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3123" windowHeight="6100" activeTab="5"/>
  </bookViews>
  <sheets>
    <sheet name="USA NIVEL ED" sheetId="1" r:id="rId1"/>
    <sheet name="USA CALIF" sheetId="2" r:id="rId2"/>
    <sheet name="ARG NIVEL ED" sheetId="3" r:id="rId3"/>
    <sheet name="ARG CALIF" sheetId="4" r:id="rId4"/>
    <sheet name="p52" sheetId="7" r:id="rId5"/>
    <sheet name="p44" sheetId="11" r:id="rId6"/>
  </sheets>
  <definedNames>
    <definedName name="_xlnm._FilterDatabase" localSheetId="1" hidden="1">'USA CALIF'!$A$1:$P$82</definedName>
  </definedNames>
  <calcPr calcId="145621"/>
</workbook>
</file>

<file path=xl/calcChain.xml><?xml version="1.0" encoding="utf-8"?>
<calcChain xmlns="http://schemas.openxmlformats.org/spreadsheetml/2006/main">
  <c r="O68" i="7" l="1"/>
  <c r="P67" i="7"/>
  <c r="O67" i="7"/>
  <c r="P66" i="7"/>
  <c r="O66" i="7"/>
  <c r="P65" i="7"/>
  <c r="O65" i="7"/>
  <c r="P64" i="7"/>
  <c r="O64" i="7"/>
  <c r="P63" i="7"/>
  <c r="O63" i="7"/>
  <c r="P62" i="7"/>
  <c r="O62" i="7"/>
  <c r="P61" i="7"/>
  <c r="O61" i="7"/>
  <c r="P60" i="7"/>
  <c r="O60" i="7"/>
  <c r="P59" i="7"/>
  <c r="O59" i="7"/>
  <c r="P68" i="7"/>
  <c r="L68" i="7"/>
  <c r="M68" i="7"/>
  <c r="N67" i="7"/>
  <c r="N66" i="7"/>
  <c r="N65" i="7"/>
  <c r="N64" i="7"/>
  <c r="N63" i="7"/>
  <c r="N62" i="7"/>
  <c r="N61" i="7"/>
  <c r="N60" i="7"/>
  <c r="N59" i="7"/>
  <c r="N68" i="7" l="1"/>
</calcChain>
</file>

<file path=xl/sharedStrings.xml><?xml version="1.0" encoding="utf-8"?>
<sst xmlns="http://schemas.openxmlformats.org/spreadsheetml/2006/main" count="2051" uniqueCount="198">
  <si>
    <t>grupos.nivel.ed</t>
  </si>
  <si>
    <t>grupos.tamanio</t>
  </si>
  <si>
    <t>Pais</t>
  </si>
  <si>
    <t>ANO4</t>
  </si>
  <si>
    <t>casos.muestrales</t>
  </si>
  <si>
    <t>total</t>
  </si>
  <si>
    <t>ingreso.horario.prom</t>
  </si>
  <si>
    <t>ingreso.horario.mediana</t>
  </si>
  <si>
    <t>ingreso.h.coef.variacion</t>
  </si>
  <si>
    <t>decil.h.promedio</t>
  </si>
  <si>
    <t>ingreso.mensual.prom</t>
  </si>
  <si>
    <t>ingreso.mensual.via.decil</t>
  </si>
  <si>
    <t>ingreso.mensual.mediana</t>
  </si>
  <si>
    <t>ingreso.m.coef.variacion</t>
  </si>
  <si>
    <t>decil.m.promedio</t>
  </si>
  <si>
    <t>Particip_emp</t>
  </si>
  <si>
    <t>Menor a Secundaria</t>
  </si>
  <si>
    <t>Pequeño</t>
  </si>
  <si>
    <t>USA</t>
  </si>
  <si>
    <t>Secundaria Completa</t>
  </si>
  <si>
    <t>Superior Completo</t>
  </si>
  <si>
    <t>Mediano</t>
  </si>
  <si>
    <t>Grande</t>
  </si>
  <si>
    <t>grupos.calif</t>
  </si>
  <si>
    <t>Baja</t>
  </si>
  <si>
    <t>9.61538461538462</t>
  </si>
  <si>
    <t>1200</t>
  </si>
  <si>
    <t>Media</t>
  </si>
  <si>
    <t>11.5384615384615</t>
  </si>
  <si>
    <t>1538.46153846154</t>
  </si>
  <si>
    <t>Alta</t>
  </si>
  <si>
    <t>18.0288461538462</t>
  </si>
  <si>
    <t>2692.30769230769</t>
  </si>
  <si>
    <t>10</t>
  </si>
  <si>
    <t>1440</t>
  </si>
  <si>
    <t>12.0410185185185</t>
  </si>
  <si>
    <t>1800</t>
  </si>
  <si>
    <t>19.2307692307692</t>
  </si>
  <si>
    <t>3076.92307692308</t>
  </si>
  <si>
    <t>10.7142857142857</t>
  </si>
  <si>
    <t>13.7940233785822</t>
  </si>
  <si>
    <t>2023.12179487179</t>
  </si>
  <si>
    <t>24.3589743589744</t>
  </si>
  <si>
    <t>4000</t>
  </si>
  <si>
    <t>1332</t>
  </si>
  <si>
    <t>17.7884615384615</t>
  </si>
  <si>
    <t>9.89010989010989</t>
  </si>
  <si>
    <t>1384.61538461538</t>
  </si>
  <si>
    <t>12.5</t>
  </si>
  <si>
    <t>1877.77777777778</t>
  </si>
  <si>
    <t>19.6581196581197</t>
  </si>
  <si>
    <t>11.0576923076923</t>
  </si>
  <si>
    <t>1581.14035087719</t>
  </si>
  <si>
    <t>14.2307692307692</t>
  </si>
  <si>
    <t>2139.53488372093</t>
  </si>
  <si>
    <t>25</t>
  </si>
  <si>
    <t>4153.84615384615</t>
  </si>
  <si>
    <t>9.87394957983193</t>
  </si>
  <si>
    <t>1282</t>
  </si>
  <si>
    <t>11.7788461538462</t>
  </si>
  <si>
    <t>1600</t>
  </si>
  <si>
    <t>18.4615384615385</t>
  </si>
  <si>
    <t>1846.15384615385</t>
  </si>
  <si>
    <t>20</t>
  </si>
  <si>
    <t>1692.30769230769</t>
  </si>
  <si>
    <t>14.4230769230769</t>
  </si>
  <si>
    <t>2153.84615384615</t>
  </si>
  <si>
    <t>25.4807692307692</t>
  </si>
  <si>
    <t>4230.76923076923</t>
  </si>
  <si>
    <t>12.0192307692308</t>
  </si>
  <si>
    <t>2734.61538461538</t>
  </si>
  <si>
    <t>10.5769230769231</t>
  </si>
  <si>
    <t>12.8205128205128</t>
  </si>
  <si>
    <t>1923.07692307692</t>
  </si>
  <si>
    <t>20.1923076923077</t>
  </si>
  <si>
    <t>3230.76923076923</t>
  </si>
  <si>
    <t>11.7369121561668</t>
  </si>
  <si>
    <t>2167.0641025641</t>
  </si>
  <si>
    <t>26.1538461538462</t>
  </si>
  <si>
    <t>1500</t>
  </si>
  <si>
    <t>12.2041420118343</t>
  </si>
  <si>
    <t>2812.30769230769</t>
  </si>
  <si>
    <t>10.4166666666667</t>
  </si>
  <si>
    <t>12.5925925925926</t>
  </si>
  <si>
    <t>20.8333333333333</t>
  </si>
  <si>
    <t>3307.69230769231</t>
  </si>
  <si>
    <t>11.6666666666667</t>
  </si>
  <si>
    <t>2230.76923076923</t>
  </si>
  <si>
    <t>26.1604020979021</t>
  </si>
  <si>
    <t>2846.15384615385</t>
  </si>
  <si>
    <t>11.4933894230769</t>
  </si>
  <si>
    <t>13.7362637362637</t>
  </si>
  <si>
    <t>2000</t>
  </si>
  <si>
    <t>20.6043956043956</t>
  </si>
  <si>
    <t>3252.09615384615</t>
  </si>
  <si>
    <t>14.5366726296959</t>
  </si>
  <si>
    <t>2307.69230769231</t>
  </si>
  <si>
    <t>27.1950271950272</t>
  </si>
  <si>
    <t>4538.46153846154</t>
  </si>
  <si>
    <t>1576.92307692308</t>
  </si>
  <si>
    <t>13.4615384615385</t>
  </si>
  <si>
    <t>20.3402366863905</t>
  </si>
  <si>
    <t>11.965811965812</t>
  </si>
  <si>
    <t>13.9423076923077</t>
  </si>
  <si>
    <t>21.6346153846154</t>
  </si>
  <si>
    <t>3461.53846153846</t>
  </si>
  <si>
    <t>12.25</t>
  </si>
  <si>
    <t>1866.66666666667</t>
  </si>
  <si>
    <t>15.2035834078712</t>
  </si>
  <si>
    <t>27.7777777777778</t>
  </si>
  <si>
    <t>4615.38461538462</t>
  </si>
  <si>
    <t>13.3136094674556</t>
  </si>
  <si>
    <t>21.3675213675214</t>
  </si>
  <si>
    <t>2100.38461538462</t>
  </si>
  <si>
    <t>12.9807692307692</t>
  </si>
  <si>
    <t>15.625</t>
  </si>
  <si>
    <t>2384.61538461538</t>
  </si>
  <si>
    <t>28.8461538461538</t>
  </si>
  <si>
    <t>14.2857142857143</t>
  </si>
  <si>
    <t>21.2606837606838</t>
  </si>
  <si>
    <t>2153.92307692308</t>
  </si>
  <si>
    <t>23.0769230769231</t>
  </si>
  <si>
    <t>3615.38461538462</t>
  </si>
  <si>
    <t>13.8942307692308</t>
  </si>
  <si>
    <t>16.6666666666667</t>
  </si>
  <si>
    <t>2523.07692307692</t>
  </si>
  <si>
    <t>4769.23076923077</t>
  </si>
  <si>
    <t>TRIMESTRE</t>
  </si>
  <si>
    <t>ARG</t>
  </si>
  <si>
    <t>PRIVATE WAGE AND SALARY WORKERS</t>
  </si>
  <si>
    <t>Class of worker and year</t>
  </si>
  <si>
    <t>Number
with
earnings
(thous.)</t>
  </si>
  <si>
    <t>Median earnings</t>
  </si>
  <si>
    <t>Mean earnings</t>
  </si>
  <si>
    <t>Current
dollars</t>
  </si>
  <si>
    <t>2018
dollars</t>
  </si>
  <si>
    <t>2017 (40)</t>
  </si>
  <si>
    <t>2013 (39)</t>
  </si>
  <si>
    <t>2013 (38)</t>
  </si>
  <si>
    <t>2010 (37)</t>
  </si>
  <si>
    <t>2009 (36)</t>
  </si>
  <si>
    <t>2004 (35)</t>
  </si>
  <si>
    <t>2000 (30)</t>
  </si>
  <si>
    <t>1999 (29)</t>
  </si>
  <si>
    <t>1995 (25)</t>
  </si>
  <si>
    <t>1994 (24)</t>
  </si>
  <si>
    <t>1993 (23)</t>
  </si>
  <si>
    <t>1992 (22)</t>
  </si>
  <si>
    <t>1987 (21)</t>
  </si>
  <si>
    <t>1985 (20)</t>
  </si>
  <si>
    <t>1984 (19)</t>
  </si>
  <si>
    <t>1979 (18)</t>
  </si>
  <si>
    <t>(NA)</t>
  </si>
  <si>
    <t>1976 (17)</t>
  </si>
  <si>
    <t>1975 (16)</t>
  </si>
  <si>
    <t>1974 (16)(15)</t>
  </si>
  <si>
    <r>
      <t>Footnotes are available at &lt;</t>
    </r>
    <r>
      <rPr>
        <u/>
        <sz val="9"/>
        <rFont val="Arial"/>
        <family val="2"/>
      </rPr>
      <t>www.census.gov/topics/income-poverty/income/guidance/cps-historic-footnotes.html</t>
    </r>
    <r>
      <rPr>
        <sz val="9"/>
        <rFont val="Arial"/>
        <family val="2"/>
      </rPr>
      <t>&gt;.</t>
    </r>
  </si>
  <si>
    <r>
      <t>Source: U.S. Bureau of the Census, Current Population Survey, Annual Social and Economic Supplements. For information on confidentiality protection, sampling error, nonsampling error, and definitions, see &lt;</t>
    </r>
    <r>
      <rPr>
        <u/>
        <sz val="9"/>
        <rFont val="Arial"/>
        <family val="2"/>
      </rPr>
      <t>www2.census.gov/programs-surveys/cps/techdocs/cpsmar19.pdf</t>
    </r>
    <r>
      <rPr>
        <sz val="9"/>
        <rFont val="Arial"/>
        <family val="2"/>
      </rPr>
      <t>&gt;.</t>
    </r>
  </si>
  <si>
    <t>(B)</t>
  </si>
  <si>
    <r>
      <t>..</t>
    </r>
    <r>
      <rPr>
        <b/>
        <sz val="9"/>
        <rFont val="Arial"/>
        <family val="2"/>
      </rPr>
      <t>In Nonagricultural Industries</t>
    </r>
  </si>
  <si>
    <r>
      <t>..</t>
    </r>
    <r>
      <rPr>
        <b/>
        <sz val="9"/>
        <rFont val="Arial"/>
        <family val="2"/>
      </rPr>
      <t>In Agricultural Industries</t>
    </r>
  </si>
  <si>
    <t>UNPAID FAMILY WORKERS</t>
  </si>
  <si>
    <t>SELF EMPLOYED WORKERS</t>
  </si>
  <si>
    <t>State or Local Government</t>
  </si>
  <si>
    <t>Federal Government</t>
  </si>
  <si>
    <t>GOVERNMENT WAGE AND SALARY WORKERS</t>
  </si>
  <si>
    <t>TOTAL</t>
  </si>
  <si>
    <t>(Workers 15 years old and over beginning with March 1980, and workers 14 years old and over as of March of the following year for previous years.  Number not available before 1967. Before 1989 earnings are for civilian workers only. Earnings in current and 2018 CPI-U-RS adjusted dollars. (28))</t>
  </si>
  <si>
    <t>Table P-52. Class of Worker of Longest Job-Workers (Both Sexes Combined) by Median and Mean Earnings: 1974 to 2018</t>
  </si>
  <si>
    <t>Table with row headers in column A and column headers in rows 5 through 6, 55 through 56, 105 through 106,155 through 156, 205 through 206,255 through 256, 305 through 306,355 through 356, 405 through 406,455 through 456, 505 through 506,555 through 556, 611 through 612</t>
  </si>
  <si>
    <t>(Workers 15 years and over with earnings as of March of the following year.  Before 1989 earnings are for civilian workers only.  Earnings in current and 2018 CPI-U-RS adjusted dollars (28))</t>
  </si>
  <si>
    <t>Occupation of longest job and year</t>
  </si>
  <si>
    <t>Number with
earnings
(thous.)</t>
  </si>
  <si>
    <t>Armed Forces</t>
  </si>
  <si>
    <t>Management, business and financial operations occupations</t>
  </si>
  <si>
    <t>Professional and related occupations</t>
  </si>
  <si>
    <t>Healthcare support occupations</t>
  </si>
  <si>
    <t>Protective service ocupations</t>
  </si>
  <si>
    <t>Food prepararation and serving related occupations</t>
  </si>
  <si>
    <t>Building and grounds cleaning and maintenance occupations</t>
  </si>
  <si>
    <t>Personal care and service occupations</t>
  </si>
  <si>
    <t>Sales and related occupations</t>
  </si>
  <si>
    <t>Office and administrative support occupations</t>
  </si>
  <si>
    <t>Farming, fishing and forestry occupations</t>
  </si>
  <si>
    <t>Construction and extraction occupations</t>
  </si>
  <si>
    <t>Installation, maintenance, and repair occupations</t>
  </si>
  <si>
    <t>Production occupations</t>
  </si>
  <si>
    <t>Transportation and material moving occupations</t>
  </si>
  <si>
    <t>mensual</t>
  </si>
  <si>
    <t>anual</t>
  </si>
  <si>
    <t>DOLARES</t>
  </si>
  <si>
    <t>año anterior</t>
  </si>
  <si>
    <t>INGRESOS 2018</t>
  </si>
  <si>
    <t>PROMEDIO</t>
  </si>
  <si>
    <t>Casos</t>
  </si>
  <si>
    <t>Table with row headers in column A and column headers in rows 5 to 6, 27 to 28, 49 to 50, 71 to 72, 93 to 94, 115 to 116, 137 to 138, 159 to 160, 181 to 182, 203 to 204, 225 to 226, 247 to 248, 269 to 270, 291 to 292, 313 to 314, 335 to 336.</t>
  </si>
  <si>
    <t>Table P-44A.  Occupation of Longest Job--Workers (Both Sexes Combined) by Median and Mean Earnings:  2002 to 2018</t>
  </si>
  <si>
    <t>PESOS (x 100 aprox)</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</si>
</sst>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 #,##0.00_-;\-&quot;$&quot;\ * #,##0.00_-;_-&quot;$&quot;\ * &quot;-&quot;??_-;_-@_-"/>
    <numFmt numFmtId="43" formatCode="_-* #,##0.00_-;\-* #,##0.00_-;_-* &quot;-&quot;??_-;_-@_-"/>
    <numFmt numFmtId="166" formatCode="_-&quot;$&quot;\ * #,##0_-;\-&quot;$&quot;\ * #,##0_-;_-&quot;$&quot;\ * &quot;-&quot;??_-;_-@_-"/>
    <numFmt numFmtId="171" formatCode="_-* #,##0_-;\-* #,##0_-;_-* &quot;-&quot;??_-;_-@_-"/>
  </numFmts>
  <fonts count="12" x14ac:knownFonts="1">
    <font>
      <sz val="11"/>
      <color rgb="FF000000"/>
      <name val="Calibri"/>
      <family val="2"/>
      <scheme val="minor"/>
    </font>
    <font>
      <sz val="11"/>
      <color theme="1"/>
      <name val="Calibri"/>
      <family val="2"/>
      <scheme val="minor"/>
    </font>
    <font>
      <sz val="11"/>
      <color rgb="FF000000"/>
      <name val="Calibri"/>
      <family val="2"/>
      <scheme val="minor"/>
    </font>
    <font>
      <b/>
      <sz val="11"/>
      <color theme="1"/>
      <name val="Calibri"/>
      <family val="2"/>
      <scheme val="minor"/>
    </font>
    <font>
      <b/>
      <sz val="9"/>
      <name val="Arial"/>
      <family val="2"/>
    </font>
    <font>
      <b/>
      <sz val="9"/>
      <color indexed="8"/>
      <name val="Arial"/>
      <family val="2"/>
    </font>
    <font>
      <sz val="8"/>
      <color indexed="8"/>
      <name val="Arial"/>
      <family val="2"/>
    </font>
    <font>
      <sz val="9"/>
      <name val="Arial"/>
      <family val="2"/>
    </font>
    <font>
      <u/>
      <sz val="9"/>
      <name val="Arial"/>
      <family val="2"/>
    </font>
    <font>
      <sz val="9"/>
      <color indexed="9"/>
      <name val="Arial"/>
      <family val="2"/>
    </font>
    <font>
      <b/>
      <sz val="11"/>
      <name val="Arial"/>
      <family val="2"/>
    </font>
    <font>
      <sz val="10"/>
      <color indexed="9"/>
      <name val="Arial"/>
      <family val="2"/>
    </font>
  </fonts>
  <fills count="7">
    <fill>
      <patternFill patternType="none"/>
    </fill>
    <fill>
      <patternFill patternType="gray125"/>
    </fill>
    <fill>
      <patternFill patternType="solid">
        <fgColor rgb="FFFFFFFF"/>
        <bgColor indexed="64"/>
      </patternFill>
    </fill>
    <fill>
      <patternFill patternType="solid">
        <fgColor rgb="FF99CCFF"/>
        <bgColor indexed="64"/>
      </patternFill>
    </fill>
    <fill>
      <patternFill patternType="solid">
        <fgColor indexed="65"/>
        <bgColor indexed="64"/>
      </patternFill>
    </fill>
    <fill>
      <patternFill patternType="solid">
        <fgColor rgb="FF808080"/>
        <bgColor indexed="64"/>
      </patternFill>
    </fill>
    <fill>
      <patternFill patternType="solid">
        <fgColor theme="0" tint="-0.14999847407452621"/>
        <bgColor indexed="64"/>
      </patternFill>
    </fill>
  </fills>
  <borders count="12">
    <border>
      <left/>
      <right/>
      <top/>
      <bottom/>
      <diagonal/>
    </border>
    <border>
      <left/>
      <right/>
      <top style="thin">
        <color rgb="FFAAC1D9"/>
      </top>
      <bottom/>
      <diagonal/>
    </border>
    <border>
      <left style="thin">
        <color rgb="FFAAC1D9"/>
      </left>
      <right style="thin">
        <color rgb="FFAAC1D9"/>
      </right>
      <top/>
      <bottom/>
      <diagonal/>
    </border>
    <border>
      <left/>
      <right/>
      <top/>
      <bottom style="thin">
        <color rgb="FFAAC1D9"/>
      </bottom>
      <diagonal/>
    </border>
    <border>
      <left/>
      <right style="thin">
        <color rgb="FFAAC1D9"/>
      </right>
      <top/>
      <bottom style="thin">
        <color rgb="FFAAC1D9"/>
      </bottom>
      <diagonal/>
    </border>
    <border>
      <left style="thin">
        <color rgb="FFAAC1D9"/>
      </left>
      <right style="thin">
        <color rgb="FFAAC1D9"/>
      </right>
      <top/>
      <bottom style="thin">
        <color rgb="FFAAC1D9"/>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s>
  <cellStyleXfs count="4">
    <xf numFmtId="0" fontId="0" fillId="0" borderId="0"/>
    <xf numFmtId="43" fontId="2" fillId="0" borderId="0" applyFont="0" applyFill="0" applyBorder="0" applyAlignment="0" applyProtection="0"/>
    <xf numFmtId="44" fontId="2" fillId="0" borderId="0" applyFont="0" applyFill="0" applyBorder="0" applyAlignment="0" applyProtection="0"/>
    <xf numFmtId="0" fontId="1" fillId="0" borderId="0"/>
  </cellStyleXfs>
  <cellXfs count="41">
    <xf numFmtId="0" fontId="0" fillId="0" borderId="0" xfId="0"/>
    <xf numFmtId="0" fontId="1" fillId="4" borderId="0" xfId="3" applyNumberFormat="1" applyFont="1" applyFill="1" applyBorder="1" applyAlignment="1" applyProtection="1"/>
    <xf numFmtId="0" fontId="7" fillId="5" borderId="0" xfId="3" applyNumberFormat="1" applyFont="1" applyFill="1" applyBorder="1" applyAlignment="1" applyProtection="1">
      <alignment horizontal="left" wrapText="1"/>
    </xf>
    <xf numFmtId="0" fontId="7" fillId="5" borderId="0" xfId="3" applyNumberFormat="1" applyFont="1" applyFill="1" applyBorder="1" applyAlignment="1" applyProtection="1">
      <alignment horizontal="left" wrapText="1"/>
    </xf>
    <xf numFmtId="0" fontId="7" fillId="5" borderId="1" xfId="3" applyNumberFormat="1" applyFont="1" applyFill="1" applyBorder="1" applyAlignment="1" applyProtection="1">
      <alignment horizontal="left" wrapText="1"/>
    </xf>
    <xf numFmtId="3" fontId="6" fillId="2" borderId="4" xfId="3" applyNumberFormat="1" applyFont="1" applyFill="1" applyBorder="1" applyAlignment="1" applyProtection="1">
      <alignment horizontal="right" wrapText="1"/>
    </xf>
    <xf numFmtId="0" fontId="6" fillId="2" borderId="4" xfId="3" applyNumberFormat="1" applyFont="1" applyFill="1" applyBorder="1" applyAlignment="1" applyProtection="1">
      <alignment horizontal="left" wrapText="1"/>
    </xf>
    <xf numFmtId="0" fontId="5" fillId="3" borderId="4" xfId="3" applyNumberFormat="1" applyFont="1" applyFill="1" applyBorder="1" applyAlignment="1" applyProtection="1">
      <alignment horizontal="center" vertical="center" wrapText="1"/>
    </xf>
    <xf numFmtId="0" fontId="5" fillId="3" borderId="5" xfId="3" applyNumberFormat="1" applyFont="1" applyFill="1" applyBorder="1" applyAlignment="1" applyProtection="1">
      <alignment horizontal="center" vertical="center" wrapText="1"/>
    </xf>
    <xf numFmtId="0" fontId="5" fillId="3" borderId="3" xfId="3" applyNumberFormat="1" applyFont="1" applyFill="1" applyBorder="1" applyAlignment="1" applyProtection="1">
      <alignment horizontal="center" vertical="center" wrapText="1"/>
    </xf>
    <xf numFmtId="0" fontId="5" fillId="3" borderId="4" xfId="3" applyNumberFormat="1" applyFont="1" applyFill="1" applyBorder="1" applyAlignment="1" applyProtection="1">
      <alignment horizontal="center" vertical="center" wrapText="1"/>
    </xf>
    <xf numFmtId="0" fontId="5" fillId="3" borderId="2" xfId="3" applyNumberFormat="1" applyFont="1" applyFill="1" applyBorder="1" applyAlignment="1" applyProtection="1">
      <alignment horizontal="center" vertical="center" wrapText="1"/>
    </xf>
    <xf numFmtId="0" fontId="5" fillId="3" borderId="0" xfId="3" applyNumberFormat="1" applyFont="1" applyFill="1" applyBorder="1" applyAlignment="1" applyProtection="1">
      <alignment horizontal="center" vertical="center" wrapText="1"/>
    </xf>
    <xf numFmtId="0" fontId="4" fillId="2" borderId="0" xfId="3" applyNumberFormat="1" applyFont="1" applyFill="1" applyBorder="1" applyAlignment="1" applyProtection="1">
      <alignment horizontal="left"/>
    </xf>
    <xf numFmtId="0" fontId="9" fillId="0" borderId="1" xfId="3" applyFont="1" applyBorder="1"/>
    <xf numFmtId="0" fontId="4" fillId="2" borderId="1" xfId="3" applyNumberFormat="1" applyFont="1" applyFill="1" applyBorder="1" applyAlignment="1" applyProtection="1">
      <alignment horizontal="left"/>
    </xf>
    <xf numFmtId="0" fontId="4" fillId="2" borderId="0" xfId="3" applyNumberFormat="1" applyFont="1" applyFill="1" applyBorder="1" applyAlignment="1" applyProtection="1">
      <alignment horizontal="left" wrapText="1"/>
    </xf>
    <xf numFmtId="0" fontId="7" fillId="2" borderId="0" xfId="3" applyNumberFormat="1" applyFont="1" applyFill="1" applyBorder="1" applyAlignment="1" applyProtection="1">
      <alignment horizontal="left"/>
    </xf>
    <xf numFmtId="0" fontId="7" fillId="2" borderId="0" xfId="3" applyNumberFormat="1" applyFont="1" applyFill="1" applyBorder="1" applyAlignment="1" applyProtection="1">
      <alignment horizontal="left" wrapText="1"/>
    </xf>
    <xf numFmtId="0" fontId="10" fillId="2" borderId="0" xfId="3" applyNumberFormat="1" applyFont="1" applyFill="1" applyBorder="1" applyAlignment="1" applyProtection="1">
      <alignment horizontal="left"/>
    </xf>
    <xf numFmtId="0" fontId="10" fillId="2" borderId="0" xfId="3" applyNumberFormat="1" applyFont="1" applyFill="1" applyBorder="1" applyAlignment="1" applyProtection="1">
      <alignment horizontal="left" wrapText="1"/>
    </xf>
    <xf numFmtId="0" fontId="11" fillId="2" borderId="0" xfId="3" applyNumberFormat="1" applyFont="1" applyFill="1" applyBorder="1" applyAlignment="1" applyProtection="1">
      <alignment horizontal="left" wrapText="1"/>
    </xf>
    <xf numFmtId="0" fontId="11" fillId="2" borderId="0" xfId="3" applyNumberFormat="1" applyFont="1" applyFill="1" applyBorder="1" applyAlignment="1" applyProtection="1">
      <alignment horizontal="left" wrapText="1"/>
    </xf>
    <xf numFmtId="0" fontId="4" fillId="2" borderId="0" xfId="3" applyNumberFormat="1" applyFont="1" applyFill="1" applyBorder="1" applyAlignment="1" applyProtection="1">
      <alignment horizontal="left"/>
    </xf>
    <xf numFmtId="166" fontId="1" fillId="4" borderId="0" xfId="2" applyNumberFormat="1" applyFont="1" applyFill="1" applyBorder="1" applyAlignment="1" applyProtection="1"/>
    <xf numFmtId="0" fontId="3" fillId="4" borderId="0" xfId="3" applyNumberFormat="1" applyFont="1" applyFill="1" applyBorder="1" applyAlignment="1" applyProtection="1"/>
    <xf numFmtId="166" fontId="0" fillId="0" borderId="0" xfId="2" applyNumberFormat="1" applyFont="1"/>
    <xf numFmtId="0" fontId="1" fillId="4" borderId="8" xfId="3" applyNumberFormat="1" applyFont="1" applyFill="1" applyBorder="1" applyAlignment="1" applyProtection="1">
      <alignment horizontal="center"/>
    </xf>
    <xf numFmtId="0" fontId="3" fillId="4" borderId="10" xfId="3" applyNumberFormat="1" applyFont="1" applyFill="1" applyBorder="1" applyAlignment="1" applyProtection="1">
      <alignment horizontal="center" vertical="center"/>
    </xf>
    <xf numFmtId="0" fontId="3" fillId="4" borderId="11" xfId="3" applyNumberFormat="1" applyFont="1" applyFill="1" applyBorder="1" applyAlignment="1" applyProtection="1">
      <alignment horizontal="center" vertical="center"/>
    </xf>
    <xf numFmtId="0" fontId="7" fillId="2" borderId="6" xfId="3" applyNumberFormat="1" applyFont="1" applyFill="1" applyBorder="1" applyAlignment="1" applyProtection="1">
      <alignment horizontal="center"/>
    </xf>
    <xf numFmtId="0" fontId="7" fillId="2" borderId="9" xfId="3" applyNumberFormat="1" applyFont="1" applyFill="1" applyBorder="1" applyAlignment="1" applyProtection="1">
      <alignment horizontal="center"/>
    </xf>
    <xf numFmtId="0" fontId="7" fillId="2" borderId="7" xfId="3" applyNumberFormat="1" applyFont="1" applyFill="1" applyBorder="1" applyAlignment="1" applyProtection="1">
      <alignment horizontal="center"/>
    </xf>
    <xf numFmtId="0" fontId="4" fillId="2" borderId="6" xfId="3" applyNumberFormat="1" applyFont="1" applyFill="1" applyBorder="1" applyAlignment="1" applyProtection="1">
      <alignment horizontal="center" vertical="center"/>
    </xf>
    <xf numFmtId="0" fontId="4" fillId="2" borderId="7" xfId="3" applyNumberFormat="1" applyFont="1" applyFill="1" applyBorder="1" applyAlignment="1" applyProtection="1">
      <alignment horizontal="center" vertical="center"/>
    </xf>
    <xf numFmtId="0" fontId="3" fillId="6" borderId="6" xfId="3" applyNumberFormat="1" applyFont="1" applyFill="1" applyBorder="1" applyAlignment="1" applyProtection="1">
      <alignment horizontal="center"/>
    </xf>
    <xf numFmtId="0" fontId="3" fillId="6" borderId="7" xfId="3" applyNumberFormat="1" applyFont="1" applyFill="1" applyBorder="1" applyAlignment="1" applyProtection="1">
      <alignment horizontal="center"/>
    </xf>
    <xf numFmtId="0" fontId="0" fillId="6" borderId="0" xfId="0" applyFill="1"/>
    <xf numFmtId="0" fontId="1" fillId="6" borderId="0" xfId="3" applyNumberFormat="1" applyFont="1" applyFill="1" applyBorder="1" applyAlignment="1" applyProtection="1"/>
    <xf numFmtId="166" fontId="1" fillId="6" borderId="0" xfId="2" applyNumberFormat="1" applyFont="1" applyFill="1" applyBorder="1" applyAlignment="1" applyProtection="1"/>
    <xf numFmtId="171" fontId="0" fillId="0" borderId="0" xfId="1" applyNumberFormat="1" applyFont="1"/>
  </cellXfs>
  <cellStyles count="4">
    <cellStyle name="Millares" xfId="1" builtinId="3"/>
    <cellStyle name="Moneda" xfId="2" builtinId="4"/>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census.gov/topics/income-poverty/income/guidance/cps-historic-footnotes.html" TargetMode="External"/><Relationship Id="rId1" Type="http://schemas.openxmlformats.org/officeDocument/2006/relationships/hyperlink" Target="https://www2.census.gov/programs-surveys/cps/techdocs/cpsmar19.pdf"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www.census.gov/topics/income-poverty/income/guidance/cps-historic-footnotes.html" TargetMode="External"/><Relationship Id="rId1" Type="http://schemas.openxmlformats.org/officeDocument/2006/relationships/hyperlink" Target="https://www2.census.gov/programs-surveys/cps/techdocs/cpsmar19.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2"/>
  <sheetViews>
    <sheetView topLeftCell="A71" workbookViewId="0">
      <selection activeCell="F75" activeCellId="1" sqref="K75:K82 F75:F82"/>
    </sheetView>
  </sheetViews>
  <sheetFormatPr baseColWidth="10" defaultColWidth="9" defaultRowHeight="14.3" x14ac:dyDescent="0.25"/>
  <cols>
    <col min="11" max="16" width="21.125" customWidth="1"/>
  </cols>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5">
      <c r="A2" t="s">
        <v>16</v>
      </c>
      <c r="B2" t="s">
        <v>17</v>
      </c>
      <c r="C2" t="s">
        <v>18</v>
      </c>
      <c r="D2">
        <v>2011</v>
      </c>
      <c r="E2">
        <v>1934</v>
      </c>
      <c r="F2">
        <v>2772097.43</v>
      </c>
      <c r="G2">
        <v>12.7436266215347</v>
      </c>
      <c r="H2">
        <v>9.1895378841191704</v>
      </c>
      <c r="I2">
        <v>3.22219279898344</v>
      </c>
      <c r="J2">
        <v>3.20228092415929</v>
      </c>
      <c r="K2">
        <v>1526.89134131175</v>
      </c>
      <c r="L2">
        <v>1478.1046563431901</v>
      </c>
      <c r="M2">
        <v>1153.8461538461499</v>
      </c>
      <c r="N2">
        <v>1.7187947926226099</v>
      </c>
      <c r="O2">
        <v>3.0404621131949199</v>
      </c>
      <c r="P2">
        <v>0.22572964698511599</v>
      </c>
    </row>
    <row r="3" spans="1:16" x14ac:dyDescent="0.25">
      <c r="A3" t="s">
        <v>19</v>
      </c>
      <c r="B3" t="s">
        <v>17</v>
      </c>
      <c r="C3" t="s">
        <v>18</v>
      </c>
      <c r="D3">
        <v>2011</v>
      </c>
      <c r="E3">
        <v>6204</v>
      </c>
      <c r="F3">
        <v>9663184.7400000002</v>
      </c>
      <c r="G3">
        <v>18.9167212524641</v>
      </c>
      <c r="H3">
        <v>12.5714840714841</v>
      </c>
      <c r="I3">
        <v>10.9161537317924</v>
      </c>
      <c r="J3">
        <v>4.4760309632660498</v>
      </c>
      <c r="K3">
        <v>2220.2107904166</v>
      </c>
      <c r="L3">
        <v>2240.6093599328101</v>
      </c>
      <c r="M3">
        <v>1800</v>
      </c>
      <c r="N3">
        <v>1.1161246588676199</v>
      </c>
      <c r="O3">
        <v>4.27570979565066</v>
      </c>
      <c r="P3">
        <v>0.78686530152447198</v>
      </c>
    </row>
    <row r="4" spans="1:16" x14ac:dyDescent="0.25">
      <c r="A4" t="s">
        <v>20</v>
      </c>
      <c r="B4" t="s">
        <v>17</v>
      </c>
      <c r="C4" t="s">
        <v>18</v>
      </c>
      <c r="D4">
        <v>2011</v>
      </c>
      <c r="E4">
        <v>2072</v>
      </c>
      <c r="F4">
        <v>3287912.87</v>
      </c>
      <c r="G4">
        <v>29.367824254936298</v>
      </c>
      <c r="H4">
        <v>19.230769230769202</v>
      </c>
      <c r="I4">
        <v>2.3716527590496201</v>
      </c>
      <c r="J4">
        <v>6.1830847603939096</v>
      </c>
      <c r="K4">
        <v>3988.4594704973601</v>
      </c>
      <c r="L4">
        <v>3916.9416887551602</v>
      </c>
      <c r="M4">
        <v>2800</v>
      </c>
      <c r="N4">
        <v>1.1913143967516999</v>
      </c>
      <c r="O4">
        <v>5.8491550112153696</v>
      </c>
      <c r="P4">
        <v>0.26773208020431</v>
      </c>
    </row>
    <row r="5" spans="1:16" x14ac:dyDescent="0.25">
      <c r="A5" t="s">
        <v>16</v>
      </c>
      <c r="B5" t="s">
        <v>21</v>
      </c>
      <c r="C5" t="s">
        <v>18</v>
      </c>
      <c r="D5">
        <v>2011</v>
      </c>
      <c r="E5">
        <v>2127</v>
      </c>
      <c r="F5">
        <v>2908803.03</v>
      </c>
      <c r="G5">
        <v>15.7430729293662</v>
      </c>
      <c r="H5">
        <v>9.6153846153846203</v>
      </c>
      <c r="I5">
        <v>6.3536477465377796</v>
      </c>
      <c r="J5">
        <v>3.3469288465365801</v>
      </c>
      <c r="K5">
        <v>1697.79171461122</v>
      </c>
      <c r="L5">
        <v>1667.40383693069</v>
      </c>
      <c r="M5">
        <v>1307.6923076923099</v>
      </c>
      <c r="N5">
        <v>1.76970738552372</v>
      </c>
      <c r="O5">
        <v>3.3497816557211202</v>
      </c>
      <c r="P5">
        <v>0.236861473195456</v>
      </c>
    </row>
    <row r="6" spans="1:16" x14ac:dyDescent="0.25">
      <c r="A6" t="s">
        <v>19</v>
      </c>
      <c r="B6" t="s">
        <v>21</v>
      </c>
      <c r="C6" t="s">
        <v>18</v>
      </c>
      <c r="D6">
        <v>2011</v>
      </c>
      <c r="E6">
        <v>7922</v>
      </c>
      <c r="F6">
        <v>12145292.48</v>
      </c>
      <c r="G6">
        <v>16.750273670001</v>
      </c>
      <c r="H6">
        <v>13.461538461538501</v>
      </c>
      <c r="I6">
        <v>1.5587520189286601</v>
      </c>
      <c r="J6">
        <v>4.6175919256248301</v>
      </c>
      <c r="K6">
        <v>2463.2535827328702</v>
      </c>
      <c r="L6">
        <v>2473.0856432012001</v>
      </c>
      <c r="M6">
        <v>2000</v>
      </c>
      <c r="N6">
        <v>1.09125863548863</v>
      </c>
      <c r="O6">
        <v>4.6528230047202603</v>
      </c>
      <c r="P6">
        <v>0.98898132308480502</v>
      </c>
    </row>
    <row r="7" spans="1:16" x14ac:dyDescent="0.25">
      <c r="A7" t="s">
        <v>20</v>
      </c>
      <c r="B7" t="s">
        <v>21</v>
      </c>
      <c r="C7" t="s">
        <v>18</v>
      </c>
      <c r="D7">
        <v>2011</v>
      </c>
      <c r="E7">
        <v>2765</v>
      </c>
      <c r="F7">
        <v>4241236.2</v>
      </c>
      <c r="G7">
        <v>31.839990799709899</v>
      </c>
      <c r="H7">
        <v>22.445970695970701</v>
      </c>
      <c r="I7">
        <v>2.1291471204290802</v>
      </c>
      <c r="J7">
        <v>6.8033696284116401</v>
      </c>
      <c r="K7">
        <v>4970.5139621191602</v>
      </c>
      <c r="L7">
        <v>4698.5711538056603</v>
      </c>
      <c r="M7">
        <v>3520</v>
      </c>
      <c r="N7">
        <v>1.2025583208100501</v>
      </c>
      <c r="O7">
        <v>6.7107718617510601</v>
      </c>
      <c r="P7">
        <v>0.34536042631318897</v>
      </c>
    </row>
    <row r="8" spans="1:16" x14ac:dyDescent="0.25">
      <c r="A8" t="s">
        <v>16</v>
      </c>
      <c r="B8" t="s">
        <v>22</v>
      </c>
      <c r="C8" t="s">
        <v>18</v>
      </c>
      <c r="D8">
        <v>2011</v>
      </c>
      <c r="E8">
        <v>5008</v>
      </c>
      <c r="F8">
        <v>6926024.9400000004</v>
      </c>
      <c r="G8">
        <v>13.349355751594</v>
      </c>
      <c r="H8">
        <v>9.6596197453340302</v>
      </c>
      <c r="I8">
        <v>1.74482966870385</v>
      </c>
      <c r="J8">
        <v>3.49476113928056</v>
      </c>
      <c r="K8">
        <v>1845.7088764213199</v>
      </c>
      <c r="L8">
        <v>1796.267527965</v>
      </c>
      <c r="M8">
        <v>1384.61538461538</v>
      </c>
      <c r="N8">
        <v>1.7325707129594901</v>
      </c>
      <c r="O8">
        <v>3.51207790481909</v>
      </c>
      <c r="P8">
        <v>0.56398059743387596</v>
      </c>
    </row>
    <row r="9" spans="1:16" x14ac:dyDescent="0.25">
      <c r="A9" t="s">
        <v>19</v>
      </c>
      <c r="B9" t="s">
        <v>22</v>
      </c>
      <c r="C9" t="s">
        <v>18</v>
      </c>
      <c r="D9">
        <v>2011</v>
      </c>
      <c r="E9">
        <v>30015</v>
      </c>
      <c r="F9">
        <v>46576078.770000003</v>
      </c>
      <c r="G9">
        <v>18.494150362779202</v>
      </c>
      <c r="H9">
        <v>15</v>
      </c>
      <c r="I9">
        <v>1.1604161700409701</v>
      </c>
      <c r="J9">
        <v>5.1398231594840604</v>
      </c>
      <c r="K9">
        <v>2864.12202805577</v>
      </c>
      <c r="L9">
        <v>2920.9029343051602</v>
      </c>
      <c r="M9">
        <v>2307.6923076923099</v>
      </c>
      <c r="N9">
        <v>1.05804556336649</v>
      </c>
      <c r="O9">
        <v>5.1991142967572701</v>
      </c>
      <c r="P9">
        <v>3.79265234508842</v>
      </c>
    </row>
    <row r="10" spans="1:16" x14ac:dyDescent="0.25">
      <c r="A10" t="s">
        <v>20</v>
      </c>
      <c r="B10" t="s">
        <v>22</v>
      </c>
      <c r="C10" t="s">
        <v>18</v>
      </c>
      <c r="D10">
        <v>2011</v>
      </c>
      <c r="E10">
        <v>18172</v>
      </c>
      <c r="F10">
        <v>28286145.300000001</v>
      </c>
      <c r="G10">
        <v>33.728573197107302</v>
      </c>
      <c r="H10">
        <v>26.4432692307692</v>
      </c>
      <c r="I10">
        <v>1.1039542577122099</v>
      </c>
      <c r="J10">
        <v>7.4842726739440204</v>
      </c>
      <c r="K10">
        <v>5634.1415673708298</v>
      </c>
      <c r="L10">
        <v>5598.5560670482</v>
      </c>
      <c r="M10">
        <v>4384.6923076923104</v>
      </c>
      <c r="N10">
        <v>1.0902823984366301</v>
      </c>
      <c r="O10">
        <v>7.50403484811343</v>
      </c>
      <c r="P10">
        <v>2.30331788631928</v>
      </c>
    </row>
    <row r="11" spans="1:16" x14ac:dyDescent="0.25">
      <c r="A11" t="s">
        <v>16</v>
      </c>
      <c r="B11" t="s">
        <v>17</v>
      </c>
      <c r="C11" t="s">
        <v>18</v>
      </c>
      <c r="D11">
        <v>2012</v>
      </c>
      <c r="E11">
        <v>1858</v>
      </c>
      <c r="F11">
        <v>2699894.31</v>
      </c>
      <c r="G11">
        <v>15.2863233697854</v>
      </c>
      <c r="H11">
        <v>9.2403846153846203</v>
      </c>
      <c r="I11">
        <v>5.9927909941742099</v>
      </c>
      <c r="J11">
        <v>3.1611691940637501</v>
      </c>
      <c r="K11">
        <v>1486.1550065098299</v>
      </c>
      <c r="L11">
        <v>1518.5101001836899</v>
      </c>
      <c r="M11">
        <v>1153.8461538461499</v>
      </c>
      <c r="N11">
        <v>0.93703331722049199</v>
      </c>
      <c r="O11">
        <v>3.0325484740919402</v>
      </c>
      <c r="P11">
        <v>0.21985020544296799</v>
      </c>
    </row>
    <row r="12" spans="1:16" x14ac:dyDescent="0.25">
      <c r="A12" t="s">
        <v>19</v>
      </c>
      <c r="B12" t="s">
        <v>17</v>
      </c>
      <c r="C12" t="s">
        <v>18</v>
      </c>
      <c r="D12">
        <v>2012</v>
      </c>
      <c r="E12">
        <v>6061</v>
      </c>
      <c r="F12">
        <v>9675354.4900000002</v>
      </c>
      <c r="G12">
        <v>17.877446154927501</v>
      </c>
      <c r="H12">
        <v>12.8205128205128</v>
      </c>
      <c r="I12">
        <v>2.9470468502579101</v>
      </c>
      <c r="J12">
        <v>4.3882945367927304</v>
      </c>
      <c r="K12">
        <v>2288.1032197699201</v>
      </c>
      <c r="L12">
        <v>2256.8343568517998</v>
      </c>
      <c r="M12">
        <v>1800</v>
      </c>
      <c r="N12">
        <v>1.6082238461972</v>
      </c>
      <c r="O12">
        <v>4.18269544767863</v>
      </c>
      <c r="P12">
        <v>0.78785627440358796</v>
      </c>
    </row>
    <row r="13" spans="1:16" x14ac:dyDescent="0.25">
      <c r="A13" t="s">
        <v>20</v>
      </c>
      <c r="B13" t="s">
        <v>17</v>
      </c>
      <c r="C13" t="s">
        <v>18</v>
      </c>
      <c r="D13">
        <v>2012</v>
      </c>
      <c r="E13">
        <v>2097</v>
      </c>
      <c r="F13">
        <v>3424132.14</v>
      </c>
      <c r="G13">
        <v>31.188618561098298</v>
      </c>
      <c r="H13">
        <v>19.711538461538499</v>
      </c>
      <c r="I13">
        <v>1.62131535256522</v>
      </c>
      <c r="J13">
        <v>6.3263593647410996</v>
      </c>
      <c r="K13">
        <v>4624.24816192255</v>
      </c>
      <c r="L13">
        <v>4345.4497000926203</v>
      </c>
      <c r="M13">
        <v>3076.9230769230799</v>
      </c>
      <c r="N13">
        <v>1.4771286074505201</v>
      </c>
      <c r="O13">
        <v>6.1311935730377503</v>
      </c>
      <c r="P13">
        <v>0.27882430495691202</v>
      </c>
    </row>
    <row r="14" spans="1:16" x14ac:dyDescent="0.25">
      <c r="A14" t="s">
        <v>16</v>
      </c>
      <c r="B14" t="s">
        <v>21</v>
      </c>
      <c r="C14" t="s">
        <v>18</v>
      </c>
      <c r="D14">
        <v>2012</v>
      </c>
      <c r="E14">
        <v>2046</v>
      </c>
      <c r="F14">
        <v>2914974.5</v>
      </c>
      <c r="G14">
        <v>12.588092034839599</v>
      </c>
      <c r="H14">
        <v>9.8145604395604398</v>
      </c>
      <c r="I14">
        <v>1.26650629089717</v>
      </c>
      <c r="J14">
        <v>3.3582607463633001</v>
      </c>
      <c r="K14">
        <v>1680.0206983599901</v>
      </c>
      <c r="L14">
        <v>1741.7070199873899</v>
      </c>
      <c r="M14">
        <v>1384.61538461538</v>
      </c>
      <c r="N14">
        <v>0.89368953782534599</v>
      </c>
      <c r="O14">
        <v>3.3942199597286402</v>
      </c>
      <c r="P14">
        <v>0.23736401099568</v>
      </c>
    </row>
    <row r="15" spans="1:16" x14ac:dyDescent="0.25">
      <c r="A15" t="s">
        <v>19</v>
      </c>
      <c r="B15" t="s">
        <v>21</v>
      </c>
      <c r="C15" t="s">
        <v>18</v>
      </c>
      <c r="D15">
        <v>2012</v>
      </c>
      <c r="E15">
        <v>7609</v>
      </c>
      <c r="F15">
        <v>12009406.67</v>
      </c>
      <c r="G15">
        <v>17.860704448321901</v>
      </c>
      <c r="H15">
        <v>13.461538461538501</v>
      </c>
      <c r="I15">
        <v>2.49290119286551</v>
      </c>
      <c r="J15">
        <v>4.6365293798482101</v>
      </c>
      <c r="K15">
        <v>2608.68014167915</v>
      </c>
      <c r="L15">
        <v>2540.1124342616699</v>
      </c>
      <c r="M15">
        <v>2000</v>
      </c>
      <c r="N15">
        <v>2.0069699199301199</v>
      </c>
      <c r="O15">
        <v>4.6335351211817999</v>
      </c>
      <c r="P15">
        <v>0.97791625170973995</v>
      </c>
    </row>
    <row r="16" spans="1:16" x14ac:dyDescent="0.25">
      <c r="A16" t="s">
        <v>20</v>
      </c>
      <c r="B16" t="s">
        <v>21</v>
      </c>
      <c r="C16" t="s">
        <v>18</v>
      </c>
      <c r="D16">
        <v>2012</v>
      </c>
      <c r="E16">
        <v>2844</v>
      </c>
      <c r="F16">
        <v>4546629.16</v>
      </c>
      <c r="G16">
        <v>31.4546039369793</v>
      </c>
      <c r="H16">
        <v>22.657952069716799</v>
      </c>
      <c r="I16">
        <v>1.3119486760144401</v>
      </c>
      <c r="J16">
        <v>6.6662069268037696</v>
      </c>
      <c r="K16">
        <v>5045.0507715458398</v>
      </c>
      <c r="L16">
        <v>4754.4109311170996</v>
      </c>
      <c r="M16">
        <v>3538.4615384615399</v>
      </c>
      <c r="N16">
        <v>1.41056368612936</v>
      </c>
      <c r="O16">
        <v>6.6028086090927198</v>
      </c>
      <c r="P16">
        <v>0.37022832752997298</v>
      </c>
    </row>
    <row r="17" spans="1:16" x14ac:dyDescent="0.25">
      <c r="A17" t="s">
        <v>16</v>
      </c>
      <c r="B17" t="s">
        <v>22</v>
      </c>
      <c r="C17" t="s">
        <v>18</v>
      </c>
      <c r="D17">
        <v>2012</v>
      </c>
      <c r="E17">
        <v>4873</v>
      </c>
      <c r="F17">
        <v>7058335.9000000004</v>
      </c>
      <c r="G17">
        <v>13.2310400279659</v>
      </c>
      <c r="H17">
        <v>9.9358974358974397</v>
      </c>
      <c r="I17">
        <v>2.29102229028079</v>
      </c>
      <c r="J17">
        <v>3.4435439081327899</v>
      </c>
      <c r="K17">
        <v>1794.9116018500999</v>
      </c>
      <c r="L17">
        <v>1803.23084993677</v>
      </c>
      <c r="M17">
        <v>1384.61538461538</v>
      </c>
      <c r="N17">
        <v>1.34389625816642</v>
      </c>
      <c r="O17">
        <v>3.50598622828364</v>
      </c>
      <c r="P17">
        <v>0.57475457167079902</v>
      </c>
    </row>
    <row r="18" spans="1:16" x14ac:dyDescent="0.25">
      <c r="A18" t="s">
        <v>19</v>
      </c>
      <c r="B18" t="s">
        <v>22</v>
      </c>
      <c r="C18" t="s">
        <v>18</v>
      </c>
      <c r="D18">
        <v>2012</v>
      </c>
      <c r="E18">
        <v>29393</v>
      </c>
      <c r="F18">
        <v>46915201.439999998</v>
      </c>
      <c r="G18">
        <v>18.8909453600861</v>
      </c>
      <c r="H18">
        <v>15.384615384615399</v>
      </c>
      <c r="I18">
        <v>1.15479552215521</v>
      </c>
      <c r="J18">
        <v>5.1465992848564399</v>
      </c>
      <c r="K18">
        <v>2954.5231078771699</v>
      </c>
      <c r="L18">
        <v>3003.9924255820501</v>
      </c>
      <c r="M18">
        <v>2384.6153846153802</v>
      </c>
      <c r="N18">
        <v>1.21122453328471</v>
      </c>
      <c r="O18">
        <v>5.1966830431667397</v>
      </c>
      <c r="P18">
        <v>3.8202668292531201</v>
      </c>
    </row>
    <row r="19" spans="1:16" x14ac:dyDescent="0.25">
      <c r="A19" t="s">
        <v>20</v>
      </c>
      <c r="B19" t="s">
        <v>22</v>
      </c>
      <c r="C19" t="s">
        <v>18</v>
      </c>
      <c r="D19">
        <v>2012</v>
      </c>
      <c r="E19">
        <v>18274</v>
      </c>
      <c r="F19">
        <v>28803484.829999998</v>
      </c>
      <c r="G19">
        <v>34.861283950025303</v>
      </c>
      <c r="H19">
        <v>27.243589743589698</v>
      </c>
      <c r="I19">
        <v>1.3277264442019101</v>
      </c>
      <c r="J19">
        <v>7.4662189123731801</v>
      </c>
      <c r="K19">
        <v>5787.6340757594398</v>
      </c>
      <c r="L19">
        <v>5813.8571778345804</v>
      </c>
      <c r="M19">
        <v>4600</v>
      </c>
      <c r="N19">
        <v>1.0924241607880201</v>
      </c>
      <c r="O19">
        <v>7.4812437502549196</v>
      </c>
      <c r="P19">
        <v>2.34544442495192</v>
      </c>
    </row>
    <row r="20" spans="1:16" x14ac:dyDescent="0.25">
      <c r="A20" t="s">
        <v>16</v>
      </c>
      <c r="B20" t="s">
        <v>17</v>
      </c>
      <c r="C20" t="s">
        <v>18</v>
      </c>
      <c r="D20">
        <v>2013</v>
      </c>
      <c r="E20">
        <v>1903</v>
      </c>
      <c r="F20">
        <v>2733170.59</v>
      </c>
      <c r="G20">
        <v>14.0898599161045</v>
      </c>
      <c r="H20">
        <v>9.6153846153846203</v>
      </c>
      <c r="I20">
        <v>2.9184328732143001</v>
      </c>
      <c r="J20">
        <v>3.2648492716292501</v>
      </c>
      <c r="K20">
        <v>1558.2735932954999</v>
      </c>
      <c r="L20">
        <v>1544.5526310740199</v>
      </c>
      <c r="M20">
        <v>1230.76923076923</v>
      </c>
      <c r="N20">
        <v>1.4634679568705999</v>
      </c>
      <c r="O20">
        <v>3.04184688303704</v>
      </c>
      <c r="P20">
        <v>0.22255986595348601</v>
      </c>
    </row>
    <row r="21" spans="1:16" x14ac:dyDescent="0.25">
      <c r="A21" t="s">
        <v>19</v>
      </c>
      <c r="B21" t="s">
        <v>17</v>
      </c>
      <c r="C21" t="s">
        <v>18</v>
      </c>
      <c r="D21">
        <v>2013</v>
      </c>
      <c r="E21">
        <v>6048</v>
      </c>
      <c r="F21">
        <v>9694464.5899999999</v>
      </c>
      <c r="G21">
        <v>17.376030920677898</v>
      </c>
      <c r="H21">
        <v>12.937062937062899</v>
      </c>
      <c r="I21">
        <v>1.8676628465937599</v>
      </c>
      <c r="J21">
        <v>4.3372124638396397</v>
      </c>
      <c r="K21">
        <v>2222.8299677515001</v>
      </c>
      <c r="L21">
        <v>2207.2462625490998</v>
      </c>
      <c r="M21">
        <v>1846.1538461538501</v>
      </c>
      <c r="N21">
        <v>1.28623774495715</v>
      </c>
      <c r="O21">
        <v>4.1196908523650597</v>
      </c>
      <c r="P21">
        <v>0.78941239435816302</v>
      </c>
    </row>
    <row r="22" spans="1:16" x14ac:dyDescent="0.25">
      <c r="A22" t="s">
        <v>20</v>
      </c>
      <c r="B22" t="s">
        <v>17</v>
      </c>
      <c r="C22" t="s">
        <v>18</v>
      </c>
      <c r="D22">
        <v>2013</v>
      </c>
      <c r="E22">
        <v>2071</v>
      </c>
      <c r="F22">
        <v>3381695.29</v>
      </c>
      <c r="G22">
        <v>31.314778227086101</v>
      </c>
      <c r="H22">
        <v>20.192307692307701</v>
      </c>
      <c r="I22">
        <v>1.3964522243964299</v>
      </c>
      <c r="J22">
        <v>6.2320417047391601</v>
      </c>
      <c r="K22">
        <v>4620.8352266288102</v>
      </c>
      <c r="L22">
        <v>4326.8252027727503</v>
      </c>
      <c r="M22">
        <v>3076.9230769230799</v>
      </c>
      <c r="N22">
        <v>1.49245885224974</v>
      </c>
      <c r="O22">
        <v>6.0073473473714403</v>
      </c>
      <c r="P22">
        <v>0.275368706655787</v>
      </c>
    </row>
    <row r="23" spans="1:16" x14ac:dyDescent="0.25">
      <c r="A23" t="s">
        <v>16</v>
      </c>
      <c r="B23" t="s">
        <v>21</v>
      </c>
      <c r="C23" t="s">
        <v>18</v>
      </c>
      <c r="D23">
        <v>2013</v>
      </c>
      <c r="E23">
        <v>1995</v>
      </c>
      <c r="F23">
        <v>2906540.59</v>
      </c>
      <c r="G23">
        <v>13.4766181348412</v>
      </c>
      <c r="H23">
        <v>9.375</v>
      </c>
      <c r="I23">
        <v>2.2793281586418299</v>
      </c>
      <c r="J23">
        <v>3.20029875103172</v>
      </c>
      <c r="K23">
        <v>1693.45044757549</v>
      </c>
      <c r="L23">
        <v>1661.56296589519</v>
      </c>
      <c r="M23">
        <v>1276.9230769230801</v>
      </c>
      <c r="N23">
        <v>1.5222523567997801</v>
      </c>
      <c r="O23">
        <v>3.2375812443066598</v>
      </c>
      <c r="P23">
        <v>0.236677244539927</v>
      </c>
    </row>
    <row r="24" spans="1:16" x14ac:dyDescent="0.25">
      <c r="A24" t="s">
        <v>19</v>
      </c>
      <c r="B24" t="s">
        <v>21</v>
      </c>
      <c r="C24" t="s">
        <v>18</v>
      </c>
      <c r="D24">
        <v>2013</v>
      </c>
      <c r="E24">
        <v>7808</v>
      </c>
      <c r="F24">
        <v>12304662.93</v>
      </c>
      <c r="G24">
        <v>16.754031951007299</v>
      </c>
      <c r="H24">
        <v>13.7362637362637</v>
      </c>
      <c r="I24">
        <v>1.2416551153944999</v>
      </c>
      <c r="J24">
        <v>4.5397092206247098</v>
      </c>
      <c r="K24">
        <v>2457.49694951418</v>
      </c>
      <c r="L24">
        <v>2508.1945075796898</v>
      </c>
      <c r="M24">
        <v>2000</v>
      </c>
      <c r="N24">
        <v>1.0457765896445099</v>
      </c>
      <c r="O24">
        <v>4.5406522005393901</v>
      </c>
      <c r="P24">
        <v>1.0019587296611501</v>
      </c>
    </row>
    <row r="25" spans="1:16" x14ac:dyDescent="0.25">
      <c r="A25" t="s">
        <v>20</v>
      </c>
      <c r="B25" t="s">
        <v>21</v>
      </c>
      <c r="C25" t="s">
        <v>18</v>
      </c>
      <c r="D25">
        <v>2013</v>
      </c>
      <c r="E25">
        <v>2982</v>
      </c>
      <c r="F25">
        <v>4828108.8499999996</v>
      </c>
      <c r="G25">
        <v>40.706142474687603</v>
      </c>
      <c r="H25">
        <v>22.523209549071598</v>
      </c>
      <c r="I25">
        <v>14.4909005300307</v>
      </c>
      <c r="J25">
        <v>6.6739651571857204</v>
      </c>
      <c r="K25">
        <v>5254.3435133550201</v>
      </c>
      <c r="L25">
        <v>4808.19968745395</v>
      </c>
      <c r="M25">
        <v>3559.8162393162402</v>
      </c>
      <c r="N25">
        <v>2.6413832281044201</v>
      </c>
      <c r="O25">
        <v>6.5787960683612203</v>
      </c>
      <c r="P25">
        <v>0.393148990551972</v>
      </c>
    </row>
    <row r="26" spans="1:16" x14ac:dyDescent="0.25">
      <c r="A26" t="s">
        <v>16</v>
      </c>
      <c r="B26" t="s">
        <v>22</v>
      </c>
      <c r="C26" t="s">
        <v>18</v>
      </c>
      <c r="D26">
        <v>2013</v>
      </c>
      <c r="E26">
        <v>4757</v>
      </c>
      <c r="F26">
        <v>6750015.2400000002</v>
      </c>
      <c r="G26">
        <v>12.803157496160001</v>
      </c>
      <c r="H26">
        <v>10.096153846153801</v>
      </c>
      <c r="I26">
        <v>2.0695837407633801</v>
      </c>
      <c r="J26">
        <v>3.4573398444653001</v>
      </c>
      <c r="K26">
        <v>1791.30512035079</v>
      </c>
      <c r="L26">
        <v>1803.4659183574399</v>
      </c>
      <c r="M26">
        <v>1461.5384615384601</v>
      </c>
      <c r="N26">
        <v>1.10712537080301</v>
      </c>
      <c r="O26">
        <v>3.5098617406973398</v>
      </c>
      <c r="P26">
        <v>0.54964827021586904</v>
      </c>
    </row>
    <row r="27" spans="1:16" x14ac:dyDescent="0.25">
      <c r="A27" t="s">
        <v>19</v>
      </c>
      <c r="B27" t="s">
        <v>22</v>
      </c>
      <c r="C27" t="s">
        <v>18</v>
      </c>
      <c r="D27">
        <v>2013</v>
      </c>
      <c r="E27">
        <v>29550</v>
      </c>
      <c r="F27">
        <v>47388717.210000001</v>
      </c>
      <c r="G27">
        <v>19.410004454248799</v>
      </c>
      <c r="H27">
        <v>15.472208950469801</v>
      </c>
      <c r="I27">
        <v>1.33657123688114</v>
      </c>
      <c r="J27">
        <v>5.1288308413782397</v>
      </c>
      <c r="K27">
        <v>3011.7841458900498</v>
      </c>
      <c r="L27">
        <v>3047.9895907617702</v>
      </c>
      <c r="M27">
        <v>2400</v>
      </c>
      <c r="N27">
        <v>1.2734928542587201</v>
      </c>
      <c r="O27">
        <v>5.1912907308680403</v>
      </c>
      <c r="P27">
        <v>3.8588248346274101</v>
      </c>
    </row>
    <row r="28" spans="1:16" x14ac:dyDescent="0.25">
      <c r="A28" t="s">
        <v>20</v>
      </c>
      <c r="B28" t="s">
        <v>22</v>
      </c>
      <c r="C28" t="s">
        <v>18</v>
      </c>
      <c r="D28">
        <v>2013</v>
      </c>
      <c r="E28">
        <v>18827</v>
      </c>
      <c r="F28">
        <v>30006506.370000001</v>
      </c>
      <c r="G28">
        <v>39.731577098899699</v>
      </c>
      <c r="H28">
        <v>28.126249999999999</v>
      </c>
      <c r="I28">
        <v>9.0843452722523299</v>
      </c>
      <c r="J28">
        <v>7.4695760108243503</v>
      </c>
      <c r="K28">
        <v>5951.7611580881803</v>
      </c>
      <c r="L28">
        <v>5985.35092023585</v>
      </c>
      <c r="M28">
        <v>4615.3846153846198</v>
      </c>
      <c r="N28">
        <v>1.1896075945339599</v>
      </c>
      <c r="O28">
        <v>7.4865477463446499</v>
      </c>
      <c r="P28">
        <v>2.4434054939247698</v>
      </c>
    </row>
    <row r="29" spans="1:16" x14ac:dyDescent="0.25">
      <c r="A29" t="s">
        <v>16</v>
      </c>
      <c r="B29" t="s">
        <v>17</v>
      </c>
      <c r="C29" t="s">
        <v>18</v>
      </c>
      <c r="D29">
        <v>2014</v>
      </c>
      <c r="E29">
        <v>1850</v>
      </c>
      <c r="F29">
        <v>5789169.54</v>
      </c>
      <c r="G29">
        <v>12.548666616176201</v>
      </c>
      <c r="H29">
        <v>9.6153846153846203</v>
      </c>
      <c r="I29">
        <v>1.4362622568855401</v>
      </c>
      <c r="J29">
        <v>3.1793829447945301</v>
      </c>
      <c r="K29">
        <v>1542.95023900462</v>
      </c>
      <c r="L29">
        <v>1561.63704981723</v>
      </c>
      <c r="M29">
        <v>1250</v>
      </c>
      <c r="N29">
        <v>0.98068277016287697</v>
      </c>
      <c r="O29">
        <v>3.05984360755135</v>
      </c>
      <c r="P29">
        <v>0.47140738361464801</v>
      </c>
    </row>
    <row r="30" spans="1:16" x14ac:dyDescent="0.25">
      <c r="A30" t="s">
        <v>19</v>
      </c>
      <c r="B30" t="s">
        <v>17</v>
      </c>
      <c r="C30" t="s">
        <v>18</v>
      </c>
      <c r="D30">
        <v>2014</v>
      </c>
      <c r="E30">
        <v>5749</v>
      </c>
      <c r="F30">
        <v>19010408.41</v>
      </c>
      <c r="G30">
        <v>19.841837388349798</v>
      </c>
      <c r="H30">
        <v>13.461538461538501</v>
      </c>
      <c r="I30">
        <v>6.6477594655172103</v>
      </c>
      <c r="J30">
        <v>4.4478481085930603</v>
      </c>
      <c r="K30">
        <v>2473.2723409055102</v>
      </c>
      <c r="L30">
        <v>2426.9929946893599</v>
      </c>
      <c r="M30">
        <v>1923.0769230769199</v>
      </c>
      <c r="N30">
        <v>1.5009782198708299</v>
      </c>
      <c r="O30">
        <v>4.2668287992872198</v>
      </c>
      <c r="P30">
        <v>1.5480021492001399</v>
      </c>
    </row>
    <row r="31" spans="1:16" x14ac:dyDescent="0.25">
      <c r="A31" t="s">
        <v>20</v>
      </c>
      <c r="B31" t="s">
        <v>17</v>
      </c>
      <c r="C31" t="s">
        <v>18</v>
      </c>
      <c r="D31">
        <v>2014</v>
      </c>
      <c r="E31">
        <v>2081</v>
      </c>
      <c r="F31">
        <v>7051059.6900000004</v>
      </c>
      <c r="G31">
        <v>30.8008888575113</v>
      </c>
      <c r="H31">
        <v>21.25</v>
      </c>
      <c r="I31">
        <v>1.2674955150135101</v>
      </c>
      <c r="J31">
        <v>6.28628220420015</v>
      </c>
      <c r="K31">
        <v>4552.8032987098604</v>
      </c>
      <c r="L31">
        <v>4538.3611823050296</v>
      </c>
      <c r="M31">
        <v>3115.3846153846198</v>
      </c>
      <c r="N31">
        <v>1.21847566679095</v>
      </c>
      <c r="O31">
        <v>6.0033690467879204</v>
      </c>
      <c r="P31">
        <v>0.57416207578774903</v>
      </c>
    </row>
    <row r="32" spans="1:16" x14ac:dyDescent="0.25">
      <c r="A32" t="s">
        <v>16</v>
      </c>
      <c r="B32" t="s">
        <v>21</v>
      </c>
      <c r="C32" t="s">
        <v>18</v>
      </c>
      <c r="D32">
        <v>2014</v>
      </c>
      <c r="E32">
        <v>1942</v>
      </c>
      <c r="F32">
        <v>5615711.4199999999</v>
      </c>
      <c r="G32">
        <v>13.385726509187901</v>
      </c>
      <c r="H32">
        <v>9.6156593406593398</v>
      </c>
      <c r="I32">
        <v>1.7688178208541601</v>
      </c>
      <c r="J32">
        <v>3.32511901047793</v>
      </c>
      <c r="K32">
        <v>1762.2695140910801</v>
      </c>
      <c r="L32">
        <v>1688.71316247652</v>
      </c>
      <c r="M32">
        <v>1333.3333333333301</v>
      </c>
      <c r="N32">
        <v>1.9974286414828799</v>
      </c>
      <c r="O32">
        <v>3.2356873726250002</v>
      </c>
      <c r="P32">
        <v>0.45728282948802701</v>
      </c>
    </row>
    <row r="33" spans="1:16" x14ac:dyDescent="0.25">
      <c r="A33" t="s">
        <v>19</v>
      </c>
      <c r="B33" t="s">
        <v>21</v>
      </c>
      <c r="C33" t="s">
        <v>18</v>
      </c>
      <c r="D33">
        <v>2014</v>
      </c>
      <c r="E33">
        <v>7611</v>
      </c>
      <c r="F33">
        <v>24982172.969999999</v>
      </c>
      <c r="G33">
        <v>18.244558712524999</v>
      </c>
      <c r="H33">
        <v>14.4230769230769</v>
      </c>
      <c r="I33">
        <v>1.7960793805126101</v>
      </c>
      <c r="J33">
        <v>4.6555487346783799</v>
      </c>
      <c r="K33">
        <v>2694.9438059803101</v>
      </c>
      <c r="L33">
        <v>2690.71196175061</v>
      </c>
      <c r="M33">
        <v>2153.8461538461502</v>
      </c>
      <c r="N33">
        <v>1.38912794593128</v>
      </c>
      <c r="O33">
        <v>4.6866331543936903</v>
      </c>
      <c r="P33">
        <v>2.0342780973030998</v>
      </c>
    </row>
    <row r="34" spans="1:16" x14ac:dyDescent="0.25">
      <c r="A34" t="s">
        <v>20</v>
      </c>
      <c r="B34" t="s">
        <v>21</v>
      </c>
      <c r="C34" t="s">
        <v>18</v>
      </c>
      <c r="D34">
        <v>2014</v>
      </c>
      <c r="E34">
        <v>2969</v>
      </c>
      <c r="F34">
        <v>9774957.6999999993</v>
      </c>
      <c r="G34">
        <v>33.343977708053401</v>
      </c>
      <c r="H34">
        <v>22.692307692307701</v>
      </c>
      <c r="I34">
        <v>3.20374981085335</v>
      </c>
      <c r="J34">
        <v>6.5774531719968499</v>
      </c>
      <c r="K34">
        <v>5076.9551371816997</v>
      </c>
      <c r="L34">
        <v>4901.6281090529501</v>
      </c>
      <c r="M34">
        <v>3615.3846153846198</v>
      </c>
      <c r="N34">
        <v>2.3598533914799802</v>
      </c>
      <c r="O34">
        <v>6.49597645726897</v>
      </c>
      <c r="P34">
        <v>0.79596688306711005</v>
      </c>
    </row>
    <row r="35" spans="1:16" x14ac:dyDescent="0.25">
      <c r="A35" t="s">
        <v>16</v>
      </c>
      <c r="B35" t="s">
        <v>22</v>
      </c>
      <c r="C35" t="s">
        <v>18</v>
      </c>
      <c r="D35">
        <v>2014</v>
      </c>
      <c r="E35">
        <v>4586</v>
      </c>
      <c r="F35">
        <v>13185484.41</v>
      </c>
      <c r="G35">
        <v>14.369714495823199</v>
      </c>
      <c r="H35">
        <v>10.5769230769231</v>
      </c>
      <c r="I35">
        <v>1.7633873605891599</v>
      </c>
      <c r="J35">
        <v>3.55870452392428</v>
      </c>
      <c r="K35">
        <v>2006.82261618804</v>
      </c>
      <c r="L35">
        <v>1925.6430091925799</v>
      </c>
      <c r="M35">
        <v>1538.4615384615399</v>
      </c>
      <c r="N35">
        <v>1.94238951410639</v>
      </c>
      <c r="O35">
        <v>3.5398089761952098</v>
      </c>
      <c r="P35">
        <v>1.0736833088861</v>
      </c>
    </row>
    <row r="36" spans="1:16" x14ac:dyDescent="0.25">
      <c r="A36" t="s">
        <v>19</v>
      </c>
      <c r="B36" t="s">
        <v>22</v>
      </c>
      <c r="C36" t="s">
        <v>18</v>
      </c>
      <c r="D36">
        <v>2014</v>
      </c>
      <c r="E36">
        <v>29143</v>
      </c>
      <c r="F36">
        <v>95304134.829999998</v>
      </c>
      <c r="G36">
        <v>19.490924297351299</v>
      </c>
      <c r="H36">
        <v>15.6</v>
      </c>
      <c r="I36">
        <v>1.1705362763305101</v>
      </c>
      <c r="J36">
        <v>5.0561086671584397</v>
      </c>
      <c r="K36">
        <v>3026.8867203391701</v>
      </c>
      <c r="L36">
        <v>3090.63850659949</v>
      </c>
      <c r="M36">
        <v>2400.9302325581398</v>
      </c>
      <c r="N36">
        <v>1.1293344571400199</v>
      </c>
      <c r="O36">
        <v>5.1121209662000604</v>
      </c>
      <c r="P36">
        <v>7.7605384567590203</v>
      </c>
    </row>
    <row r="37" spans="1:16" x14ac:dyDescent="0.25">
      <c r="A37" t="s">
        <v>20</v>
      </c>
      <c r="B37" t="s">
        <v>22</v>
      </c>
      <c r="C37" t="s">
        <v>18</v>
      </c>
      <c r="D37">
        <v>2014</v>
      </c>
      <c r="E37">
        <v>18913</v>
      </c>
      <c r="F37">
        <v>61706373.340000004</v>
      </c>
      <c r="G37">
        <v>39.3028464059851</v>
      </c>
      <c r="H37">
        <v>28.846153846153801</v>
      </c>
      <c r="I37">
        <v>6.3332039067543597</v>
      </c>
      <c r="J37">
        <v>7.4211127850088001</v>
      </c>
      <c r="K37">
        <v>6054.2160120345598</v>
      </c>
      <c r="L37">
        <v>6023.43523988996</v>
      </c>
      <c r="M37">
        <v>4615.3846153846198</v>
      </c>
      <c r="N37">
        <v>1.3220789858964901</v>
      </c>
      <c r="O37">
        <v>7.4465783002375296</v>
      </c>
      <c r="P37">
        <v>5.0246999690663801</v>
      </c>
    </row>
    <row r="38" spans="1:16" x14ac:dyDescent="0.25">
      <c r="A38" t="s">
        <v>16</v>
      </c>
      <c r="B38" t="s">
        <v>17</v>
      </c>
      <c r="C38" t="s">
        <v>18</v>
      </c>
      <c r="D38">
        <v>2015</v>
      </c>
      <c r="E38">
        <v>1865</v>
      </c>
      <c r="F38">
        <v>2833915.43</v>
      </c>
      <c r="G38">
        <v>14.579937176474701</v>
      </c>
      <c r="H38">
        <v>10.096153846153801</v>
      </c>
      <c r="I38">
        <v>1.9194897649211999</v>
      </c>
      <c r="J38">
        <v>3.42146652908411</v>
      </c>
      <c r="K38">
        <v>1937.7542461394701</v>
      </c>
      <c r="L38">
        <v>1856.2676834571</v>
      </c>
      <c r="M38">
        <v>1476.9230769230801</v>
      </c>
      <c r="N38">
        <v>2.0014533845567901</v>
      </c>
      <c r="O38">
        <v>3.3721554845410502</v>
      </c>
      <c r="P38">
        <v>0.23076343662263499</v>
      </c>
    </row>
    <row r="39" spans="1:16" x14ac:dyDescent="0.25">
      <c r="A39" t="s">
        <v>19</v>
      </c>
      <c r="B39" t="s">
        <v>17</v>
      </c>
      <c r="C39" t="s">
        <v>18</v>
      </c>
      <c r="D39">
        <v>2015</v>
      </c>
      <c r="E39">
        <v>5773</v>
      </c>
      <c r="F39">
        <v>9429634.9399999995</v>
      </c>
      <c r="G39">
        <v>19.180506579409801</v>
      </c>
      <c r="H39">
        <v>13.461538461538501</v>
      </c>
      <c r="I39">
        <v>3.7144913065446201</v>
      </c>
      <c r="J39">
        <v>4.4661314046585998</v>
      </c>
      <c r="K39">
        <v>2549.2969575841298</v>
      </c>
      <c r="L39">
        <v>2518.6567857569999</v>
      </c>
      <c r="M39">
        <v>1923.0769230769199</v>
      </c>
      <c r="N39">
        <v>1.3586674153623299</v>
      </c>
      <c r="O39">
        <v>4.3320091700177699</v>
      </c>
      <c r="P39">
        <v>0.76784753059877797</v>
      </c>
    </row>
    <row r="40" spans="1:16" x14ac:dyDescent="0.25">
      <c r="A40" t="s">
        <v>20</v>
      </c>
      <c r="B40" t="s">
        <v>17</v>
      </c>
      <c r="C40" t="s">
        <v>18</v>
      </c>
      <c r="D40">
        <v>2015</v>
      </c>
      <c r="E40">
        <v>2178</v>
      </c>
      <c r="F40">
        <v>3753311.38</v>
      </c>
      <c r="G40">
        <v>37.232353682417703</v>
      </c>
      <c r="H40">
        <v>20.8681716833891</v>
      </c>
      <c r="I40">
        <v>5.2775222885307302</v>
      </c>
      <c r="J40">
        <v>6.2555194261553604</v>
      </c>
      <c r="K40">
        <v>4454.70399265986</v>
      </c>
      <c r="L40">
        <v>4479.7131046895101</v>
      </c>
      <c r="M40">
        <v>3076.9230769230799</v>
      </c>
      <c r="N40">
        <v>1.1652520326295299</v>
      </c>
      <c r="O40">
        <v>5.9573389511850197</v>
      </c>
      <c r="P40">
        <v>0.30562910367570301</v>
      </c>
    </row>
    <row r="41" spans="1:16" x14ac:dyDescent="0.25">
      <c r="A41" t="s">
        <v>16</v>
      </c>
      <c r="B41" t="s">
        <v>21</v>
      </c>
      <c r="C41" t="s">
        <v>18</v>
      </c>
      <c r="D41">
        <v>2015</v>
      </c>
      <c r="E41">
        <v>1980</v>
      </c>
      <c r="F41">
        <v>2900842.69</v>
      </c>
      <c r="G41">
        <v>13.6125892279415</v>
      </c>
      <c r="H41">
        <v>9.6153846153846203</v>
      </c>
      <c r="I41">
        <v>1.6552439094200699</v>
      </c>
      <c r="J41">
        <v>3.31148626677167</v>
      </c>
      <c r="K41">
        <v>1927.6835496164999</v>
      </c>
      <c r="L41">
        <v>1874.6046769991401</v>
      </c>
      <c r="M41">
        <v>1384.61538461538</v>
      </c>
      <c r="N41">
        <v>1.78624170950427</v>
      </c>
      <c r="O41">
        <v>3.36834825400339</v>
      </c>
      <c r="P41">
        <v>0.23621326916098201</v>
      </c>
    </row>
    <row r="42" spans="1:16" x14ac:dyDescent="0.25">
      <c r="A42" t="s">
        <v>19</v>
      </c>
      <c r="B42" t="s">
        <v>21</v>
      </c>
      <c r="C42" t="s">
        <v>18</v>
      </c>
      <c r="D42">
        <v>2015</v>
      </c>
      <c r="E42">
        <v>7379</v>
      </c>
      <c r="F42">
        <v>11867641.949999999</v>
      </c>
      <c r="G42">
        <v>18.482197034820601</v>
      </c>
      <c r="H42">
        <v>13.942307692307701</v>
      </c>
      <c r="I42">
        <v>2.4428505761652901</v>
      </c>
      <c r="J42">
        <v>4.5756853298055598</v>
      </c>
      <c r="K42">
        <v>2714.69491680493</v>
      </c>
      <c r="L42">
        <v>2723.3747066842202</v>
      </c>
      <c r="M42">
        <v>2125</v>
      </c>
      <c r="N42">
        <v>1.2610687965266401</v>
      </c>
      <c r="O42">
        <v>4.5957829929306202</v>
      </c>
      <c r="P42">
        <v>0.96637246545813404</v>
      </c>
    </row>
    <row r="43" spans="1:16" x14ac:dyDescent="0.25">
      <c r="A43" t="s">
        <v>20</v>
      </c>
      <c r="B43" t="s">
        <v>21</v>
      </c>
      <c r="C43" t="s">
        <v>18</v>
      </c>
      <c r="D43">
        <v>2015</v>
      </c>
      <c r="E43">
        <v>2943</v>
      </c>
      <c r="F43">
        <v>4928401.32</v>
      </c>
      <c r="G43">
        <v>33.089115754574003</v>
      </c>
      <c r="H43">
        <v>24.038461538461501</v>
      </c>
      <c r="I43">
        <v>1.27111259904032</v>
      </c>
      <c r="J43">
        <v>6.7335268711436802</v>
      </c>
      <c r="K43">
        <v>5261.43223872001</v>
      </c>
      <c r="L43">
        <v>5069.7014293680104</v>
      </c>
      <c r="M43">
        <v>3846.1538461538498</v>
      </c>
      <c r="N43">
        <v>1.27372915698448</v>
      </c>
      <c r="O43">
        <v>6.63055000561521</v>
      </c>
      <c r="P43">
        <v>0.40131572509865998</v>
      </c>
    </row>
    <row r="44" spans="1:16" x14ac:dyDescent="0.25">
      <c r="A44" t="s">
        <v>16</v>
      </c>
      <c r="B44" t="s">
        <v>22</v>
      </c>
      <c r="C44" t="s">
        <v>18</v>
      </c>
      <c r="D44">
        <v>2015</v>
      </c>
      <c r="E44">
        <v>4604</v>
      </c>
      <c r="F44">
        <v>6766055.9900000002</v>
      </c>
      <c r="G44">
        <v>14.9100126936327</v>
      </c>
      <c r="H44">
        <v>10.5769230769231</v>
      </c>
      <c r="I44">
        <v>2.2426715284915999</v>
      </c>
      <c r="J44">
        <v>3.5370337823645501</v>
      </c>
      <c r="K44">
        <v>2014.0379445057699</v>
      </c>
      <c r="L44">
        <v>1995.6291905604401</v>
      </c>
      <c r="M44">
        <v>1500</v>
      </c>
      <c r="N44">
        <v>1.6838039309232899</v>
      </c>
      <c r="O44">
        <v>3.5269374795699902</v>
      </c>
      <c r="P44">
        <v>0.55095445548760202</v>
      </c>
    </row>
    <row r="45" spans="1:16" x14ac:dyDescent="0.25">
      <c r="A45" t="s">
        <v>19</v>
      </c>
      <c r="B45" t="s">
        <v>22</v>
      </c>
      <c r="C45" t="s">
        <v>18</v>
      </c>
      <c r="D45">
        <v>2015</v>
      </c>
      <c r="E45">
        <v>29003</v>
      </c>
      <c r="F45">
        <v>48379319.649999999</v>
      </c>
      <c r="G45">
        <v>20.632171682164302</v>
      </c>
      <c r="H45">
        <v>15.625</v>
      </c>
      <c r="I45">
        <v>2.4715059807787298</v>
      </c>
      <c r="J45">
        <v>5.03151489378169</v>
      </c>
      <c r="K45">
        <v>3125.6722261876198</v>
      </c>
      <c r="L45">
        <v>3131.3823215556399</v>
      </c>
      <c r="M45">
        <v>2400</v>
      </c>
      <c r="N45">
        <v>1.7261213431204301</v>
      </c>
      <c r="O45">
        <v>5.0790390935148304</v>
      </c>
      <c r="P45">
        <v>3.9394887884494798</v>
      </c>
    </row>
    <row r="46" spans="1:16" x14ac:dyDescent="0.25">
      <c r="A46" t="s">
        <v>20</v>
      </c>
      <c r="B46" t="s">
        <v>22</v>
      </c>
      <c r="C46" t="s">
        <v>18</v>
      </c>
      <c r="D46">
        <v>2015</v>
      </c>
      <c r="E46">
        <v>18851</v>
      </c>
      <c r="F46">
        <v>31597410.739999998</v>
      </c>
      <c r="G46">
        <v>36.706700000704302</v>
      </c>
      <c r="H46">
        <v>28.846153846153801</v>
      </c>
      <c r="I46">
        <v>2.4422066326610801</v>
      </c>
      <c r="J46">
        <v>7.3981465988943897</v>
      </c>
      <c r="K46">
        <v>6021.6893988684997</v>
      </c>
      <c r="L46">
        <v>6061.8882624307598</v>
      </c>
      <c r="M46">
        <v>4615.3846153846198</v>
      </c>
      <c r="N46">
        <v>1.06099236023829</v>
      </c>
      <c r="O46">
        <v>7.4107549585881003</v>
      </c>
      <c r="P46">
        <v>2.5729515473718099</v>
      </c>
    </row>
    <row r="47" spans="1:16" x14ac:dyDescent="0.25">
      <c r="A47" t="s">
        <v>16</v>
      </c>
      <c r="B47" t="s">
        <v>17</v>
      </c>
      <c r="C47" t="s">
        <v>18</v>
      </c>
      <c r="D47">
        <v>2016</v>
      </c>
      <c r="E47">
        <v>1617</v>
      </c>
      <c r="F47">
        <v>2622657.2599999998</v>
      </c>
      <c r="G47">
        <v>14.411287887875501</v>
      </c>
      <c r="H47">
        <v>10.4166666666667</v>
      </c>
      <c r="I47">
        <v>1.8219101702378799</v>
      </c>
      <c r="J47">
        <v>3.3356447918017298</v>
      </c>
      <c r="K47">
        <v>1848.50251788686</v>
      </c>
      <c r="L47">
        <v>1778.9448643878</v>
      </c>
      <c r="M47">
        <v>1384.61538461538</v>
      </c>
      <c r="N47">
        <v>1.92303472069204</v>
      </c>
      <c r="O47">
        <v>3.2022720002689198</v>
      </c>
      <c r="P47">
        <v>0.213560855060838</v>
      </c>
    </row>
    <row r="48" spans="1:16" x14ac:dyDescent="0.25">
      <c r="A48" t="s">
        <v>19</v>
      </c>
      <c r="B48" t="s">
        <v>17</v>
      </c>
      <c r="C48" t="s">
        <v>18</v>
      </c>
      <c r="D48">
        <v>2016</v>
      </c>
      <c r="E48">
        <v>5421</v>
      </c>
      <c r="F48">
        <v>9643843.2799999993</v>
      </c>
      <c r="G48">
        <v>19.216619786707898</v>
      </c>
      <c r="H48">
        <v>13.942307692307701</v>
      </c>
      <c r="I48">
        <v>2.2001870964511401</v>
      </c>
      <c r="J48">
        <v>4.3906385494476803</v>
      </c>
      <c r="K48">
        <v>2569.74990857387</v>
      </c>
      <c r="L48">
        <v>2587.0582016841099</v>
      </c>
      <c r="M48">
        <v>2000</v>
      </c>
      <c r="N48">
        <v>1.2509087311761</v>
      </c>
      <c r="O48">
        <v>4.2399258545396004</v>
      </c>
      <c r="P48">
        <v>0.78529034211260995</v>
      </c>
    </row>
    <row r="49" spans="1:16" x14ac:dyDescent="0.25">
      <c r="A49" t="s">
        <v>20</v>
      </c>
      <c r="B49" t="s">
        <v>17</v>
      </c>
      <c r="C49" t="s">
        <v>18</v>
      </c>
      <c r="D49">
        <v>2016</v>
      </c>
      <c r="E49">
        <v>1968</v>
      </c>
      <c r="F49">
        <v>3513731.77</v>
      </c>
      <c r="G49">
        <v>32.046239009262401</v>
      </c>
      <c r="H49">
        <v>21.367521367521402</v>
      </c>
      <c r="I49">
        <v>1.4328637030841</v>
      </c>
      <c r="J49">
        <v>6.1522049703867996</v>
      </c>
      <c r="K49">
        <v>4651.5337935630996</v>
      </c>
      <c r="L49">
        <v>4595.0131850917796</v>
      </c>
      <c r="M49">
        <v>3153.8461538461502</v>
      </c>
      <c r="N49">
        <v>1.4201407284002501</v>
      </c>
      <c r="O49">
        <v>5.8886257017848598</v>
      </c>
      <c r="P49">
        <v>0.28612033020877198</v>
      </c>
    </row>
    <row r="50" spans="1:16" x14ac:dyDescent="0.25">
      <c r="A50" t="s">
        <v>16</v>
      </c>
      <c r="B50" t="s">
        <v>21</v>
      </c>
      <c r="C50" t="s">
        <v>18</v>
      </c>
      <c r="D50">
        <v>2016</v>
      </c>
      <c r="E50">
        <v>1887</v>
      </c>
      <c r="F50">
        <v>2952545.61</v>
      </c>
      <c r="G50">
        <v>13.205892751845701</v>
      </c>
      <c r="H50">
        <v>10.489510489510501</v>
      </c>
      <c r="I50">
        <v>0.92301599619306496</v>
      </c>
      <c r="J50">
        <v>3.3721232133650298</v>
      </c>
      <c r="K50">
        <v>1793.0847816185601</v>
      </c>
      <c r="L50">
        <v>1903.64189952981</v>
      </c>
      <c r="M50">
        <v>1500</v>
      </c>
      <c r="N50">
        <v>0.82595879569165198</v>
      </c>
      <c r="O50">
        <v>3.3396179102547401</v>
      </c>
      <c r="P50">
        <v>0.240423396032208</v>
      </c>
    </row>
    <row r="51" spans="1:16" x14ac:dyDescent="0.25">
      <c r="A51" t="s">
        <v>19</v>
      </c>
      <c r="B51" t="s">
        <v>21</v>
      </c>
      <c r="C51" t="s">
        <v>18</v>
      </c>
      <c r="D51">
        <v>2016</v>
      </c>
      <c r="E51">
        <v>7007</v>
      </c>
      <c r="F51">
        <v>12576241.359999999</v>
      </c>
      <c r="G51">
        <v>18.963663766949399</v>
      </c>
      <c r="H51">
        <v>14.4230769230769</v>
      </c>
      <c r="I51">
        <v>1.7261302919207</v>
      </c>
      <c r="J51">
        <v>4.5154559835833199</v>
      </c>
      <c r="K51">
        <v>2779.0652011324601</v>
      </c>
      <c r="L51">
        <v>2774.9244890279301</v>
      </c>
      <c r="M51">
        <v>2230.76923076923</v>
      </c>
      <c r="N51">
        <v>1.3354676897184401</v>
      </c>
      <c r="O51">
        <v>4.5389159961223902</v>
      </c>
      <c r="P51">
        <v>1.0240731411061601</v>
      </c>
    </row>
    <row r="52" spans="1:16" x14ac:dyDescent="0.25">
      <c r="A52" t="s">
        <v>20</v>
      </c>
      <c r="B52" t="s">
        <v>21</v>
      </c>
      <c r="C52" t="s">
        <v>18</v>
      </c>
      <c r="D52">
        <v>2016</v>
      </c>
      <c r="E52">
        <v>2752</v>
      </c>
      <c r="F52">
        <v>5137185.72</v>
      </c>
      <c r="G52">
        <v>36.208505590932702</v>
      </c>
      <c r="H52">
        <v>23.317307692307701</v>
      </c>
      <c r="I52">
        <v>2.5942663815160301</v>
      </c>
      <c r="J52">
        <v>6.6459990549066603</v>
      </c>
      <c r="K52">
        <v>5481.5021932754298</v>
      </c>
      <c r="L52">
        <v>5340.5076906177101</v>
      </c>
      <c r="M52">
        <v>3769.23076923077</v>
      </c>
      <c r="N52">
        <v>1.2843029920526801</v>
      </c>
      <c r="O52">
        <v>6.5544647293771598</v>
      </c>
      <c r="P52">
        <v>0.41831686957430703</v>
      </c>
    </row>
    <row r="53" spans="1:16" x14ac:dyDescent="0.25">
      <c r="A53" t="s">
        <v>16</v>
      </c>
      <c r="B53" t="s">
        <v>22</v>
      </c>
      <c r="C53" t="s">
        <v>18</v>
      </c>
      <c r="D53">
        <v>2016</v>
      </c>
      <c r="E53">
        <v>4429</v>
      </c>
      <c r="F53">
        <v>7085221.4100000001</v>
      </c>
      <c r="G53">
        <v>14.384695608780101</v>
      </c>
      <c r="H53">
        <v>10.9375</v>
      </c>
      <c r="I53">
        <v>1.5299133292890199</v>
      </c>
      <c r="J53">
        <v>3.4801629311397901</v>
      </c>
      <c r="K53">
        <v>1978.2837515737299</v>
      </c>
      <c r="L53">
        <v>1957.27525906541</v>
      </c>
      <c r="M53">
        <v>1507.6923076923099</v>
      </c>
      <c r="N53">
        <v>1.4859742502034301</v>
      </c>
      <c r="O53">
        <v>3.4285402635003899</v>
      </c>
      <c r="P53">
        <v>0.57694383695983198</v>
      </c>
    </row>
    <row r="54" spans="1:16" x14ac:dyDescent="0.25">
      <c r="A54" t="s">
        <v>19</v>
      </c>
      <c r="B54" t="s">
        <v>22</v>
      </c>
      <c r="C54" t="s">
        <v>18</v>
      </c>
      <c r="D54">
        <v>2016</v>
      </c>
      <c r="E54">
        <v>26888</v>
      </c>
      <c r="F54">
        <v>48275466.590000004</v>
      </c>
      <c r="G54">
        <v>22.015743896091099</v>
      </c>
      <c r="H54">
        <v>16.346153846153801</v>
      </c>
      <c r="I54">
        <v>5.2210157575317</v>
      </c>
      <c r="J54">
        <v>5.0107759958990803</v>
      </c>
      <c r="K54">
        <v>3245.2729342666298</v>
      </c>
      <c r="L54">
        <v>3254.2321354804399</v>
      </c>
      <c r="M54">
        <v>2500</v>
      </c>
      <c r="N54">
        <v>2.14037034773451</v>
      </c>
      <c r="O54">
        <v>5.0753593810060398</v>
      </c>
      <c r="P54">
        <v>3.9310321179448899</v>
      </c>
    </row>
    <row r="55" spans="1:16" x14ac:dyDescent="0.25">
      <c r="A55" t="s">
        <v>20</v>
      </c>
      <c r="B55" t="s">
        <v>22</v>
      </c>
      <c r="C55" t="s">
        <v>18</v>
      </c>
      <c r="D55">
        <v>2016</v>
      </c>
      <c r="E55">
        <v>18102</v>
      </c>
      <c r="F55">
        <v>33469156.289999999</v>
      </c>
      <c r="G55">
        <v>70.627876296144706</v>
      </c>
      <c r="H55">
        <v>29.326923076923102</v>
      </c>
      <c r="I55">
        <v>19.360864063216599</v>
      </c>
      <c r="J55">
        <v>7.43550695642588</v>
      </c>
      <c r="K55">
        <v>6466.1804949672396</v>
      </c>
      <c r="L55">
        <v>6477.5464966216095</v>
      </c>
      <c r="M55">
        <v>4900</v>
      </c>
      <c r="N55">
        <v>1.4557350566490299</v>
      </c>
      <c r="O55">
        <v>7.4430124414110201</v>
      </c>
      <c r="P55">
        <v>2.72536627048905</v>
      </c>
    </row>
    <row r="56" spans="1:16" x14ac:dyDescent="0.25">
      <c r="A56" t="s">
        <v>16</v>
      </c>
      <c r="B56" t="s">
        <v>17</v>
      </c>
      <c r="C56" t="s">
        <v>18</v>
      </c>
      <c r="D56">
        <v>2017</v>
      </c>
      <c r="E56">
        <v>1537</v>
      </c>
      <c r="F56">
        <v>2432218.65</v>
      </c>
      <c r="G56">
        <v>16.739849417475799</v>
      </c>
      <c r="H56">
        <v>11.538461538461499</v>
      </c>
      <c r="I56">
        <v>1.74934395310986</v>
      </c>
      <c r="J56">
        <v>3.5893224484566799</v>
      </c>
      <c r="K56">
        <v>2272.96934388925</v>
      </c>
      <c r="L56">
        <v>2110.0053884251001</v>
      </c>
      <c r="M56">
        <v>1600</v>
      </c>
      <c r="N56">
        <v>2.1370716604042399</v>
      </c>
      <c r="O56">
        <v>3.51409287976638</v>
      </c>
      <c r="P56">
        <v>0.19805359339592801</v>
      </c>
    </row>
    <row r="57" spans="1:16" x14ac:dyDescent="0.25">
      <c r="A57" t="s">
        <v>19</v>
      </c>
      <c r="B57" t="s">
        <v>17</v>
      </c>
      <c r="C57" t="s">
        <v>18</v>
      </c>
      <c r="D57">
        <v>2017</v>
      </c>
      <c r="E57">
        <v>5313</v>
      </c>
      <c r="F57">
        <v>9379495.3599999994</v>
      </c>
      <c r="G57">
        <v>19.699375162463099</v>
      </c>
      <c r="H57">
        <v>14.4230769230769</v>
      </c>
      <c r="I57">
        <v>1.6167857099196701</v>
      </c>
      <c r="J57">
        <v>4.4005100302112599</v>
      </c>
      <c r="K57">
        <v>2614.5814336141402</v>
      </c>
      <c r="L57">
        <v>2635.0124766522799</v>
      </c>
      <c r="M57">
        <v>2076.9230769230799</v>
      </c>
      <c r="N57">
        <v>1.15416101995342</v>
      </c>
      <c r="O57">
        <v>4.2477622378183</v>
      </c>
      <c r="P57">
        <v>0.76376470523669004</v>
      </c>
    </row>
    <row r="58" spans="1:16" x14ac:dyDescent="0.25">
      <c r="A58" t="s">
        <v>20</v>
      </c>
      <c r="B58" t="s">
        <v>17</v>
      </c>
      <c r="C58" t="s">
        <v>18</v>
      </c>
      <c r="D58">
        <v>2017</v>
      </c>
      <c r="E58">
        <v>2156</v>
      </c>
      <c r="F58">
        <v>3841671.61</v>
      </c>
      <c r="G58">
        <v>33.914954336113901</v>
      </c>
      <c r="H58">
        <v>22.893772893772901</v>
      </c>
      <c r="I58">
        <v>1.45215854415503</v>
      </c>
      <c r="J58">
        <v>6.2936619405634202</v>
      </c>
      <c r="K58">
        <v>4985.3560049815696</v>
      </c>
      <c r="L58">
        <v>4701.20449185285</v>
      </c>
      <c r="M58">
        <v>3384.6153846153802</v>
      </c>
      <c r="N58">
        <v>1.52500315994144</v>
      </c>
      <c r="O58">
        <v>6.0171166217926704</v>
      </c>
      <c r="P58">
        <v>0.31282420559007701</v>
      </c>
    </row>
    <row r="59" spans="1:16" x14ac:dyDescent="0.25">
      <c r="A59" t="s">
        <v>16</v>
      </c>
      <c r="B59" t="s">
        <v>21</v>
      </c>
      <c r="C59" t="s">
        <v>18</v>
      </c>
      <c r="D59">
        <v>2017</v>
      </c>
      <c r="E59">
        <v>1741</v>
      </c>
      <c r="F59">
        <v>2739416.15</v>
      </c>
      <c r="G59">
        <v>17.584876501696399</v>
      </c>
      <c r="H59">
        <v>10.6875</v>
      </c>
      <c r="I59">
        <v>7.2749664219285801</v>
      </c>
      <c r="J59">
        <v>3.2944914083243599</v>
      </c>
      <c r="K59">
        <v>2227.1830415299301</v>
      </c>
      <c r="L59">
        <v>1901.12516951557</v>
      </c>
      <c r="M59">
        <v>1538.4615384615399</v>
      </c>
      <c r="N59">
        <v>3.586739877686</v>
      </c>
      <c r="O59">
        <v>3.2482651494917998</v>
      </c>
      <c r="P59">
        <v>0.223068436842361</v>
      </c>
    </row>
    <row r="60" spans="1:16" x14ac:dyDescent="0.25">
      <c r="A60" t="s">
        <v>19</v>
      </c>
      <c r="B60" t="s">
        <v>21</v>
      </c>
      <c r="C60" t="s">
        <v>18</v>
      </c>
      <c r="D60">
        <v>2017</v>
      </c>
      <c r="E60">
        <v>7015</v>
      </c>
      <c r="F60">
        <v>12600632.529999999</v>
      </c>
      <c r="G60">
        <v>20.0929003454522</v>
      </c>
      <c r="H60">
        <v>14.705882352941201</v>
      </c>
      <c r="I60">
        <v>3.1331207900804898</v>
      </c>
      <c r="J60">
        <v>4.5390968226259396</v>
      </c>
      <c r="K60">
        <v>2834.9829566866802</v>
      </c>
      <c r="L60">
        <v>2875.5837910311998</v>
      </c>
      <c r="M60">
        <v>2307.6923076923099</v>
      </c>
      <c r="N60">
        <v>1.1735029303734299</v>
      </c>
      <c r="O60">
        <v>4.5760162724148596</v>
      </c>
      <c r="P60">
        <v>1.0260592943106199</v>
      </c>
    </row>
    <row r="61" spans="1:16" x14ac:dyDescent="0.25">
      <c r="A61" t="s">
        <v>20</v>
      </c>
      <c r="B61" t="s">
        <v>21</v>
      </c>
      <c r="C61" t="s">
        <v>18</v>
      </c>
      <c r="D61">
        <v>2017</v>
      </c>
      <c r="E61">
        <v>2871</v>
      </c>
      <c r="F61">
        <v>5207589.32</v>
      </c>
      <c r="G61">
        <v>35.338881290132697</v>
      </c>
      <c r="H61">
        <v>24.0825396825397</v>
      </c>
      <c r="I61">
        <v>2.3724675835663298</v>
      </c>
      <c r="J61">
        <v>6.5400147279662999</v>
      </c>
      <c r="K61">
        <v>5369.5150088171704</v>
      </c>
      <c r="L61">
        <v>5299.53282167619</v>
      </c>
      <c r="M61">
        <v>3846.1538461538498</v>
      </c>
      <c r="N61">
        <v>1.3627786360330501</v>
      </c>
      <c r="O61">
        <v>6.42004176128082</v>
      </c>
      <c r="P61">
        <v>0.424049777661337</v>
      </c>
    </row>
    <row r="62" spans="1:16" x14ac:dyDescent="0.25">
      <c r="A62" t="s">
        <v>16</v>
      </c>
      <c r="B62" t="s">
        <v>22</v>
      </c>
      <c r="C62" t="s">
        <v>18</v>
      </c>
      <c r="D62">
        <v>2017</v>
      </c>
      <c r="E62">
        <v>4224</v>
      </c>
      <c r="F62">
        <v>6777544.5300000003</v>
      </c>
      <c r="G62">
        <v>15.340822588834101</v>
      </c>
      <c r="H62">
        <v>11.2068965517241</v>
      </c>
      <c r="I62">
        <v>2.01183732287548</v>
      </c>
      <c r="J62">
        <v>3.4534366061922399</v>
      </c>
      <c r="K62">
        <v>2089.8229823033998</v>
      </c>
      <c r="L62">
        <v>2034.8169882856901</v>
      </c>
      <c r="M62">
        <v>1538.4615384615399</v>
      </c>
      <c r="N62">
        <v>1.6599165752854199</v>
      </c>
      <c r="O62">
        <v>3.4090880432769399</v>
      </c>
      <c r="P62">
        <v>0.55188995798852802</v>
      </c>
    </row>
    <row r="63" spans="1:16" x14ac:dyDescent="0.25">
      <c r="A63" t="s">
        <v>19</v>
      </c>
      <c r="B63" t="s">
        <v>22</v>
      </c>
      <c r="C63" t="s">
        <v>18</v>
      </c>
      <c r="D63">
        <v>2017</v>
      </c>
      <c r="E63">
        <v>27260</v>
      </c>
      <c r="F63">
        <v>49259520.409999996</v>
      </c>
      <c r="G63">
        <v>21.1607982898107</v>
      </c>
      <c r="H63">
        <v>16.6666666666667</v>
      </c>
      <c r="I63">
        <v>1.6493596362035701</v>
      </c>
      <c r="J63">
        <v>4.9593257456969999</v>
      </c>
      <c r="K63">
        <v>3277.9756404663399</v>
      </c>
      <c r="L63">
        <v>3311.8757563067302</v>
      </c>
      <c r="M63">
        <v>2538.6153846153802</v>
      </c>
      <c r="N63">
        <v>1.5135415456183301</v>
      </c>
      <c r="O63">
        <v>5.0221352025136401</v>
      </c>
      <c r="P63">
        <v>4.0111628229479104</v>
      </c>
    </row>
    <row r="64" spans="1:16" x14ac:dyDescent="0.25">
      <c r="A64" t="s">
        <v>20</v>
      </c>
      <c r="B64" t="s">
        <v>22</v>
      </c>
      <c r="C64" t="s">
        <v>18</v>
      </c>
      <c r="D64">
        <v>2017</v>
      </c>
      <c r="E64">
        <v>18555</v>
      </c>
      <c r="F64">
        <v>34157521.789999999</v>
      </c>
      <c r="G64">
        <v>40.891320362013701</v>
      </c>
      <c r="H64">
        <v>30</v>
      </c>
      <c r="I64">
        <v>2.11932559856348</v>
      </c>
      <c r="J64">
        <v>7.4069241447155898</v>
      </c>
      <c r="K64">
        <v>6605.02937386344</v>
      </c>
      <c r="L64">
        <v>6626.8488877734198</v>
      </c>
      <c r="M64">
        <v>5000</v>
      </c>
      <c r="N64">
        <v>1.1616768660326999</v>
      </c>
      <c r="O64">
        <v>7.4120587546289904</v>
      </c>
      <c r="P64">
        <v>2.7814193152450302</v>
      </c>
    </row>
    <row r="65" spans="1:16" x14ac:dyDescent="0.25">
      <c r="A65" t="s">
        <v>16</v>
      </c>
      <c r="B65" t="s">
        <v>17</v>
      </c>
      <c r="C65" t="s">
        <v>18</v>
      </c>
      <c r="D65">
        <v>2018</v>
      </c>
      <c r="E65">
        <v>1365</v>
      </c>
      <c r="F65">
        <v>2255085.09</v>
      </c>
      <c r="G65">
        <v>14.909518673111</v>
      </c>
      <c r="H65">
        <v>11</v>
      </c>
      <c r="I65">
        <v>1.7280980490837099</v>
      </c>
      <c r="J65">
        <v>3.2582292005664399</v>
      </c>
      <c r="K65">
        <v>1856.8273868865101</v>
      </c>
      <c r="L65">
        <v>1893.77880412275</v>
      </c>
      <c r="M65">
        <v>1538.4615384615399</v>
      </c>
      <c r="N65">
        <v>1.2196268948900999</v>
      </c>
      <c r="O65">
        <v>3.1999278661365298</v>
      </c>
      <c r="P65">
        <v>0.183629751168991</v>
      </c>
    </row>
    <row r="66" spans="1:16" x14ac:dyDescent="0.25">
      <c r="A66" t="s">
        <v>19</v>
      </c>
      <c r="B66" t="s">
        <v>17</v>
      </c>
      <c r="C66" t="s">
        <v>18</v>
      </c>
      <c r="D66">
        <v>2018</v>
      </c>
      <c r="E66">
        <v>4998</v>
      </c>
      <c r="F66">
        <v>9269524.8900000006</v>
      </c>
      <c r="G66">
        <v>20.5685056987076</v>
      </c>
      <c r="H66">
        <v>14.4230769230769</v>
      </c>
      <c r="I66">
        <v>3.0730356450942899</v>
      </c>
      <c r="J66">
        <v>4.29707069269221</v>
      </c>
      <c r="K66">
        <v>2663.34391995538</v>
      </c>
      <c r="L66">
        <v>2669.9969277762002</v>
      </c>
      <c r="M66">
        <v>2000</v>
      </c>
      <c r="N66">
        <v>1.2323279193478001</v>
      </c>
      <c r="O66">
        <v>4.09557454459783</v>
      </c>
      <c r="P66">
        <v>0.75480989899386397</v>
      </c>
    </row>
    <row r="67" spans="1:16" x14ac:dyDescent="0.25">
      <c r="A67" t="s">
        <v>20</v>
      </c>
      <c r="B67" t="s">
        <v>17</v>
      </c>
      <c r="C67" t="s">
        <v>18</v>
      </c>
      <c r="D67">
        <v>2018</v>
      </c>
      <c r="E67">
        <v>1989</v>
      </c>
      <c r="F67">
        <v>3790249.81</v>
      </c>
      <c r="G67">
        <v>37.8036566859601</v>
      </c>
      <c r="H67">
        <v>23.846153846153801</v>
      </c>
      <c r="I67">
        <v>2.8630428794776801</v>
      </c>
      <c r="J67">
        <v>6.3416379671291399</v>
      </c>
      <c r="K67">
        <v>5276.2783048240299</v>
      </c>
      <c r="L67">
        <v>4988.06687791881</v>
      </c>
      <c r="M67">
        <v>3500</v>
      </c>
      <c r="N67">
        <v>2.4874459252002201</v>
      </c>
      <c r="O67">
        <v>6.0006167113296396</v>
      </c>
      <c r="P67">
        <v>0.30863697009260799</v>
      </c>
    </row>
    <row r="68" spans="1:16" x14ac:dyDescent="0.25">
      <c r="A68" t="s">
        <v>16</v>
      </c>
      <c r="B68" t="s">
        <v>21</v>
      </c>
      <c r="C68" t="s">
        <v>18</v>
      </c>
      <c r="D68">
        <v>2018</v>
      </c>
      <c r="E68">
        <v>1724</v>
      </c>
      <c r="F68">
        <v>2829911.57</v>
      </c>
      <c r="G68">
        <v>15.793693128853899</v>
      </c>
      <c r="H68">
        <v>11.538461538461499</v>
      </c>
      <c r="I68">
        <v>3.1872896358553202</v>
      </c>
      <c r="J68">
        <v>3.3438108668533402</v>
      </c>
      <c r="K68">
        <v>1939.78260884466</v>
      </c>
      <c r="L68">
        <v>2022.3198665499699</v>
      </c>
      <c r="M68">
        <v>1542.0349650349599</v>
      </c>
      <c r="N68">
        <v>0.95133219089588295</v>
      </c>
      <c r="O68">
        <v>3.3063552547686199</v>
      </c>
      <c r="P68">
        <v>0.23043740554789799</v>
      </c>
    </row>
    <row r="69" spans="1:16" x14ac:dyDescent="0.25">
      <c r="A69" t="s">
        <v>19</v>
      </c>
      <c r="B69" t="s">
        <v>21</v>
      </c>
      <c r="C69" t="s">
        <v>18</v>
      </c>
      <c r="D69">
        <v>2018</v>
      </c>
      <c r="E69">
        <v>6416</v>
      </c>
      <c r="F69">
        <v>11963000.119999999</v>
      </c>
      <c r="G69">
        <v>20.069287972760499</v>
      </c>
      <c r="H69">
        <v>15.384615384615399</v>
      </c>
      <c r="I69">
        <v>1.82604912056222</v>
      </c>
      <c r="J69">
        <v>4.5166090076073697</v>
      </c>
      <c r="K69">
        <v>2935.0066017478698</v>
      </c>
      <c r="L69">
        <v>2913.1714905249301</v>
      </c>
      <c r="M69">
        <v>2307.6923076923099</v>
      </c>
      <c r="N69">
        <v>1.2889920111288899</v>
      </c>
      <c r="O69">
        <v>4.5241708975256598</v>
      </c>
      <c r="P69">
        <v>0.97413740395499204</v>
      </c>
    </row>
    <row r="70" spans="1:16" x14ac:dyDescent="0.25">
      <c r="A70" t="s">
        <v>20</v>
      </c>
      <c r="B70" t="s">
        <v>21</v>
      </c>
      <c r="C70" t="s">
        <v>18</v>
      </c>
      <c r="D70">
        <v>2018</v>
      </c>
      <c r="E70">
        <v>2801</v>
      </c>
      <c r="F70">
        <v>5321145.59</v>
      </c>
      <c r="G70">
        <v>34.728791231322198</v>
      </c>
      <c r="H70">
        <v>24.038461538461501</v>
      </c>
      <c r="I70">
        <v>1.2725230018334299</v>
      </c>
      <c r="J70">
        <v>6.4218949814526702</v>
      </c>
      <c r="K70">
        <v>5387.8519782707099</v>
      </c>
      <c r="L70">
        <v>5373.2185548855596</v>
      </c>
      <c r="M70">
        <v>3846.1538461538498</v>
      </c>
      <c r="N70">
        <v>1.1621406117044599</v>
      </c>
      <c r="O70">
        <v>6.3333771008509503</v>
      </c>
      <c r="P70">
        <v>0.433296572691931</v>
      </c>
    </row>
    <row r="71" spans="1:16" x14ac:dyDescent="0.25">
      <c r="A71" t="s">
        <v>16</v>
      </c>
      <c r="B71" t="s">
        <v>22</v>
      </c>
      <c r="C71" t="s">
        <v>18</v>
      </c>
      <c r="D71">
        <v>2018</v>
      </c>
      <c r="E71">
        <v>4139</v>
      </c>
      <c r="F71">
        <v>6903822.5099999998</v>
      </c>
      <c r="G71">
        <v>16.026613378160199</v>
      </c>
      <c r="H71">
        <v>11.6618075801749</v>
      </c>
      <c r="I71">
        <v>2.4360140530376002</v>
      </c>
      <c r="J71">
        <v>3.5111285400064598</v>
      </c>
      <c r="K71">
        <v>2131.0713233032402</v>
      </c>
      <c r="L71">
        <v>2150.1490438809701</v>
      </c>
      <c r="M71">
        <v>1615.38461538462</v>
      </c>
      <c r="N71">
        <v>1.19433382035558</v>
      </c>
      <c r="O71">
        <v>3.4833144906559901</v>
      </c>
      <c r="P71">
        <v>0.562172671553683</v>
      </c>
    </row>
    <row r="72" spans="1:16" x14ac:dyDescent="0.25">
      <c r="A72" t="s">
        <v>19</v>
      </c>
      <c r="B72" t="s">
        <v>22</v>
      </c>
      <c r="C72" t="s">
        <v>18</v>
      </c>
      <c r="D72">
        <v>2018</v>
      </c>
      <c r="E72">
        <v>26102</v>
      </c>
      <c r="F72">
        <v>49003976.590000004</v>
      </c>
      <c r="G72">
        <v>22.163578194017902</v>
      </c>
      <c r="H72">
        <v>16.826923076923102</v>
      </c>
      <c r="I72">
        <v>1.6269624242441501</v>
      </c>
      <c r="J72">
        <v>4.9537973587543096</v>
      </c>
      <c r="K72">
        <v>3427.8776164556498</v>
      </c>
      <c r="L72">
        <v>3418.9815457039499</v>
      </c>
      <c r="M72">
        <v>2692.3076923076901</v>
      </c>
      <c r="N72">
        <v>1.4146487069420901</v>
      </c>
      <c r="O72">
        <v>5.0291846247900596</v>
      </c>
      <c r="P72">
        <v>3.9903540967994102</v>
      </c>
    </row>
    <row r="73" spans="1:16" x14ac:dyDescent="0.25">
      <c r="A73" t="s">
        <v>20</v>
      </c>
      <c r="B73" t="s">
        <v>22</v>
      </c>
      <c r="C73" t="s">
        <v>18</v>
      </c>
      <c r="D73">
        <v>2018</v>
      </c>
      <c r="E73">
        <v>18575</v>
      </c>
      <c r="F73">
        <v>36052068.939999998</v>
      </c>
      <c r="G73">
        <v>40.971805934968401</v>
      </c>
      <c r="H73">
        <v>31.25</v>
      </c>
      <c r="I73">
        <v>1.2768930697868599</v>
      </c>
      <c r="J73">
        <v>7.3435126081282798</v>
      </c>
      <c r="K73">
        <v>6770.4199748527899</v>
      </c>
      <c r="L73">
        <v>6808.0637233079797</v>
      </c>
      <c r="M73">
        <v>5000</v>
      </c>
      <c r="N73">
        <v>1.2181103180955299</v>
      </c>
      <c r="O73">
        <v>7.3512034080782502</v>
      </c>
      <c r="P73">
        <v>2.9356907541699502</v>
      </c>
    </row>
    <row r="74" spans="1:16" x14ac:dyDescent="0.25">
      <c r="A74" t="s">
        <v>16</v>
      </c>
      <c r="B74" t="s">
        <v>17</v>
      </c>
      <c r="C74" t="s">
        <v>18</v>
      </c>
      <c r="D74">
        <v>2019</v>
      </c>
      <c r="E74">
        <v>1389</v>
      </c>
      <c r="F74">
        <v>2252755.2200000002</v>
      </c>
      <c r="G74">
        <v>17.864152220558498</v>
      </c>
      <c r="H74">
        <v>11.538461538461499</v>
      </c>
      <c r="I74">
        <v>2.6652301864414598</v>
      </c>
      <c r="J74">
        <v>3.3462897047465301</v>
      </c>
      <c r="K74">
        <v>2017.01939798135</v>
      </c>
      <c r="L74">
        <v>1978.6169601547199</v>
      </c>
      <c r="M74">
        <v>1538.4615384615399</v>
      </c>
      <c r="N74">
        <v>1.3173118644052799</v>
      </c>
      <c r="O74">
        <v>3.2274779813849501</v>
      </c>
      <c r="P74">
        <v>0.18344003174321299</v>
      </c>
    </row>
    <row r="75" spans="1:16" x14ac:dyDescent="0.25">
      <c r="A75" t="s">
        <v>19</v>
      </c>
      <c r="B75" t="s">
        <v>17</v>
      </c>
      <c r="C75" t="s">
        <v>18</v>
      </c>
      <c r="D75">
        <v>2019</v>
      </c>
      <c r="E75">
        <v>4877</v>
      </c>
      <c r="F75">
        <v>8899922.2200000007</v>
      </c>
      <c r="G75">
        <v>20.671267311216301</v>
      </c>
      <c r="H75">
        <v>14.7435897435897</v>
      </c>
      <c r="I75">
        <v>2.79300516681218</v>
      </c>
      <c r="J75">
        <v>4.1833759958410104</v>
      </c>
      <c r="K75">
        <v>2719.2858881884999</v>
      </c>
      <c r="L75">
        <v>2722.0288424272599</v>
      </c>
      <c r="M75">
        <v>2200</v>
      </c>
      <c r="N75">
        <v>1.3300532570214101</v>
      </c>
      <c r="O75">
        <v>4.0919435653225298</v>
      </c>
      <c r="P75">
        <v>0.72471345313270397</v>
      </c>
    </row>
    <row r="76" spans="1:16" x14ac:dyDescent="0.25">
      <c r="A76" t="s">
        <v>20</v>
      </c>
      <c r="B76" t="s">
        <v>17</v>
      </c>
      <c r="C76" t="s">
        <v>18</v>
      </c>
      <c r="D76">
        <v>2019</v>
      </c>
      <c r="E76">
        <v>2036</v>
      </c>
      <c r="F76">
        <v>3909192.25</v>
      </c>
      <c r="G76">
        <v>41.536125201644602</v>
      </c>
      <c r="H76">
        <v>22.661713286713301</v>
      </c>
      <c r="I76">
        <v>4.84519680354542</v>
      </c>
      <c r="J76">
        <v>6.0364735604906601</v>
      </c>
      <c r="K76">
        <v>5590.91420041946</v>
      </c>
      <c r="L76">
        <v>5155.5732419366204</v>
      </c>
      <c r="M76">
        <v>3461.5384615384601</v>
      </c>
      <c r="N76">
        <v>1.9434183962565099</v>
      </c>
      <c r="O76">
        <v>5.8592173255229403</v>
      </c>
      <c r="P76">
        <v>0.31832235658089902</v>
      </c>
    </row>
    <row r="77" spans="1:16" x14ac:dyDescent="0.25">
      <c r="A77" t="s">
        <v>16</v>
      </c>
      <c r="B77" t="s">
        <v>21</v>
      </c>
      <c r="C77" t="s">
        <v>18</v>
      </c>
      <c r="D77">
        <v>2019</v>
      </c>
      <c r="E77">
        <v>1679</v>
      </c>
      <c r="F77">
        <v>2708365.26</v>
      </c>
      <c r="G77">
        <v>14.380665695613599</v>
      </c>
      <c r="H77">
        <v>11.538461538461499</v>
      </c>
      <c r="I77">
        <v>1.08148723214798</v>
      </c>
      <c r="J77">
        <v>3.2096798974596199</v>
      </c>
      <c r="K77">
        <v>1900.1909652980801</v>
      </c>
      <c r="L77">
        <v>1948.33460407045</v>
      </c>
      <c r="M77">
        <v>1538.4615384615399</v>
      </c>
      <c r="N77">
        <v>1.0826424150184599</v>
      </c>
      <c r="O77">
        <v>3.1262492821961501</v>
      </c>
      <c r="P77">
        <v>0.220539988035901</v>
      </c>
    </row>
    <row r="78" spans="1:16" x14ac:dyDescent="0.25">
      <c r="A78" t="s">
        <v>19</v>
      </c>
      <c r="B78" t="s">
        <v>21</v>
      </c>
      <c r="C78" t="s">
        <v>18</v>
      </c>
      <c r="D78">
        <v>2019</v>
      </c>
      <c r="E78">
        <v>6571</v>
      </c>
      <c r="F78">
        <v>12232577.720000001</v>
      </c>
      <c r="G78">
        <v>20.537427676362601</v>
      </c>
      <c r="H78">
        <v>15.865384615384601</v>
      </c>
      <c r="I78">
        <v>1.5747078266458301</v>
      </c>
      <c r="J78">
        <v>4.46759103117311</v>
      </c>
      <c r="K78">
        <v>3063.0320023669801</v>
      </c>
      <c r="L78">
        <v>3008.9875890144199</v>
      </c>
      <c r="M78">
        <v>2307.6923076923099</v>
      </c>
      <c r="N78">
        <v>1.4184444078674801</v>
      </c>
      <c r="O78">
        <v>4.4704174182839402</v>
      </c>
      <c r="P78">
        <v>0.99608888943474105</v>
      </c>
    </row>
    <row r="79" spans="1:16" x14ac:dyDescent="0.25">
      <c r="A79" t="s">
        <v>20</v>
      </c>
      <c r="B79" t="s">
        <v>21</v>
      </c>
      <c r="C79" t="s">
        <v>18</v>
      </c>
      <c r="D79">
        <v>2019</v>
      </c>
      <c r="E79">
        <v>2914</v>
      </c>
      <c r="F79">
        <v>5655083.1500000004</v>
      </c>
      <c r="G79">
        <v>41.007813999737699</v>
      </c>
      <c r="H79">
        <v>24.758470695970701</v>
      </c>
      <c r="I79">
        <v>4.7960669295276102</v>
      </c>
      <c r="J79">
        <v>6.3445254346083297</v>
      </c>
      <c r="K79">
        <v>5778.4742759994397</v>
      </c>
      <c r="L79">
        <v>5414.7814834007804</v>
      </c>
      <c r="M79">
        <v>3846.1538461538498</v>
      </c>
      <c r="N79">
        <v>1.85797383947091</v>
      </c>
      <c r="O79">
        <v>6.2201637512615502</v>
      </c>
      <c r="P79">
        <v>0.46048883755178099</v>
      </c>
    </row>
    <row r="80" spans="1:16" x14ac:dyDescent="0.25">
      <c r="A80" t="s">
        <v>16</v>
      </c>
      <c r="B80" t="s">
        <v>22</v>
      </c>
      <c r="C80" t="s">
        <v>18</v>
      </c>
      <c r="D80">
        <v>2019</v>
      </c>
      <c r="E80">
        <v>3968</v>
      </c>
      <c r="F80">
        <v>6785933.79</v>
      </c>
      <c r="G80">
        <v>15.1859348312164</v>
      </c>
      <c r="H80">
        <v>12.270158569500699</v>
      </c>
      <c r="I80">
        <v>1.32824059562563</v>
      </c>
      <c r="J80">
        <v>3.4168024294855401</v>
      </c>
      <c r="K80">
        <v>2109.0750390680901</v>
      </c>
      <c r="L80">
        <v>2132.9600560008498</v>
      </c>
      <c r="M80">
        <v>1692.3076923076901</v>
      </c>
      <c r="N80">
        <v>1.1745639152008001</v>
      </c>
      <c r="O80">
        <v>3.38654393502416</v>
      </c>
      <c r="P80">
        <v>0.55257308863096999</v>
      </c>
    </row>
    <row r="81" spans="1:16" x14ac:dyDescent="0.25">
      <c r="A81" t="s">
        <v>19</v>
      </c>
      <c r="B81" t="s">
        <v>22</v>
      </c>
      <c r="C81" t="s">
        <v>18</v>
      </c>
      <c r="D81">
        <v>2019</v>
      </c>
      <c r="E81">
        <v>26505</v>
      </c>
      <c r="F81">
        <v>49507882.25</v>
      </c>
      <c r="G81">
        <v>30.098582328900999</v>
      </c>
      <c r="H81">
        <v>18</v>
      </c>
      <c r="I81">
        <v>18.041835614693198</v>
      </c>
      <c r="J81">
        <v>4.9839520578564001</v>
      </c>
      <c r="K81">
        <v>3539.4201600668298</v>
      </c>
      <c r="L81">
        <v>3564.75581507877</v>
      </c>
      <c r="M81">
        <v>2769.23076923077</v>
      </c>
      <c r="N81">
        <v>1.49047190789549</v>
      </c>
      <c r="O81">
        <v>5.0543958339078401</v>
      </c>
      <c r="P81">
        <v>4.0313867262858798</v>
      </c>
    </row>
    <row r="82" spans="1:16" x14ac:dyDescent="0.25">
      <c r="A82" t="s">
        <v>20</v>
      </c>
      <c r="B82" t="s">
        <v>22</v>
      </c>
      <c r="C82" t="s">
        <v>18</v>
      </c>
      <c r="D82">
        <v>2019</v>
      </c>
      <c r="E82">
        <v>19232</v>
      </c>
      <c r="F82">
        <v>37324619.909999996</v>
      </c>
      <c r="G82">
        <v>44.2370263711096</v>
      </c>
      <c r="H82">
        <v>31.25</v>
      </c>
      <c r="I82">
        <v>4.23078605600569</v>
      </c>
      <c r="J82">
        <v>7.3272896602686401</v>
      </c>
      <c r="K82">
        <v>6850.9264225885199</v>
      </c>
      <c r="L82">
        <v>6929.5597446042002</v>
      </c>
      <c r="M82">
        <v>5230.7692307692296</v>
      </c>
      <c r="N82">
        <v>1.3296120898516399</v>
      </c>
      <c r="O82">
        <v>7.3110020479241404</v>
      </c>
      <c r="P82">
        <v>3.03931354827523</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2"/>
  <sheetViews>
    <sheetView topLeftCell="A65" workbookViewId="0">
      <selection activeCell="E88" sqref="E88"/>
    </sheetView>
  </sheetViews>
  <sheetFormatPr baseColWidth="10" defaultColWidth="9" defaultRowHeight="14.3" x14ac:dyDescent="0.25"/>
  <sheetData>
    <row r="1" spans="1:16" x14ac:dyDescent="0.25">
      <c r="A1" t="s">
        <v>23</v>
      </c>
      <c r="B1" t="s">
        <v>1</v>
      </c>
      <c r="C1" t="s">
        <v>3</v>
      </c>
      <c r="D1" t="s">
        <v>2</v>
      </c>
      <c r="E1" t="s">
        <v>4</v>
      </c>
      <c r="F1" t="s">
        <v>5</v>
      </c>
      <c r="G1" t="s">
        <v>6</v>
      </c>
      <c r="H1" t="s">
        <v>7</v>
      </c>
      <c r="I1" t="s">
        <v>8</v>
      </c>
      <c r="J1" t="s">
        <v>9</v>
      </c>
      <c r="K1" t="s">
        <v>10</v>
      </c>
      <c r="L1" t="s">
        <v>11</v>
      </c>
      <c r="M1" t="s">
        <v>12</v>
      </c>
      <c r="N1" t="s">
        <v>13</v>
      </c>
      <c r="O1" t="s">
        <v>14</v>
      </c>
      <c r="P1" t="s">
        <v>15</v>
      </c>
    </row>
    <row r="2" spans="1:16" x14ac:dyDescent="0.25">
      <c r="A2" t="s">
        <v>24</v>
      </c>
      <c r="B2" t="s">
        <v>17</v>
      </c>
      <c r="C2">
        <v>2011</v>
      </c>
      <c r="D2" t="s">
        <v>18</v>
      </c>
      <c r="E2">
        <v>1521</v>
      </c>
      <c r="F2">
        <v>2343870.7599999998</v>
      </c>
      <c r="G2">
        <v>13.305092482611901</v>
      </c>
      <c r="H2" t="s">
        <v>25</v>
      </c>
      <c r="I2">
        <v>2.4829234600794301</v>
      </c>
      <c r="J2">
        <v>3.41202008936704</v>
      </c>
      <c r="K2">
        <v>1582.1379763904699</v>
      </c>
      <c r="L2">
        <v>1576.50888931596</v>
      </c>
      <c r="M2" t="s">
        <v>26</v>
      </c>
      <c r="N2">
        <v>1.1702722069576299</v>
      </c>
      <c r="O2">
        <v>3.1688517032398198</v>
      </c>
      <c r="P2">
        <v>0.19085949631775301</v>
      </c>
    </row>
    <row r="3" spans="1:16" x14ac:dyDescent="0.25">
      <c r="A3" t="s">
        <v>27</v>
      </c>
      <c r="B3" t="s">
        <v>17</v>
      </c>
      <c r="C3">
        <v>2011</v>
      </c>
      <c r="D3" t="s">
        <v>18</v>
      </c>
      <c r="E3">
        <v>5284</v>
      </c>
      <c r="F3">
        <v>7946358.8700000001</v>
      </c>
      <c r="G3">
        <v>17.8365384339832</v>
      </c>
      <c r="H3" t="s">
        <v>28</v>
      </c>
      <c r="I3">
        <v>12.742884729759799</v>
      </c>
      <c r="J3">
        <v>4.0864124325661102</v>
      </c>
      <c r="K3">
        <v>1997.9268462863199</v>
      </c>
      <c r="L3">
        <v>1998.1193104178301</v>
      </c>
      <c r="M3" t="s">
        <v>29</v>
      </c>
      <c r="N3">
        <v>1.17005713888895</v>
      </c>
      <c r="O3">
        <v>3.91140643135842</v>
      </c>
      <c r="P3">
        <v>0.64706556238975599</v>
      </c>
    </row>
    <row r="4" spans="1:16" x14ac:dyDescent="0.25">
      <c r="A4" t="s">
        <v>30</v>
      </c>
      <c r="B4" t="s">
        <v>17</v>
      </c>
      <c r="C4">
        <v>2011</v>
      </c>
      <c r="D4" t="s">
        <v>18</v>
      </c>
      <c r="E4">
        <v>3405</v>
      </c>
      <c r="F4">
        <v>5432965.4100000001</v>
      </c>
      <c r="G4">
        <v>26.092608870799999</v>
      </c>
      <c r="H4" t="s">
        <v>31</v>
      </c>
      <c r="I4">
        <v>2.3082931765324401</v>
      </c>
      <c r="J4">
        <v>5.88808441907603</v>
      </c>
      <c r="K4">
        <v>3536.9515005715102</v>
      </c>
      <c r="L4">
        <v>3507.2060378931601</v>
      </c>
      <c r="M4" t="s">
        <v>32</v>
      </c>
      <c r="N4">
        <v>1.2253325411586999</v>
      </c>
      <c r="O4">
        <v>5.6080100940675797</v>
      </c>
      <c r="P4">
        <v>0.44240197000638898</v>
      </c>
    </row>
    <row r="5" spans="1:16" x14ac:dyDescent="0.25">
      <c r="A5" t="s">
        <v>24</v>
      </c>
      <c r="B5" t="s">
        <v>21</v>
      </c>
      <c r="C5">
        <v>2011</v>
      </c>
      <c r="D5" t="s">
        <v>18</v>
      </c>
      <c r="E5">
        <v>2012</v>
      </c>
      <c r="F5">
        <v>2875462.17</v>
      </c>
      <c r="G5">
        <v>12.817142943074399</v>
      </c>
      <c r="H5" t="s">
        <v>33</v>
      </c>
      <c r="I5">
        <v>1.0136900109149001</v>
      </c>
      <c r="J5">
        <v>3.48745799705652</v>
      </c>
      <c r="K5">
        <v>1817.4837492394299</v>
      </c>
      <c r="L5">
        <v>1793.0998615954099</v>
      </c>
      <c r="M5" t="s">
        <v>34</v>
      </c>
      <c r="N5">
        <v>1.0778045518200601</v>
      </c>
      <c r="O5">
        <v>3.5571806601093301</v>
      </c>
      <c r="P5">
        <v>0.23414655398787901</v>
      </c>
    </row>
    <row r="6" spans="1:16" x14ac:dyDescent="0.25">
      <c r="A6" t="s">
        <v>27</v>
      </c>
      <c r="B6" t="s">
        <v>21</v>
      </c>
      <c r="C6">
        <v>2011</v>
      </c>
      <c r="D6" t="s">
        <v>18</v>
      </c>
      <c r="E6">
        <v>6148</v>
      </c>
      <c r="F6">
        <v>9228553.2699999996</v>
      </c>
      <c r="G6">
        <v>15.135715753488499</v>
      </c>
      <c r="H6" t="s">
        <v>35</v>
      </c>
      <c r="I6">
        <v>1.40778316617029</v>
      </c>
      <c r="J6">
        <v>4.2505479019681696</v>
      </c>
      <c r="K6">
        <v>2203.9971892694498</v>
      </c>
      <c r="L6">
        <v>2192.92144189287</v>
      </c>
      <c r="M6" t="s">
        <v>36</v>
      </c>
      <c r="N6">
        <v>1.2482755466611899</v>
      </c>
      <c r="O6">
        <v>4.2445510931097399</v>
      </c>
      <c r="P6">
        <v>0.751473613184094</v>
      </c>
    </row>
    <row r="7" spans="1:16" x14ac:dyDescent="0.25">
      <c r="A7" t="s">
        <v>30</v>
      </c>
      <c r="B7" t="s">
        <v>21</v>
      </c>
      <c r="C7">
        <v>2011</v>
      </c>
      <c r="D7" t="s">
        <v>18</v>
      </c>
      <c r="E7">
        <v>4654</v>
      </c>
      <c r="F7">
        <v>7191316.2699999996</v>
      </c>
      <c r="G7">
        <v>28.886982034669</v>
      </c>
      <c r="H7" t="s">
        <v>37</v>
      </c>
      <c r="I7">
        <v>2.9448394371761002</v>
      </c>
      <c r="J7">
        <v>6.3156445669716001</v>
      </c>
      <c r="K7">
        <v>4223.2587572709599</v>
      </c>
      <c r="L7">
        <v>4091.15154953101</v>
      </c>
      <c r="M7" t="s">
        <v>38</v>
      </c>
      <c r="N7">
        <v>1.21367993692469</v>
      </c>
      <c r="O7">
        <v>6.3015050150200098</v>
      </c>
      <c r="P7">
        <v>0.58558305542147704</v>
      </c>
    </row>
    <row r="8" spans="1:16" x14ac:dyDescent="0.25">
      <c r="A8" t="s">
        <v>24</v>
      </c>
      <c r="B8" t="s">
        <v>22</v>
      </c>
      <c r="C8">
        <v>2011</v>
      </c>
      <c r="D8" t="s">
        <v>18</v>
      </c>
      <c r="E8">
        <v>5779</v>
      </c>
      <c r="F8">
        <v>8507740.2899999991</v>
      </c>
      <c r="G8">
        <v>13.4627201498978</v>
      </c>
      <c r="H8" t="s">
        <v>39</v>
      </c>
      <c r="I8">
        <v>0.90508397201084101</v>
      </c>
      <c r="J8">
        <v>3.83827791715537</v>
      </c>
      <c r="K8">
        <v>1937.8600409390899</v>
      </c>
      <c r="L8">
        <v>1958.8341552607801</v>
      </c>
      <c r="M8" t="s">
        <v>29</v>
      </c>
      <c r="N8">
        <v>0.98215960334338503</v>
      </c>
      <c r="O8">
        <v>3.8780432048190798</v>
      </c>
      <c r="P8">
        <v>0.69277839642986505</v>
      </c>
    </row>
    <row r="9" spans="1:16" x14ac:dyDescent="0.25">
      <c r="A9" t="s">
        <v>27</v>
      </c>
      <c r="B9" t="s">
        <v>22</v>
      </c>
      <c r="C9">
        <v>2011</v>
      </c>
      <c r="D9" t="s">
        <v>18</v>
      </c>
      <c r="E9">
        <v>22428</v>
      </c>
      <c r="F9">
        <v>34411455.409999996</v>
      </c>
      <c r="G9">
        <v>16.808586300604102</v>
      </c>
      <c r="H9" t="s">
        <v>40</v>
      </c>
      <c r="I9">
        <v>1.19469801925618</v>
      </c>
      <c r="J9">
        <v>4.7144449011841401</v>
      </c>
      <c r="K9">
        <v>2549.1088188941799</v>
      </c>
      <c r="L9">
        <v>2584.7196726124098</v>
      </c>
      <c r="M9" t="s">
        <v>41</v>
      </c>
      <c r="N9">
        <v>1.0585577223721101</v>
      </c>
      <c r="O9">
        <v>4.7476437158343403</v>
      </c>
      <c r="P9">
        <v>2.8020969241125702</v>
      </c>
    </row>
    <row r="10" spans="1:16" x14ac:dyDescent="0.25">
      <c r="A10" t="s">
        <v>30</v>
      </c>
      <c r="B10" t="s">
        <v>22</v>
      </c>
      <c r="C10">
        <v>2011</v>
      </c>
      <c r="D10" t="s">
        <v>18</v>
      </c>
      <c r="E10">
        <v>24988</v>
      </c>
      <c r="F10">
        <v>38869053.310000002</v>
      </c>
      <c r="G10">
        <v>31.257490190308602</v>
      </c>
      <c r="H10" t="s">
        <v>42</v>
      </c>
      <c r="I10">
        <v>1.1404094673096099</v>
      </c>
      <c r="J10">
        <v>7.21429593495803</v>
      </c>
      <c r="K10">
        <v>5180.1053630502902</v>
      </c>
      <c r="L10">
        <v>5177.3206205327397</v>
      </c>
      <c r="M10" t="s">
        <v>43</v>
      </c>
      <c r="N10">
        <v>1.1119278717182099</v>
      </c>
      <c r="O10">
        <v>7.2647151842865396</v>
      </c>
      <c r="P10">
        <v>3.1650755082991302</v>
      </c>
    </row>
    <row r="11" spans="1:16" x14ac:dyDescent="0.25">
      <c r="A11" t="s">
        <v>24</v>
      </c>
      <c r="B11" t="s">
        <v>17</v>
      </c>
      <c r="C11">
        <v>2012</v>
      </c>
      <c r="D11" t="s">
        <v>18</v>
      </c>
      <c r="E11">
        <v>1511</v>
      </c>
      <c r="F11">
        <v>2297107.11</v>
      </c>
      <c r="G11">
        <v>13.921866131069001</v>
      </c>
      <c r="H11" t="s">
        <v>33</v>
      </c>
      <c r="I11">
        <v>2.93111303837291</v>
      </c>
      <c r="J11">
        <v>3.3881790083354</v>
      </c>
      <c r="K11">
        <v>1614.60671227429</v>
      </c>
      <c r="L11">
        <v>1582.42374236814</v>
      </c>
      <c r="M11" t="s">
        <v>44</v>
      </c>
      <c r="N11">
        <v>1.6795570706779499</v>
      </c>
      <c r="O11">
        <v>3.1844164201816398</v>
      </c>
      <c r="P11">
        <v>0.187051570199429</v>
      </c>
    </row>
    <row r="12" spans="1:16" x14ac:dyDescent="0.25">
      <c r="A12" t="s">
        <v>27</v>
      </c>
      <c r="B12" t="s">
        <v>17</v>
      </c>
      <c r="C12">
        <v>2012</v>
      </c>
      <c r="D12" t="s">
        <v>18</v>
      </c>
      <c r="E12">
        <v>5087</v>
      </c>
      <c r="F12">
        <v>7919230.6600000001</v>
      </c>
      <c r="G12">
        <v>17.586759290448601</v>
      </c>
      <c r="H12" t="s">
        <v>28</v>
      </c>
      <c r="I12">
        <v>4.2312552873266096</v>
      </c>
      <c r="J12">
        <v>4.0267765177078401</v>
      </c>
      <c r="K12">
        <v>2085.6237199277398</v>
      </c>
      <c r="L12">
        <v>2050.1742924968598</v>
      </c>
      <c r="M12" t="s">
        <v>29</v>
      </c>
      <c r="N12">
        <v>1.76111315537711</v>
      </c>
      <c r="O12">
        <v>3.8494860471711498</v>
      </c>
      <c r="P12">
        <v>0.64485653423642797</v>
      </c>
    </row>
    <row r="13" spans="1:16" x14ac:dyDescent="0.25">
      <c r="A13" t="s">
        <v>30</v>
      </c>
      <c r="B13" t="s">
        <v>17</v>
      </c>
      <c r="C13">
        <v>2012</v>
      </c>
      <c r="D13" t="s">
        <v>18</v>
      </c>
      <c r="E13">
        <v>3418</v>
      </c>
      <c r="F13">
        <v>5583043.1699999999</v>
      </c>
      <c r="G13">
        <v>26.828095719679698</v>
      </c>
      <c r="H13" t="s">
        <v>45</v>
      </c>
      <c r="I13">
        <v>1.6343156059655299</v>
      </c>
      <c r="J13">
        <v>5.9077881445075802</v>
      </c>
      <c r="K13">
        <v>3897.3813083947798</v>
      </c>
      <c r="L13">
        <v>3751.3740454642898</v>
      </c>
      <c r="M13" t="s">
        <v>32</v>
      </c>
      <c r="N13">
        <v>1.44419111894287</v>
      </c>
      <c r="O13">
        <v>5.7049039421989596</v>
      </c>
      <c r="P13">
        <v>0.454622680367611</v>
      </c>
    </row>
    <row r="14" spans="1:16" x14ac:dyDescent="0.25">
      <c r="A14" t="s">
        <v>24</v>
      </c>
      <c r="B14" t="s">
        <v>21</v>
      </c>
      <c r="C14">
        <v>2012</v>
      </c>
      <c r="D14" t="s">
        <v>18</v>
      </c>
      <c r="E14">
        <v>1855</v>
      </c>
      <c r="F14">
        <v>2817912.92</v>
      </c>
      <c r="G14">
        <v>13.312167320775</v>
      </c>
      <c r="H14" t="s">
        <v>46</v>
      </c>
      <c r="I14">
        <v>1.9352061950048201</v>
      </c>
      <c r="J14">
        <v>3.3529596045856498</v>
      </c>
      <c r="K14">
        <v>1778.94752836362</v>
      </c>
      <c r="L14">
        <v>1720.65827902207</v>
      </c>
      <c r="M14" t="s">
        <v>47</v>
      </c>
      <c r="N14">
        <v>1.8201990605864999</v>
      </c>
      <c r="O14">
        <v>3.4162870157109002</v>
      </c>
      <c r="P14">
        <v>0.229460365203108</v>
      </c>
    </row>
    <row r="15" spans="1:16" x14ac:dyDescent="0.25">
      <c r="A15" t="s">
        <v>27</v>
      </c>
      <c r="B15" t="s">
        <v>21</v>
      </c>
      <c r="C15">
        <v>2012</v>
      </c>
      <c r="D15" t="s">
        <v>18</v>
      </c>
      <c r="E15">
        <v>5957</v>
      </c>
      <c r="F15">
        <v>9277293.8300000001</v>
      </c>
      <c r="G15">
        <v>16.8302605711621</v>
      </c>
      <c r="H15" t="s">
        <v>48</v>
      </c>
      <c r="I15">
        <v>2.8400514244875299</v>
      </c>
      <c r="J15">
        <v>4.3196551563787198</v>
      </c>
      <c r="K15">
        <v>2378.4659582746099</v>
      </c>
      <c r="L15">
        <v>2315.82600506278</v>
      </c>
      <c r="M15" t="s">
        <v>49</v>
      </c>
      <c r="N15">
        <v>2.2270798086358399</v>
      </c>
      <c r="O15">
        <v>4.3162429156348097</v>
      </c>
      <c r="P15">
        <v>0.75544251748146496</v>
      </c>
    </row>
    <row r="16" spans="1:16" x14ac:dyDescent="0.25">
      <c r="A16" t="s">
        <v>30</v>
      </c>
      <c r="B16" t="s">
        <v>21</v>
      </c>
      <c r="C16">
        <v>2012</v>
      </c>
      <c r="D16" t="s">
        <v>18</v>
      </c>
      <c r="E16">
        <v>4687</v>
      </c>
      <c r="F16">
        <v>7375803.5800000001</v>
      </c>
      <c r="G16">
        <v>27.190399917531401</v>
      </c>
      <c r="H16" t="s">
        <v>50</v>
      </c>
      <c r="I16">
        <v>1.3155006789789101</v>
      </c>
      <c r="J16">
        <v>6.2714419219932598</v>
      </c>
      <c r="K16">
        <v>4350.0678954382502</v>
      </c>
      <c r="L16">
        <v>4184.7039851435902</v>
      </c>
      <c r="M16" t="s">
        <v>38</v>
      </c>
      <c r="N16">
        <v>1.4185589107773999</v>
      </c>
      <c r="O16">
        <v>6.2217954684199999</v>
      </c>
      <c r="P16">
        <v>0.60060570755081899</v>
      </c>
    </row>
    <row r="17" spans="1:16" x14ac:dyDescent="0.25">
      <c r="A17" t="s">
        <v>24</v>
      </c>
      <c r="B17" t="s">
        <v>22</v>
      </c>
      <c r="C17">
        <v>2012</v>
      </c>
      <c r="D17" t="s">
        <v>18</v>
      </c>
      <c r="E17">
        <v>5616</v>
      </c>
      <c r="F17">
        <v>8613168.1799999997</v>
      </c>
      <c r="G17">
        <v>13.7311254705635</v>
      </c>
      <c r="H17" t="s">
        <v>51</v>
      </c>
      <c r="I17">
        <v>1.0783299071220001</v>
      </c>
      <c r="J17">
        <v>3.8308457144279302</v>
      </c>
      <c r="K17">
        <v>1985.14055612739</v>
      </c>
      <c r="L17">
        <v>2004.20231709683</v>
      </c>
      <c r="M17" t="s">
        <v>52</v>
      </c>
      <c r="N17">
        <v>1.03754935130506</v>
      </c>
      <c r="O17">
        <v>3.8924972564508802</v>
      </c>
      <c r="P17">
        <v>0.70136330406497904</v>
      </c>
    </row>
    <row r="18" spans="1:16" x14ac:dyDescent="0.25">
      <c r="A18" t="s">
        <v>27</v>
      </c>
      <c r="B18" t="s">
        <v>22</v>
      </c>
      <c r="C18">
        <v>2012</v>
      </c>
      <c r="D18" t="s">
        <v>18</v>
      </c>
      <c r="E18">
        <v>22051</v>
      </c>
      <c r="F18">
        <v>34948212.75</v>
      </c>
      <c r="G18">
        <v>17.325294619302699</v>
      </c>
      <c r="H18" t="s">
        <v>53</v>
      </c>
      <c r="I18">
        <v>1.40673293380183</v>
      </c>
      <c r="J18">
        <v>4.7270028113240201</v>
      </c>
      <c r="K18">
        <v>2634.1391982150699</v>
      </c>
      <c r="L18">
        <v>2644.7876427555002</v>
      </c>
      <c r="M18" t="s">
        <v>54</v>
      </c>
      <c r="N18">
        <v>1.2973773491210101</v>
      </c>
      <c r="O18">
        <v>4.7633247165121499</v>
      </c>
      <c r="P18">
        <v>2.8458046392757002</v>
      </c>
    </row>
    <row r="19" spans="1:16" x14ac:dyDescent="0.25">
      <c r="A19" t="s">
        <v>30</v>
      </c>
      <c r="B19" t="s">
        <v>22</v>
      </c>
      <c r="C19">
        <v>2012</v>
      </c>
      <c r="D19" t="s">
        <v>18</v>
      </c>
      <c r="E19">
        <v>24873</v>
      </c>
      <c r="F19">
        <v>39215641.240000002</v>
      </c>
      <c r="G19">
        <v>32.130840655931401</v>
      </c>
      <c r="H19" t="s">
        <v>55</v>
      </c>
      <c r="I19">
        <v>1.2984438651733301</v>
      </c>
      <c r="J19">
        <v>7.2067299598745498</v>
      </c>
      <c r="K19">
        <v>5325.12928204733</v>
      </c>
      <c r="L19">
        <v>5391.3929828313103</v>
      </c>
      <c r="M19" t="s">
        <v>56</v>
      </c>
      <c r="N19">
        <v>1.1047470730275599</v>
      </c>
      <c r="O19">
        <v>7.2430112842392997</v>
      </c>
      <c r="P19">
        <v>3.1932978825351599</v>
      </c>
    </row>
    <row r="20" spans="1:16" x14ac:dyDescent="0.25">
      <c r="A20" t="s">
        <v>24</v>
      </c>
      <c r="B20" t="s">
        <v>17</v>
      </c>
      <c r="C20">
        <v>2013</v>
      </c>
      <c r="D20" t="s">
        <v>18</v>
      </c>
      <c r="E20">
        <v>1569</v>
      </c>
      <c r="F20">
        <v>2445545.7200000002</v>
      </c>
      <c r="G20">
        <v>13.8529763144368</v>
      </c>
      <c r="H20" t="s">
        <v>57</v>
      </c>
      <c r="I20">
        <v>1.7884464266823501</v>
      </c>
      <c r="J20">
        <v>3.3389093212291301</v>
      </c>
      <c r="K20">
        <v>1565.8521362630499</v>
      </c>
      <c r="L20">
        <v>1581.6906958585801</v>
      </c>
      <c r="M20" t="s">
        <v>58</v>
      </c>
      <c r="N20">
        <v>0.92371660286604895</v>
      </c>
      <c r="O20">
        <v>3.0980684548395998</v>
      </c>
      <c r="P20">
        <v>0.19913880590465499</v>
      </c>
    </row>
    <row r="21" spans="1:16" x14ac:dyDescent="0.25">
      <c r="A21" t="s">
        <v>27</v>
      </c>
      <c r="B21" t="s">
        <v>17</v>
      </c>
      <c r="C21">
        <v>2013</v>
      </c>
      <c r="D21" t="s">
        <v>18</v>
      </c>
      <c r="E21">
        <v>5018</v>
      </c>
      <c r="F21">
        <v>7839124.0899999999</v>
      </c>
      <c r="G21">
        <v>16.430683129449001</v>
      </c>
      <c r="H21" t="s">
        <v>59</v>
      </c>
      <c r="I21">
        <v>2.28603488649307</v>
      </c>
      <c r="J21">
        <v>4.0318255543777202</v>
      </c>
      <c r="K21">
        <v>2090.6939893536501</v>
      </c>
      <c r="L21">
        <v>2047.97143403722</v>
      </c>
      <c r="M21" t="s">
        <v>60</v>
      </c>
      <c r="N21">
        <v>1.5460018359985701</v>
      </c>
      <c r="O21">
        <v>3.8552408372451201</v>
      </c>
      <c r="P21">
        <v>0.63833352116639797</v>
      </c>
    </row>
    <row r="22" spans="1:16" x14ac:dyDescent="0.25">
      <c r="A22" t="s">
        <v>30</v>
      </c>
      <c r="B22" t="s">
        <v>17</v>
      </c>
      <c r="C22">
        <v>2013</v>
      </c>
      <c r="D22" t="s">
        <v>18</v>
      </c>
      <c r="E22">
        <v>3435</v>
      </c>
      <c r="F22">
        <v>5524660.6600000001</v>
      </c>
      <c r="G22">
        <v>27.183225111033899</v>
      </c>
      <c r="H22" t="s">
        <v>61</v>
      </c>
      <c r="I22">
        <v>1.47279573212559</v>
      </c>
      <c r="J22">
        <v>5.8417655845671401</v>
      </c>
      <c r="K22">
        <v>3840.2101756113898</v>
      </c>
      <c r="L22">
        <v>3679.7195527131098</v>
      </c>
      <c r="M22" t="s">
        <v>32</v>
      </c>
      <c r="N22">
        <v>1.4541964399612399</v>
      </c>
      <c r="O22">
        <v>5.5693777923366596</v>
      </c>
      <c r="P22">
        <v>0.44986863989638298</v>
      </c>
    </row>
    <row r="23" spans="1:16" x14ac:dyDescent="0.25">
      <c r="A23" t="s">
        <v>24</v>
      </c>
      <c r="B23" t="s">
        <v>21</v>
      </c>
      <c r="C23">
        <v>2013</v>
      </c>
      <c r="D23" t="s">
        <v>18</v>
      </c>
      <c r="E23">
        <v>1976</v>
      </c>
      <c r="F23">
        <v>3025740.46</v>
      </c>
      <c r="G23">
        <v>12.786435391297401</v>
      </c>
      <c r="H23" t="s">
        <v>33</v>
      </c>
      <c r="I23">
        <v>1.4139005596601</v>
      </c>
      <c r="J23">
        <v>3.3815541766592898</v>
      </c>
      <c r="K23">
        <v>1724.9833282163499</v>
      </c>
      <c r="L23">
        <v>1722.8550628390001</v>
      </c>
      <c r="M23" t="s">
        <v>47</v>
      </c>
      <c r="N23">
        <v>1.29380636799916</v>
      </c>
      <c r="O23">
        <v>3.3765943527092901</v>
      </c>
      <c r="P23">
        <v>0.24638359334447499</v>
      </c>
    </row>
    <row r="24" spans="1:16" x14ac:dyDescent="0.25">
      <c r="A24" t="s">
        <v>27</v>
      </c>
      <c r="B24" t="s">
        <v>21</v>
      </c>
      <c r="C24">
        <v>2013</v>
      </c>
      <c r="D24" t="s">
        <v>18</v>
      </c>
      <c r="E24">
        <v>6050</v>
      </c>
      <c r="F24">
        <v>9435704.5</v>
      </c>
      <c r="G24">
        <v>15.9705406872624</v>
      </c>
      <c r="H24" t="s">
        <v>48</v>
      </c>
      <c r="I24">
        <v>1.3264651438472701</v>
      </c>
      <c r="J24">
        <v>4.2567157142320404</v>
      </c>
      <c r="K24">
        <v>2274.4959143054398</v>
      </c>
      <c r="L24">
        <v>2314.4806808040798</v>
      </c>
      <c r="M24" t="s">
        <v>62</v>
      </c>
      <c r="N24">
        <v>1.0083112196180199</v>
      </c>
      <c r="O24">
        <v>4.2614550773606803</v>
      </c>
      <c r="P24">
        <v>0.76834176995029901</v>
      </c>
    </row>
    <row r="25" spans="1:16" x14ac:dyDescent="0.25">
      <c r="A25" t="s">
        <v>30</v>
      </c>
      <c r="B25" t="s">
        <v>21</v>
      </c>
      <c r="C25">
        <v>2013</v>
      </c>
      <c r="D25" t="s">
        <v>18</v>
      </c>
      <c r="E25">
        <v>4759</v>
      </c>
      <c r="F25">
        <v>7577867.4100000001</v>
      </c>
      <c r="G25">
        <v>33.317421517009798</v>
      </c>
      <c r="H25" t="s">
        <v>63</v>
      </c>
      <c r="I25">
        <v>14.1466153596519</v>
      </c>
      <c r="J25">
        <v>6.2005839859370102</v>
      </c>
      <c r="K25">
        <v>4466.7544946162197</v>
      </c>
      <c r="L25">
        <v>4203.6538615090803</v>
      </c>
      <c r="M25" t="s">
        <v>38</v>
      </c>
      <c r="N25">
        <v>2.5365718626592</v>
      </c>
      <c r="O25">
        <v>6.1518588420379903</v>
      </c>
      <c r="P25">
        <v>0.61705960145827898</v>
      </c>
    </row>
    <row r="26" spans="1:16" x14ac:dyDescent="0.25">
      <c r="A26" t="s">
        <v>24</v>
      </c>
      <c r="B26" t="s">
        <v>22</v>
      </c>
      <c r="C26">
        <v>2013</v>
      </c>
      <c r="D26" t="s">
        <v>18</v>
      </c>
      <c r="E26">
        <v>5704</v>
      </c>
      <c r="F26">
        <v>8834640.8499999996</v>
      </c>
      <c r="G26">
        <v>14.1452477123528</v>
      </c>
      <c r="H26" t="s">
        <v>28</v>
      </c>
      <c r="I26">
        <v>1.6264409026242801</v>
      </c>
      <c r="J26">
        <v>3.9273426027273102</v>
      </c>
      <c r="K26">
        <v>2058.6897600327902</v>
      </c>
      <c r="L26">
        <v>2089.7101444566702</v>
      </c>
      <c r="M26" t="s">
        <v>64</v>
      </c>
      <c r="N26">
        <v>0.91619330227232798</v>
      </c>
      <c r="O26">
        <v>3.9661476402857998</v>
      </c>
      <c r="P26">
        <v>0.71939764408309004</v>
      </c>
    </row>
    <row r="27" spans="1:16" x14ac:dyDescent="0.25">
      <c r="A27" t="s">
        <v>27</v>
      </c>
      <c r="B27" t="s">
        <v>22</v>
      </c>
      <c r="C27">
        <v>2013</v>
      </c>
      <c r="D27" t="s">
        <v>18</v>
      </c>
      <c r="E27">
        <v>22249</v>
      </c>
      <c r="F27">
        <v>35304459.710000001</v>
      </c>
      <c r="G27">
        <v>18.171328219716699</v>
      </c>
      <c r="H27" t="s">
        <v>65</v>
      </c>
      <c r="I27">
        <v>1.5997659007827401</v>
      </c>
      <c r="J27">
        <v>4.7731047676186096</v>
      </c>
      <c r="K27">
        <v>2757.9374632674298</v>
      </c>
      <c r="L27">
        <v>2768.52596006874</v>
      </c>
      <c r="M27" t="s">
        <v>66</v>
      </c>
      <c r="N27">
        <v>1.3784127754826501</v>
      </c>
      <c r="O27">
        <v>4.8304727017730098</v>
      </c>
      <c r="P27">
        <v>2.8748135404961399</v>
      </c>
    </row>
    <row r="28" spans="1:16" x14ac:dyDescent="0.25">
      <c r="A28" t="s">
        <v>30</v>
      </c>
      <c r="B28" t="s">
        <v>22</v>
      </c>
      <c r="C28">
        <v>2013</v>
      </c>
      <c r="D28" t="s">
        <v>18</v>
      </c>
      <c r="E28">
        <v>25181</v>
      </c>
      <c r="F28">
        <v>40006138.259999998</v>
      </c>
      <c r="G28">
        <v>35.793143143819698</v>
      </c>
      <c r="H28" t="s">
        <v>67</v>
      </c>
      <c r="I28">
        <v>8.7374246608200696</v>
      </c>
      <c r="J28">
        <v>7.1817265373816204</v>
      </c>
      <c r="K28">
        <v>5445.4695184520197</v>
      </c>
      <c r="L28">
        <v>5499.4075277661404</v>
      </c>
      <c r="M28" t="s">
        <v>68</v>
      </c>
      <c r="N28">
        <v>1.20005022792506</v>
      </c>
      <c r="O28">
        <v>7.2181086453106698</v>
      </c>
      <c r="P28">
        <v>3.25766741418881</v>
      </c>
    </row>
    <row r="29" spans="1:16" x14ac:dyDescent="0.25">
      <c r="A29" t="s">
        <v>24</v>
      </c>
      <c r="B29" t="s">
        <v>17</v>
      </c>
      <c r="C29">
        <v>2014</v>
      </c>
      <c r="D29" t="s">
        <v>18</v>
      </c>
      <c r="E29">
        <v>1534</v>
      </c>
      <c r="F29">
        <v>4806239.17</v>
      </c>
      <c r="G29">
        <v>13.6918262005992</v>
      </c>
      <c r="H29" t="s">
        <v>33</v>
      </c>
      <c r="I29">
        <v>1.39798798472866</v>
      </c>
      <c r="J29">
        <v>3.4085196596656302</v>
      </c>
      <c r="K29">
        <v>1708.6327541655801</v>
      </c>
      <c r="L29">
        <v>1688.2370106526701</v>
      </c>
      <c r="M29" t="s">
        <v>47</v>
      </c>
      <c r="N29">
        <v>1.17306290204672</v>
      </c>
      <c r="O29">
        <v>3.2058517637190298</v>
      </c>
      <c r="P29">
        <v>0.39136816023459098</v>
      </c>
    </row>
    <row r="30" spans="1:16" x14ac:dyDescent="0.25">
      <c r="A30" t="s">
        <v>27</v>
      </c>
      <c r="B30" t="s">
        <v>17</v>
      </c>
      <c r="C30">
        <v>2014</v>
      </c>
      <c r="D30" t="s">
        <v>18</v>
      </c>
      <c r="E30">
        <v>4757</v>
      </c>
      <c r="F30">
        <v>15504605.949999999</v>
      </c>
      <c r="G30">
        <v>16.700911166440399</v>
      </c>
      <c r="H30" t="s">
        <v>69</v>
      </c>
      <c r="I30">
        <v>1.5326143248045201</v>
      </c>
      <c r="J30">
        <v>4.0727626708887801</v>
      </c>
      <c r="K30">
        <v>2224.78677589784</v>
      </c>
      <c r="L30">
        <v>2205.9929962819301</v>
      </c>
      <c r="M30" t="s">
        <v>64</v>
      </c>
      <c r="N30">
        <v>1.46406464344993</v>
      </c>
      <c r="O30">
        <v>3.9491732235865</v>
      </c>
      <c r="P30">
        <v>1.2625274962780899</v>
      </c>
    </row>
    <row r="31" spans="1:16" x14ac:dyDescent="0.25">
      <c r="A31" t="s">
        <v>30</v>
      </c>
      <c r="B31" t="s">
        <v>17</v>
      </c>
      <c r="C31">
        <v>2014</v>
      </c>
      <c r="D31" t="s">
        <v>18</v>
      </c>
      <c r="E31">
        <v>3389</v>
      </c>
      <c r="F31">
        <v>11539792.52</v>
      </c>
      <c r="G31">
        <v>29.660798329753899</v>
      </c>
      <c r="H31" t="s">
        <v>37</v>
      </c>
      <c r="I31">
        <v>5.7114168682339796</v>
      </c>
      <c r="J31">
        <v>5.8716485484957399</v>
      </c>
      <c r="K31">
        <v>3929.52175000642</v>
      </c>
      <c r="L31">
        <v>3887.5778925312002</v>
      </c>
      <c r="M31" t="s">
        <v>70</v>
      </c>
      <c r="N31">
        <v>1.3310530612523399</v>
      </c>
      <c r="O31">
        <v>5.5910675948617499</v>
      </c>
      <c r="P31">
        <v>0.93967595208985399</v>
      </c>
    </row>
    <row r="32" spans="1:16" x14ac:dyDescent="0.25">
      <c r="A32" t="s">
        <v>24</v>
      </c>
      <c r="B32" t="s">
        <v>21</v>
      </c>
      <c r="C32">
        <v>2014</v>
      </c>
      <c r="D32" t="s">
        <v>18</v>
      </c>
      <c r="E32">
        <v>2027</v>
      </c>
      <c r="F32">
        <v>6456844.1799999997</v>
      </c>
      <c r="G32">
        <v>13.454186997566101</v>
      </c>
      <c r="H32" t="s">
        <v>71</v>
      </c>
      <c r="I32">
        <v>0.845311351330851</v>
      </c>
      <c r="J32">
        <v>3.5798273019498499</v>
      </c>
      <c r="K32">
        <v>1870.90670931758</v>
      </c>
      <c r="L32">
        <v>1901.06114094796</v>
      </c>
      <c r="M32" t="s">
        <v>29</v>
      </c>
      <c r="N32">
        <v>0.80968668356068996</v>
      </c>
      <c r="O32">
        <v>3.6006587121945999</v>
      </c>
      <c r="P32">
        <v>0.52577558841043404</v>
      </c>
    </row>
    <row r="33" spans="1:16" x14ac:dyDescent="0.25">
      <c r="A33" t="s">
        <v>27</v>
      </c>
      <c r="B33" t="s">
        <v>21</v>
      </c>
      <c r="C33">
        <v>2014</v>
      </c>
      <c r="D33" t="s">
        <v>18</v>
      </c>
      <c r="E33">
        <v>5790</v>
      </c>
      <c r="F33">
        <v>18598910.010000002</v>
      </c>
      <c r="G33">
        <v>18.458795104784102</v>
      </c>
      <c r="H33" t="s">
        <v>72</v>
      </c>
      <c r="I33">
        <v>3.2970446523215799</v>
      </c>
      <c r="J33">
        <v>4.3616548580741297</v>
      </c>
      <c r="K33">
        <v>2648.4127841535401</v>
      </c>
      <c r="L33">
        <v>2457.82969295571</v>
      </c>
      <c r="M33" t="s">
        <v>73</v>
      </c>
      <c r="N33">
        <v>3.31659620666372</v>
      </c>
      <c r="O33">
        <v>4.3371632599237504</v>
      </c>
      <c r="P33">
        <v>1.5144941680008901</v>
      </c>
    </row>
    <row r="34" spans="1:16" x14ac:dyDescent="0.25">
      <c r="A34" t="s">
        <v>30</v>
      </c>
      <c r="B34" t="s">
        <v>21</v>
      </c>
      <c r="C34">
        <v>2014</v>
      </c>
      <c r="D34" t="s">
        <v>18</v>
      </c>
      <c r="E34">
        <v>4705</v>
      </c>
      <c r="F34">
        <v>15317087.9</v>
      </c>
      <c r="G34">
        <v>27.858429429490499</v>
      </c>
      <c r="H34" t="s">
        <v>74</v>
      </c>
      <c r="I34">
        <v>2.4712250920502301</v>
      </c>
      <c r="J34">
        <v>6.20460928542429</v>
      </c>
      <c r="K34">
        <v>4277.0027396913201</v>
      </c>
      <c r="L34">
        <v>4349.9493148894198</v>
      </c>
      <c r="M34" t="s">
        <v>75</v>
      </c>
      <c r="N34">
        <v>1.1807022767297</v>
      </c>
      <c r="O34">
        <v>6.1914811045773304</v>
      </c>
      <c r="P34">
        <v>1.24725805344692</v>
      </c>
    </row>
    <row r="35" spans="1:16" x14ac:dyDescent="0.25">
      <c r="A35" t="s">
        <v>24</v>
      </c>
      <c r="B35" t="s">
        <v>22</v>
      </c>
      <c r="C35">
        <v>2014</v>
      </c>
      <c r="D35" t="s">
        <v>18</v>
      </c>
      <c r="E35">
        <v>5640</v>
      </c>
      <c r="F35">
        <v>17749414.469999999</v>
      </c>
      <c r="G35">
        <v>14.690127855984899</v>
      </c>
      <c r="H35" t="s">
        <v>76</v>
      </c>
      <c r="I35">
        <v>1.16951207472253</v>
      </c>
      <c r="J35">
        <v>3.8641065284673601</v>
      </c>
      <c r="K35">
        <v>2104.9494850717301</v>
      </c>
      <c r="L35">
        <v>2122.8673059913299</v>
      </c>
      <c r="M35" t="s">
        <v>64</v>
      </c>
      <c r="N35">
        <v>1.19342349768444</v>
      </c>
      <c r="O35">
        <v>3.8782199157243502</v>
      </c>
      <c r="P35">
        <v>1.44532043468098</v>
      </c>
    </row>
    <row r="36" spans="1:16" x14ac:dyDescent="0.25">
      <c r="A36" t="s">
        <v>27</v>
      </c>
      <c r="B36" t="s">
        <v>22</v>
      </c>
      <c r="C36">
        <v>2014</v>
      </c>
      <c r="D36" t="s">
        <v>18</v>
      </c>
      <c r="E36">
        <v>21608</v>
      </c>
      <c r="F36">
        <v>69663100.629999995</v>
      </c>
      <c r="G36">
        <v>18.145463014931401</v>
      </c>
      <c r="H36" t="s">
        <v>65</v>
      </c>
      <c r="I36">
        <v>1.75313649142758</v>
      </c>
      <c r="J36">
        <v>4.6900388570889797</v>
      </c>
      <c r="K36">
        <v>2717.5244663001299</v>
      </c>
      <c r="L36">
        <v>2766.6568991960398</v>
      </c>
      <c r="M36" t="s">
        <v>77</v>
      </c>
      <c r="N36">
        <v>1.15083561868516</v>
      </c>
      <c r="O36">
        <v>4.7182323898522096</v>
      </c>
      <c r="P36">
        <v>5.6726098234932998</v>
      </c>
    </row>
    <row r="37" spans="1:16" x14ac:dyDescent="0.25">
      <c r="A37" t="s">
        <v>30</v>
      </c>
      <c r="B37" t="s">
        <v>22</v>
      </c>
      <c r="C37">
        <v>2014</v>
      </c>
      <c r="D37" t="s">
        <v>18</v>
      </c>
      <c r="E37">
        <v>25394</v>
      </c>
      <c r="F37">
        <v>82783477.480000004</v>
      </c>
      <c r="G37">
        <v>35.6044846521593</v>
      </c>
      <c r="H37" t="s">
        <v>78</v>
      </c>
      <c r="I37">
        <v>6.0238638127686901</v>
      </c>
      <c r="J37">
        <v>7.1440944748048496</v>
      </c>
      <c r="K37">
        <v>5578.9714904354996</v>
      </c>
      <c r="L37">
        <v>5571.3044789383302</v>
      </c>
      <c r="M37" t="s">
        <v>68</v>
      </c>
      <c r="N37">
        <v>1.3204009413112101</v>
      </c>
      <c r="O37">
        <v>7.1977994918606303</v>
      </c>
      <c r="P37">
        <v>6.7409914765372196</v>
      </c>
    </row>
    <row r="38" spans="1:16" x14ac:dyDescent="0.25">
      <c r="A38" t="s">
        <v>24</v>
      </c>
      <c r="B38" t="s">
        <v>17</v>
      </c>
      <c r="C38">
        <v>2015</v>
      </c>
      <c r="D38" t="s">
        <v>18</v>
      </c>
      <c r="E38">
        <v>1528</v>
      </c>
      <c r="F38">
        <v>2455718.5</v>
      </c>
      <c r="G38">
        <v>15.8827572776508</v>
      </c>
      <c r="H38" t="s">
        <v>71</v>
      </c>
      <c r="I38">
        <v>1.7387046038137599</v>
      </c>
      <c r="J38">
        <v>3.6230076655772998</v>
      </c>
      <c r="K38">
        <v>1880.7289045999401</v>
      </c>
      <c r="L38">
        <v>1829.12080079154</v>
      </c>
      <c r="M38" t="s">
        <v>79</v>
      </c>
      <c r="N38">
        <v>1.54888844210993</v>
      </c>
      <c r="O38">
        <v>3.3967807547974198</v>
      </c>
      <c r="P38">
        <v>0.19996716713518201</v>
      </c>
    </row>
    <row r="39" spans="1:16" x14ac:dyDescent="0.25">
      <c r="A39" t="s">
        <v>27</v>
      </c>
      <c r="B39" t="s">
        <v>17</v>
      </c>
      <c r="C39">
        <v>2015</v>
      </c>
      <c r="D39" t="s">
        <v>18</v>
      </c>
      <c r="E39">
        <v>4844</v>
      </c>
      <c r="F39">
        <v>7874892.4400000004</v>
      </c>
      <c r="G39">
        <v>17.2656748615059</v>
      </c>
      <c r="H39" t="s">
        <v>80</v>
      </c>
      <c r="I39">
        <v>1.6565531669878599</v>
      </c>
      <c r="J39">
        <v>4.1249670833599303</v>
      </c>
      <c r="K39">
        <v>2372.88100363795</v>
      </c>
      <c r="L39">
        <v>2336.8932908045899</v>
      </c>
      <c r="M39" t="s">
        <v>36</v>
      </c>
      <c r="N39">
        <v>1.4978250701321101</v>
      </c>
      <c r="O39">
        <v>4.0699722306302402</v>
      </c>
      <c r="P39">
        <v>0.64124610891723299</v>
      </c>
    </row>
    <row r="40" spans="1:16" x14ac:dyDescent="0.25">
      <c r="A40" t="s">
        <v>30</v>
      </c>
      <c r="B40" t="s">
        <v>17</v>
      </c>
      <c r="C40">
        <v>2015</v>
      </c>
      <c r="D40" t="s">
        <v>18</v>
      </c>
      <c r="E40">
        <v>3444</v>
      </c>
      <c r="F40">
        <v>5686250.8099999996</v>
      </c>
      <c r="G40">
        <v>32.879166546162402</v>
      </c>
      <c r="H40" t="s">
        <v>37</v>
      </c>
      <c r="I40">
        <v>5.5132486094347</v>
      </c>
      <c r="J40">
        <v>5.9632066651664299</v>
      </c>
      <c r="K40">
        <v>4035.2667930341399</v>
      </c>
      <c r="L40">
        <v>4032.4793088199399</v>
      </c>
      <c r="M40" t="s">
        <v>81</v>
      </c>
      <c r="N40">
        <v>1.21798377774693</v>
      </c>
      <c r="O40">
        <v>5.6932567278016402</v>
      </c>
      <c r="P40">
        <v>0.463026794844701</v>
      </c>
    </row>
    <row r="41" spans="1:16" x14ac:dyDescent="0.25">
      <c r="A41" t="s">
        <v>24</v>
      </c>
      <c r="B41" t="s">
        <v>21</v>
      </c>
      <c r="C41">
        <v>2015</v>
      </c>
      <c r="D41" t="s">
        <v>18</v>
      </c>
      <c r="E41">
        <v>1848</v>
      </c>
      <c r="F41">
        <v>2892676.76</v>
      </c>
      <c r="G41">
        <v>13.9954661031335</v>
      </c>
      <c r="H41" t="s">
        <v>82</v>
      </c>
      <c r="I41">
        <v>1.29763066014696</v>
      </c>
      <c r="J41">
        <v>3.4693177055842201</v>
      </c>
      <c r="K41">
        <v>1985.0966432447201</v>
      </c>
      <c r="L41">
        <v>1967.66135207293</v>
      </c>
      <c r="M41" t="s">
        <v>29</v>
      </c>
      <c r="N41">
        <v>1.2984722642020099</v>
      </c>
      <c r="O41">
        <v>3.5427309133565301</v>
      </c>
      <c r="P41">
        <v>0.23554832409943499</v>
      </c>
    </row>
    <row r="42" spans="1:16" x14ac:dyDescent="0.25">
      <c r="A42" t="s">
        <v>27</v>
      </c>
      <c r="B42" t="s">
        <v>21</v>
      </c>
      <c r="C42">
        <v>2015</v>
      </c>
      <c r="D42" t="s">
        <v>18</v>
      </c>
      <c r="E42">
        <v>5687</v>
      </c>
      <c r="F42">
        <v>9072277.9299999997</v>
      </c>
      <c r="G42">
        <v>17.129868670587701</v>
      </c>
      <c r="H42" t="s">
        <v>83</v>
      </c>
      <c r="I42">
        <v>2.88985708479145</v>
      </c>
      <c r="J42">
        <v>4.24613390784865</v>
      </c>
      <c r="K42">
        <v>2409.2307024125298</v>
      </c>
      <c r="L42">
        <v>2402.21190498243</v>
      </c>
      <c r="M42" t="s">
        <v>73</v>
      </c>
      <c r="N42">
        <v>1.27016907829519</v>
      </c>
      <c r="O42">
        <v>4.2290008128090903</v>
      </c>
      <c r="P42">
        <v>0.73874823890650998</v>
      </c>
    </row>
    <row r="43" spans="1:16" x14ac:dyDescent="0.25">
      <c r="A43" t="s">
        <v>30</v>
      </c>
      <c r="B43" t="s">
        <v>21</v>
      </c>
      <c r="C43">
        <v>2015</v>
      </c>
      <c r="D43" t="s">
        <v>18</v>
      </c>
      <c r="E43">
        <v>4767</v>
      </c>
      <c r="F43">
        <v>7731931.2699999996</v>
      </c>
      <c r="G43">
        <v>29.231148293568801</v>
      </c>
      <c r="H43" t="s">
        <v>84</v>
      </c>
      <c r="I43">
        <v>1.31066314195599</v>
      </c>
      <c r="J43">
        <v>6.2774092636237304</v>
      </c>
      <c r="K43">
        <v>4674.1142519259402</v>
      </c>
      <c r="L43">
        <v>4560.0702929662302</v>
      </c>
      <c r="M43" t="s">
        <v>85</v>
      </c>
      <c r="N43">
        <v>1.3155269803348</v>
      </c>
      <c r="O43">
        <v>6.25658959459426</v>
      </c>
      <c r="P43">
        <v>0.62960489671183095</v>
      </c>
    </row>
    <row r="44" spans="1:16" x14ac:dyDescent="0.25">
      <c r="A44" t="s">
        <v>24</v>
      </c>
      <c r="B44" t="s">
        <v>22</v>
      </c>
      <c r="C44">
        <v>2015</v>
      </c>
      <c r="D44" t="s">
        <v>18</v>
      </c>
      <c r="E44">
        <v>5710</v>
      </c>
      <c r="F44">
        <v>9034396.4900000002</v>
      </c>
      <c r="G44">
        <v>16.818640281595801</v>
      </c>
      <c r="H44" t="s">
        <v>86</v>
      </c>
      <c r="I44">
        <v>2.4795401768154002</v>
      </c>
      <c r="J44">
        <v>3.8871888707642901</v>
      </c>
      <c r="K44">
        <v>2328.0539315125902</v>
      </c>
      <c r="L44">
        <v>2230.4215124429702</v>
      </c>
      <c r="M44" t="s">
        <v>64</v>
      </c>
      <c r="N44">
        <v>1.96918908779471</v>
      </c>
      <c r="O44">
        <v>3.9094532666453699</v>
      </c>
      <c r="P44">
        <v>0.73566358394959996</v>
      </c>
    </row>
    <row r="45" spans="1:16" x14ac:dyDescent="0.25">
      <c r="A45" t="s">
        <v>27</v>
      </c>
      <c r="B45" t="s">
        <v>22</v>
      </c>
      <c r="C45">
        <v>2015</v>
      </c>
      <c r="D45" t="s">
        <v>18</v>
      </c>
      <c r="E45">
        <v>21478</v>
      </c>
      <c r="F45">
        <v>35624815.32</v>
      </c>
      <c r="G45">
        <v>18.734602061479801</v>
      </c>
      <c r="H45" t="s">
        <v>65</v>
      </c>
      <c r="I45">
        <v>2.6630244738700899</v>
      </c>
      <c r="J45">
        <v>4.6670174903800703</v>
      </c>
      <c r="K45">
        <v>2817.7407947337001</v>
      </c>
      <c r="L45">
        <v>2807.82978332219</v>
      </c>
      <c r="M45" t="s">
        <v>87</v>
      </c>
      <c r="N45">
        <v>2.0184134033760999</v>
      </c>
      <c r="O45">
        <v>4.6901866308397704</v>
      </c>
      <c r="P45">
        <v>2.9008998381754401</v>
      </c>
    </row>
    <row r="46" spans="1:16" x14ac:dyDescent="0.25">
      <c r="A46" t="s">
        <v>30</v>
      </c>
      <c r="B46" t="s">
        <v>22</v>
      </c>
      <c r="C46">
        <v>2015</v>
      </c>
      <c r="D46" t="s">
        <v>18</v>
      </c>
      <c r="E46">
        <v>25270</v>
      </c>
      <c r="F46">
        <v>42083574.57</v>
      </c>
      <c r="G46">
        <v>34.206364308694198</v>
      </c>
      <c r="H46" t="s">
        <v>88</v>
      </c>
      <c r="I46">
        <v>2.3985115703378099</v>
      </c>
      <c r="J46">
        <v>7.1223814555351801</v>
      </c>
      <c r="K46">
        <v>5553.2527173276703</v>
      </c>
      <c r="L46">
        <v>5616.3890795514098</v>
      </c>
      <c r="M46" t="s">
        <v>68</v>
      </c>
      <c r="N46">
        <v>1.0569779834159401</v>
      </c>
      <c r="O46">
        <v>7.1604658175784799</v>
      </c>
      <c r="P46">
        <v>3.4268313691838501</v>
      </c>
    </row>
    <row r="47" spans="1:16" x14ac:dyDescent="0.25">
      <c r="A47" t="s">
        <v>24</v>
      </c>
      <c r="B47" t="s">
        <v>17</v>
      </c>
      <c r="C47">
        <v>2016</v>
      </c>
      <c r="D47" t="s">
        <v>18</v>
      </c>
      <c r="E47">
        <v>1471</v>
      </c>
      <c r="F47">
        <v>2485000.54</v>
      </c>
      <c r="G47">
        <v>17.092981144638198</v>
      </c>
      <c r="H47" t="s">
        <v>51</v>
      </c>
      <c r="I47">
        <v>3.8614200763405102</v>
      </c>
      <c r="J47">
        <v>3.5780630333384198</v>
      </c>
      <c r="K47">
        <v>1958.2295376945499</v>
      </c>
      <c r="L47">
        <v>1958.7819302138701</v>
      </c>
      <c r="M47" t="s">
        <v>29</v>
      </c>
      <c r="N47">
        <v>1.3678167646531001</v>
      </c>
      <c r="O47">
        <v>3.3667738559123199</v>
      </c>
      <c r="P47">
        <v>0.20235157991976599</v>
      </c>
    </row>
    <row r="48" spans="1:16" x14ac:dyDescent="0.25">
      <c r="A48" t="s">
        <v>27</v>
      </c>
      <c r="B48" t="s">
        <v>17</v>
      </c>
      <c r="C48">
        <v>2016</v>
      </c>
      <c r="D48" t="s">
        <v>18</v>
      </c>
      <c r="E48">
        <v>4348</v>
      </c>
      <c r="F48">
        <v>7642617.1100000003</v>
      </c>
      <c r="G48">
        <v>17.551731084903299</v>
      </c>
      <c r="H48" t="s">
        <v>72</v>
      </c>
      <c r="I48">
        <v>1.5252127654491401</v>
      </c>
      <c r="J48">
        <v>4.0904292351759599</v>
      </c>
      <c r="K48">
        <v>2416.9515280333799</v>
      </c>
      <c r="L48">
        <v>2410.2114171857502</v>
      </c>
      <c r="M48" t="s">
        <v>62</v>
      </c>
      <c r="N48">
        <v>1.3335919617382099</v>
      </c>
      <c r="O48">
        <v>4.00237882648553</v>
      </c>
      <c r="P48">
        <v>0.62233211705070202</v>
      </c>
    </row>
    <row r="49" spans="1:16" x14ac:dyDescent="0.25">
      <c r="A49" t="s">
        <v>30</v>
      </c>
      <c r="B49" t="s">
        <v>17</v>
      </c>
      <c r="C49">
        <v>2016</v>
      </c>
      <c r="D49" t="s">
        <v>18</v>
      </c>
      <c r="E49">
        <v>3187</v>
      </c>
      <c r="F49">
        <v>5652614.6600000001</v>
      </c>
      <c r="G49">
        <v>28.14672649932</v>
      </c>
      <c r="H49" t="s">
        <v>37</v>
      </c>
      <c r="I49">
        <v>1.5172477065184999</v>
      </c>
      <c r="J49">
        <v>5.7592831084650697</v>
      </c>
      <c r="K49">
        <v>4004.5997836712199</v>
      </c>
      <c r="L49">
        <v>3975.5926258393702</v>
      </c>
      <c r="M49" t="s">
        <v>89</v>
      </c>
      <c r="N49">
        <v>1.4581436166444799</v>
      </c>
      <c r="O49">
        <v>5.4883645350061796</v>
      </c>
      <c r="P49">
        <v>0.46028783041175197</v>
      </c>
    </row>
    <row r="50" spans="1:16" x14ac:dyDescent="0.25">
      <c r="A50" t="s">
        <v>24</v>
      </c>
      <c r="B50" t="s">
        <v>21</v>
      </c>
      <c r="C50">
        <v>2016</v>
      </c>
      <c r="D50" t="s">
        <v>18</v>
      </c>
      <c r="E50">
        <v>1804</v>
      </c>
      <c r="F50">
        <v>3096637.6</v>
      </c>
      <c r="G50">
        <v>15.809192141266101</v>
      </c>
      <c r="H50" t="s">
        <v>90</v>
      </c>
      <c r="I50">
        <v>3.13103285497967</v>
      </c>
      <c r="J50">
        <v>3.5215925331398199</v>
      </c>
      <c r="K50">
        <v>1965.8091211129499</v>
      </c>
      <c r="L50">
        <v>1995.35922831742</v>
      </c>
      <c r="M50" t="s">
        <v>60</v>
      </c>
      <c r="N50">
        <v>0.98907035081654304</v>
      </c>
      <c r="O50">
        <v>3.56446222832145</v>
      </c>
      <c r="P50">
        <v>0.252156689993698</v>
      </c>
    </row>
    <row r="51" spans="1:16" x14ac:dyDescent="0.25">
      <c r="A51" t="s">
        <v>27</v>
      </c>
      <c r="B51" t="s">
        <v>21</v>
      </c>
      <c r="C51">
        <v>2016</v>
      </c>
      <c r="D51" t="s">
        <v>18</v>
      </c>
      <c r="E51">
        <v>5392</v>
      </c>
      <c r="F51">
        <v>9424936.0700000003</v>
      </c>
      <c r="G51">
        <v>17.4340315753455</v>
      </c>
      <c r="H51" t="s">
        <v>91</v>
      </c>
      <c r="I51">
        <v>1.4694557826016501</v>
      </c>
      <c r="J51">
        <v>4.2258837878780398</v>
      </c>
      <c r="K51">
        <v>2535.5235458483899</v>
      </c>
      <c r="L51">
        <v>2491.3762992713</v>
      </c>
      <c r="M51" t="s">
        <v>92</v>
      </c>
      <c r="N51">
        <v>1.4840235173349801</v>
      </c>
      <c r="O51">
        <v>4.19389862556383</v>
      </c>
      <c r="P51">
        <v>0.76746490542303603</v>
      </c>
    </row>
    <row r="52" spans="1:16" x14ac:dyDescent="0.25">
      <c r="A52" t="s">
        <v>30</v>
      </c>
      <c r="B52" t="s">
        <v>21</v>
      </c>
      <c r="C52">
        <v>2016</v>
      </c>
      <c r="D52" t="s">
        <v>18</v>
      </c>
      <c r="E52">
        <v>4450</v>
      </c>
      <c r="F52">
        <v>8144399.0199999996</v>
      </c>
      <c r="G52">
        <v>30.723256396597002</v>
      </c>
      <c r="H52" t="s">
        <v>93</v>
      </c>
      <c r="I52">
        <v>2.44392573718702</v>
      </c>
      <c r="J52">
        <v>6.1578224270254402</v>
      </c>
      <c r="K52">
        <v>4717.2674447286099</v>
      </c>
      <c r="L52">
        <v>4701.8721278455096</v>
      </c>
      <c r="M52" t="s">
        <v>94</v>
      </c>
      <c r="N52">
        <v>1.27871831710228</v>
      </c>
      <c r="O52">
        <v>6.1452423410364796</v>
      </c>
      <c r="P52">
        <v>0.66319181129594296</v>
      </c>
    </row>
    <row r="53" spans="1:16" x14ac:dyDescent="0.25">
      <c r="A53" t="s">
        <v>24</v>
      </c>
      <c r="B53" t="s">
        <v>22</v>
      </c>
      <c r="C53">
        <v>2016</v>
      </c>
      <c r="D53" t="s">
        <v>18</v>
      </c>
      <c r="E53">
        <v>5340</v>
      </c>
      <c r="F53">
        <v>9434711.0800000001</v>
      </c>
      <c r="G53">
        <v>15.395898754861699</v>
      </c>
      <c r="H53" t="s">
        <v>69</v>
      </c>
      <c r="I53">
        <v>1.1545271479096799</v>
      </c>
      <c r="J53">
        <v>3.8614175634088399</v>
      </c>
      <c r="K53">
        <v>2223.8331011165501</v>
      </c>
      <c r="L53">
        <v>2236.4196597045102</v>
      </c>
      <c r="M53" t="s">
        <v>62</v>
      </c>
      <c r="N53">
        <v>1.02829739593489</v>
      </c>
      <c r="O53">
        <v>3.8787008939334702</v>
      </c>
      <c r="P53">
        <v>0.76826087656484898</v>
      </c>
    </row>
    <row r="54" spans="1:16" x14ac:dyDescent="0.25">
      <c r="A54" t="s">
        <v>27</v>
      </c>
      <c r="B54" t="s">
        <v>22</v>
      </c>
      <c r="C54">
        <v>2016</v>
      </c>
      <c r="D54" t="s">
        <v>18</v>
      </c>
      <c r="E54">
        <v>20132</v>
      </c>
      <c r="F54">
        <v>35836172.82</v>
      </c>
      <c r="G54">
        <v>19.2045955500184</v>
      </c>
      <c r="H54" t="s">
        <v>95</v>
      </c>
      <c r="I54">
        <v>2.27061079196399</v>
      </c>
      <c r="J54">
        <v>4.6641458684649804</v>
      </c>
      <c r="K54">
        <v>2898.4751574398301</v>
      </c>
      <c r="L54">
        <v>2927.9721839024901</v>
      </c>
      <c r="M54" t="s">
        <v>96</v>
      </c>
      <c r="N54">
        <v>1.2355231714297401</v>
      </c>
      <c r="O54">
        <v>4.6999654694153303</v>
      </c>
      <c r="P54">
        <v>2.91811050809864</v>
      </c>
    </row>
    <row r="55" spans="1:16" x14ac:dyDescent="0.25">
      <c r="A55" t="s">
        <v>30</v>
      </c>
      <c r="B55" t="s">
        <v>22</v>
      </c>
      <c r="C55">
        <v>2016</v>
      </c>
      <c r="D55" t="s">
        <v>18</v>
      </c>
      <c r="E55">
        <v>23947</v>
      </c>
      <c r="F55">
        <v>43558960.390000001</v>
      </c>
      <c r="G55">
        <v>61.872905290477902</v>
      </c>
      <c r="H55" t="s">
        <v>97</v>
      </c>
      <c r="I55">
        <v>19.461950461218599</v>
      </c>
      <c r="J55">
        <v>7.1590074521519096</v>
      </c>
      <c r="K55">
        <v>6020.5699880585998</v>
      </c>
      <c r="L55">
        <v>6008.8217554686198</v>
      </c>
      <c r="M55" t="s">
        <v>98</v>
      </c>
      <c r="N55">
        <v>1.75372979351616</v>
      </c>
      <c r="O55">
        <v>7.1947414691271501</v>
      </c>
      <c r="P55">
        <v>3.5469708407302898</v>
      </c>
    </row>
    <row r="56" spans="1:16" x14ac:dyDescent="0.25">
      <c r="A56" t="s">
        <v>24</v>
      </c>
      <c r="B56" t="s">
        <v>17</v>
      </c>
      <c r="C56">
        <v>2017</v>
      </c>
      <c r="D56" t="s">
        <v>18</v>
      </c>
      <c r="E56">
        <v>1463</v>
      </c>
      <c r="F56">
        <v>2516271.16</v>
      </c>
      <c r="G56">
        <v>18.428562233134599</v>
      </c>
      <c r="H56" t="s">
        <v>86</v>
      </c>
      <c r="I56">
        <v>2.31485264284311</v>
      </c>
      <c r="J56">
        <v>3.6316797630029698</v>
      </c>
      <c r="K56">
        <v>2072.5353505869798</v>
      </c>
      <c r="L56">
        <v>2030.0014770088001</v>
      </c>
      <c r="M56" t="s">
        <v>99</v>
      </c>
      <c r="N56">
        <v>1.4997021864589</v>
      </c>
      <c r="O56">
        <v>3.4772312893336998</v>
      </c>
      <c r="P56">
        <v>0.204897921162038</v>
      </c>
    </row>
    <row r="57" spans="1:16" x14ac:dyDescent="0.25">
      <c r="A57" t="s">
        <v>27</v>
      </c>
      <c r="B57" t="s">
        <v>17</v>
      </c>
      <c r="C57">
        <v>2017</v>
      </c>
      <c r="D57" t="s">
        <v>18</v>
      </c>
      <c r="E57">
        <v>4362</v>
      </c>
      <c r="F57">
        <v>7564074.6500000004</v>
      </c>
      <c r="G57">
        <v>18.1300463334792</v>
      </c>
      <c r="H57" t="s">
        <v>100</v>
      </c>
      <c r="I57">
        <v>1.48080851155453</v>
      </c>
      <c r="J57">
        <v>4.1550363546451798</v>
      </c>
      <c r="K57">
        <v>2572.6434462863599</v>
      </c>
      <c r="L57">
        <v>2511.7053525016499</v>
      </c>
      <c r="M57" t="s">
        <v>73</v>
      </c>
      <c r="N57">
        <v>1.5681729734487699</v>
      </c>
      <c r="O57">
        <v>4.0738067332532202</v>
      </c>
      <c r="P57">
        <v>0.61593646819028602</v>
      </c>
    </row>
    <row r="58" spans="1:16" x14ac:dyDescent="0.25">
      <c r="A58" t="s">
        <v>30</v>
      </c>
      <c r="B58" t="s">
        <v>17</v>
      </c>
      <c r="C58">
        <v>2017</v>
      </c>
      <c r="D58" t="s">
        <v>18</v>
      </c>
      <c r="E58">
        <v>3181</v>
      </c>
      <c r="F58">
        <v>5573039.8099999996</v>
      </c>
      <c r="G58">
        <v>30.910779653697801</v>
      </c>
      <c r="H58" t="s">
        <v>101</v>
      </c>
      <c r="I58">
        <v>1.43477791437018</v>
      </c>
      <c r="J58">
        <v>6.0318009104621897</v>
      </c>
      <c r="K58">
        <v>4401.4014458989795</v>
      </c>
      <c r="L58">
        <v>4270.7042188352898</v>
      </c>
      <c r="M58" t="s">
        <v>38</v>
      </c>
      <c r="N58">
        <v>1.4299594935825</v>
      </c>
      <c r="O58">
        <v>5.7312455282819901</v>
      </c>
      <c r="P58">
        <v>0.45380811487037098</v>
      </c>
    </row>
    <row r="59" spans="1:16" x14ac:dyDescent="0.25">
      <c r="A59" t="s">
        <v>24</v>
      </c>
      <c r="B59" t="s">
        <v>21</v>
      </c>
      <c r="C59">
        <v>2017</v>
      </c>
      <c r="D59" t="s">
        <v>18</v>
      </c>
      <c r="E59">
        <v>1747</v>
      </c>
      <c r="F59">
        <v>2949965.25</v>
      </c>
      <c r="G59">
        <v>18.029522022684802</v>
      </c>
      <c r="H59" t="s">
        <v>102</v>
      </c>
      <c r="I59">
        <v>6.6827676743193001</v>
      </c>
      <c r="J59">
        <v>3.5738435698522202</v>
      </c>
      <c r="K59">
        <v>2344.2887135820101</v>
      </c>
      <c r="L59">
        <v>2169.2972599313798</v>
      </c>
      <c r="M59" t="s">
        <v>64</v>
      </c>
      <c r="N59">
        <v>2.2263185098423199</v>
      </c>
      <c r="O59">
        <v>3.5881684843575701</v>
      </c>
      <c r="P59">
        <v>0.24021327940874701</v>
      </c>
    </row>
    <row r="60" spans="1:16" x14ac:dyDescent="0.25">
      <c r="A60" t="s">
        <v>27</v>
      </c>
      <c r="B60" t="s">
        <v>21</v>
      </c>
      <c r="C60">
        <v>2017</v>
      </c>
      <c r="D60" t="s">
        <v>18</v>
      </c>
      <c r="E60">
        <v>5342</v>
      </c>
      <c r="F60">
        <v>9406779.7699999996</v>
      </c>
      <c r="G60">
        <v>19.1160375550906</v>
      </c>
      <c r="H60" t="s">
        <v>103</v>
      </c>
      <c r="I60">
        <v>3.7606373564444802</v>
      </c>
      <c r="J60">
        <v>4.2197453273640297</v>
      </c>
      <c r="K60">
        <v>2571.6726022928301</v>
      </c>
      <c r="L60">
        <v>2590.20789750929</v>
      </c>
      <c r="M60" t="s">
        <v>66</v>
      </c>
      <c r="N60">
        <v>1.22849442561989</v>
      </c>
      <c r="O60">
        <v>4.2375302435724</v>
      </c>
      <c r="P60">
        <v>0.765986452629421</v>
      </c>
    </row>
    <row r="61" spans="1:16" x14ac:dyDescent="0.25">
      <c r="A61" t="s">
        <v>30</v>
      </c>
      <c r="B61" t="s">
        <v>21</v>
      </c>
      <c r="C61">
        <v>2017</v>
      </c>
      <c r="D61" t="s">
        <v>18</v>
      </c>
      <c r="E61">
        <v>4538</v>
      </c>
      <c r="F61">
        <v>8190892.9800000004</v>
      </c>
      <c r="G61">
        <v>30.812160652828201</v>
      </c>
      <c r="H61" t="s">
        <v>104</v>
      </c>
      <c r="I61">
        <v>2.27372923822786</v>
      </c>
      <c r="J61">
        <v>6.1093772928284604</v>
      </c>
      <c r="K61">
        <v>4722.2275661017602</v>
      </c>
      <c r="L61">
        <v>4672.8813921823403</v>
      </c>
      <c r="M61" t="s">
        <v>105</v>
      </c>
      <c r="N61">
        <v>1.52144144394153</v>
      </c>
      <c r="O61">
        <v>6.0488526014168498</v>
      </c>
      <c r="P61">
        <v>0.666977776776146</v>
      </c>
    </row>
    <row r="62" spans="1:16" x14ac:dyDescent="0.25">
      <c r="A62" t="s">
        <v>24</v>
      </c>
      <c r="B62" t="s">
        <v>22</v>
      </c>
      <c r="C62">
        <v>2017</v>
      </c>
      <c r="D62" t="s">
        <v>18</v>
      </c>
      <c r="E62">
        <v>5407</v>
      </c>
      <c r="F62">
        <v>9533575.9499999993</v>
      </c>
      <c r="G62">
        <v>17.078396126906</v>
      </c>
      <c r="H62" t="s">
        <v>106</v>
      </c>
      <c r="I62">
        <v>2.2460234797301699</v>
      </c>
      <c r="J62">
        <v>3.79659471008882</v>
      </c>
      <c r="K62">
        <v>2419.1857887927599</v>
      </c>
      <c r="L62">
        <v>2334.2849373602098</v>
      </c>
      <c r="M62" t="s">
        <v>107</v>
      </c>
      <c r="N62">
        <v>1.7784724860260399</v>
      </c>
      <c r="O62">
        <v>3.8646701818114799</v>
      </c>
      <c r="P62">
        <v>0.77631136280058399</v>
      </c>
    </row>
    <row r="63" spans="1:16" x14ac:dyDescent="0.25">
      <c r="A63" t="s">
        <v>27</v>
      </c>
      <c r="B63" t="s">
        <v>22</v>
      </c>
      <c r="C63">
        <v>2017</v>
      </c>
      <c r="D63" t="s">
        <v>18</v>
      </c>
      <c r="E63">
        <v>20194</v>
      </c>
      <c r="F63">
        <v>36204615.579999998</v>
      </c>
      <c r="G63">
        <v>19.659268770879599</v>
      </c>
      <c r="H63" t="s">
        <v>108</v>
      </c>
      <c r="I63">
        <v>1.83612827906442</v>
      </c>
      <c r="J63">
        <v>4.6328434422780296</v>
      </c>
      <c r="K63">
        <v>2994.0447675048099</v>
      </c>
      <c r="L63">
        <v>2999.46035547976</v>
      </c>
      <c r="M63" t="s">
        <v>96</v>
      </c>
      <c r="N63">
        <v>1.69924794439268</v>
      </c>
      <c r="O63">
        <v>4.6626686541384901</v>
      </c>
      <c r="P63">
        <v>2.9481125034285798</v>
      </c>
    </row>
    <row r="64" spans="1:16" x14ac:dyDescent="0.25">
      <c r="A64" t="s">
        <v>30</v>
      </c>
      <c r="B64" t="s">
        <v>22</v>
      </c>
      <c r="C64">
        <v>2017</v>
      </c>
      <c r="D64" t="s">
        <v>18</v>
      </c>
      <c r="E64">
        <v>24438</v>
      </c>
      <c r="F64">
        <v>44456395.200000003</v>
      </c>
      <c r="G64">
        <v>37.531508959259597</v>
      </c>
      <c r="H64" t="s">
        <v>109</v>
      </c>
      <c r="I64">
        <v>2.0499836051072702</v>
      </c>
      <c r="J64">
        <v>7.1255566207041401</v>
      </c>
      <c r="K64">
        <v>6068.5325146944297</v>
      </c>
      <c r="L64">
        <v>6128.2705528040797</v>
      </c>
      <c r="M64" t="s">
        <v>110</v>
      </c>
      <c r="N64">
        <v>1.1652461998033401</v>
      </c>
      <c r="O64">
        <v>7.1534482636145</v>
      </c>
      <c r="P64">
        <v>3.6200482299523</v>
      </c>
    </row>
    <row r="65" spans="1:16" x14ac:dyDescent="0.25">
      <c r="A65" t="s">
        <v>24</v>
      </c>
      <c r="B65" t="s">
        <v>17</v>
      </c>
      <c r="C65">
        <v>2018</v>
      </c>
      <c r="D65" t="s">
        <v>18</v>
      </c>
      <c r="E65">
        <v>1344</v>
      </c>
      <c r="F65">
        <v>2445010.39</v>
      </c>
      <c r="G65">
        <v>15.0999024472082</v>
      </c>
      <c r="H65" t="s">
        <v>28</v>
      </c>
      <c r="I65">
        <v>0.99721332162157605</v>
      </c>
      <c r="J65">
        <v>3.47093920938307</v>
      </c>
      <c r="K65">
        <v>2008.5274992371999</v>
      </c>
      <c r="L65">
        <v>2011.3358058820099</v>
      </c>
      <c r="M65" t="s">
        <v>29</v>
      </c>
      <c r="N65">
        <v>1.04973292255676</v>
      </c>
      <c r="O65">
        <v>3.3244647193503298</v>
      </c>
      <c r="P65">
        <v>0.199095214416631</v>
      </c>
    </row>
    <row r="66" spans="1:16" x14ac:dyDescent="0.25">
      <c r="A66" t="s">
        <v>27</v>
      </c>
      <c r="B66" t="s">
        <v>17</v>
      </c>
      <c r="C66">
        <v>2018</v>
      </c>
      <c r="D66" t="s">
        <v>18</v>
      </c>
      <c r="E66">
        <v>4007</v>
      </c>
      <c r="F66">
        <v>7296434.25</v>
      </c>
      <c r="G66">
        <v>19.794932457300799</v>
      </c>
      <c r="H66" t="s">
        <v>111</v>
      </c>
      <c r="I66">
        <v>3.55689841757308</v>
      </c>
      <c r="J66">
        <v>3.9929718560816201</v>
      </c>
      <c r="K66">
        <v>2510.0097036798402</v>
      </c>
      <c r="L66">
        <v>2486.7531522864401</v>
      </c>
      <c r="M66" t="s">
        <v>73</v>
      </c>
      <c r="N66">
        <v>1.5614243379586901</v>
      </c>
      <c r="O66">
        <v>3.85252095569833</v>
      </c>
      <c r="P66">
        <v>0.594142727336467</v>
      </c>
    </row>
    <row r="67" spans="1:16" x14ac:dyDescent="0.25">
      <c r="A67" t="s">
        <v>30</v>
      </c>
      <c r="B67" t="s">
        <v>17</v>
      </c>
      <c r="C67">
        <v>2018</v>
      </c>
      <c r="D67" t="s">
        <v>18</v>
      </c>
      <c r="E67">
        <v>3001</v>
      </c>
      <c r="F67">
        <v>5573415.1500000004</v>
      </c>
      <c r="G67">
        <v>33.411465827205603</v>
      </c>
      <c r="H67" t="s">
        <v>112</v>
      </c>
      <c r="I67">
        <v>2.7311019741306399</v>
      </c>
      <c r="J67">
        <v>6.0276939696480296</v>
      </c>
      <c r="K67">
        <v>4601.9643772448599</v>
      </c>
      <c r="L67">
        <v>4461.1941467666602</v>
      </c>
      <c r="M67" t="s">
        <v>38</v>
      </c>
      <c r="N67">
        <v>2.3404024891460899</v>
      </c>
      <c r="O67">
        <v>5.6851963593632497</v>
      </c>
      <c r="P67">
        <v>0.45383867850236398</v>
      </c>
    </row>
    <row r="68" spans="1:16" x14ac:dyDescent="0.25">
      <c r="A68" t="s">
        <v>24</v>
      </c>
      <c r="B68" t="s">
        <v>21</v>
      </c>
      <c r="C68">
        <v>2018</v>
      </c>
      <c r="D68" t="s">
        <v>18</v>
      </c>
      <c r="E68">
        <v>1601</v>
      </c>
      <c r="F68">
        <v>2849981.59</v>
      </c>
      <c r="G68">
        <v>16.4920238634189</v>
      </c>
      <c r="H68" t="s">
        <v>69</v>
      </c>
      <c r="I68">
        <v>3.2548362465417502</v>
      </c>
      <c r="J68">
        <v>3.4827454902963102</v>
      </c>
      <c r="K68">
        <v>1979.1532860720399</v>
      </c>
      <c r="L68">
        <v>2004.09325365375</v>
      </c>
      <c r="M68" t="s">
        <v>64</v>
      </c>
      <c r="N68">
        <v>0.77006647939188799</v>
      </c>
      <c r="O68">
        <v>3.41374992531092</v>
      </c>
      <c r="P68">
        <v>0.23207169101007399</v>
      </c>
    </row>
    <row r="69" spans="1:16" x14ac:dyDescent="0.25">
      <c r="A69" t="s">
        <v>27</v>
      </c>
      <c r="B69" t="s">
        <v>21</v>
      </c>
      <c r="C69">
        <v>2018</v>
      </c>
      <c r="D69" t="s">
        <v>18</v>
      </c>
      <c r="E69">
        <v>5148</v>
      </c>
      <c r="F69">
        <v>9361353.5</v>
      </c>
      <c r="G69">
        <v>18.3669322097881</v>
      </c>
      <c r="H69" t="s">
        <v>65</v>
      </c>
      <c r="I69">
        <v>1.6307681421475599</v>
      </c>
      <c r="J69">
        <v>4.2327154700439404</v>
      </c>
      <c r="K69">
        <v>2653.4407936628199</v>
      </c>
      <c r="L69">
        <v>2682.1372923168501</v>
      </c>
      <c r="M69" t="s">
        <v>113</v>
      </c>
      <c r="N69">
        <v>1.1227572474768399</v>
      </c>
      <c r="O69">
        <v>4.2239819893565604</v>
      </c>
      <c r="P69">
        <v>0.76228742828057205</v>
      </c>
    </row>
    <row r="70" spans="1:16" x14ac:dyDescent="0.25">
      <c r="A70" t="s">
        <v>30</v>
      </c>
      <c r="B70" t="s">
        <v>21</v>
      </c>
      <c r="C70">
        <v>2018</v>
      </c>
      <c r="D70" t="s">
        <v>18</v>
      </c>
      <c r="E70">
        <v>4192</v>
      </c>
      <c r="F70">
        <v>7902722.1900000004</v>
      </c>
      <c r="G70">
        <v>31.715564346879201</v>
      </c>
      <c r="H70" t="s">
        <v>104</v>
      </c>
      <c r="I70">
        <v>1.46581205215827</v>
      </c>
      <c r="J70">
        <v>6.0886633558859797</v>
      </c>
      <c r="K70">
        <v>4908.4472094825396</v>
      </c>
      <c r="L70">
        <v>4852.10923127353</v>
      </c>
      <c r="M70" t="s">
        <v>105</v>
      </c>
      <c r="N70">
        <v>1.2562181374538299</v>
      </c>
      <c r="O70">
        <v>6.0623235181698796</v>
      </c>
      <c r="P70">
        <v>0.64351226290417396</v>
      </c>
    </row>
    <row r="71" spans="1:16" x14ac:dyDescent="0.25">
      <c r="A71" t="s">
        <v>24</v>
      </c>
      <c r="B71" t="s">
        <v>22</v>
      </c>
      <c r="C71">
        <v>2018</v>
      </c>
      <c r="D71" t="s">
        <v>18</v>
      </c>
      <c r="E71">
        <v>5354</v>
      </c>
      <c r="F71">
        <v>9674912.3900000006</v>
      </c>
      <c r="G71">
        <v>17.438375682350198</v>
      </c>
      <c r="H71" t="s">
        <v>114</v>
      </c>
      <c r="I71">
        <v>2.1030801384212099</v>
      </c>
      <c r="J71">
        <v>3.86411729977433</v>
      </c>
      <c r="K71">
        <v>2459.5577603551801</v>
      </c>
      <c r="L71">
        <v>2417.8820709102702</v>
      </c>
      <c r="M71" t="s">
        <v>73</v>
      </c>
      <c r="N71">
        <v>1.4664161293542</v>
      </c>
      <c r="O71">
        <v>3.8977932377948901</v>
      </c>
      <c r="P71">
        <v>0.78782027455890302</v>
      </c>
    </row>
    <row r="72" spans="1:16" x14ac:dyDescent="0.25">
      <c r="A72" t="s">
        <v>27</v>
      </c>
      <c r="B72" t="s">
        <v>22</v>
      </c>
      <c r="C72">
        <v>2018</v>
      </c>
      <c r="D72" t="s">
        <v>18</v>
      </c>
      <c r="E72">
        <v>19412</v>
      </c>
      <c r="F72">
        <v>36332821.359999999</v>
      </c>
      <c r="G72">
        <v>20.797385684290401</v>
      </c>
      <c r="H72" t="s">
        <v>115</v>
      </c>
      <c r="I72">
        <v>1.80008894972381</v>
      </c>
      <c r="J72">
        <v>4.6159310389981796</v>
      </c>
      <c r="K72">
        <v>3145.5479816826701</v>
      </c>
      <c r="L72">
        <v>3118.8624118257999</v>
      </c>
      <c r="M72" t="s">
        <v>116</v>
      </c>
      <c r="N72">
        <v>1.4151422215151901</v>
      </c>
      <c r="O72">
        <v>4.6731157632290197</v>
      </c>
      <c r="P72">
        <v>2.9585521961852899</v>
      </c>
    </row>
    <row r="73" spans="1:16" x14ac:dyDescent="0.25">
      <c r="A73" t="s">
        <v>30</v>
      </c>
      <c r="B73" t="s">
        <v>22</v>
      </c>
      <c r="C73">
        <v>2018</v>
      </c>
      <c r="D73" t="s">
        <v>18</v>
      </c>
      <c r="E73">
        <v>24050</v>
      </c>
      <c r="F73">
        <v>45952134.289999999</v>
      </c>
      <c r="G73">
        <v>38.072753411608502</v>
      </c>
      <c r="H73" t="s">
        <v>117</v>
      </c>
      <c r="I73">
        <v>1.2855517918260899</v>
      </c>
      <c r="J73">
        <v>7.1084838977998199</v>
      </c>
      <c r="K73">
        <v>6282.5630635402204</v>
      </c>
      <c r="L73">
        <v>6335.3499926463901</v>
      </c>
      <c r="M73" t="s">
        <v>110</v>
      </c>
      <c r="N73">
        <v>1.2494080097572899</v>
      </c>
      <c r="O73">
        <v>7.1384287025681097</v>
      </c>
      <c r="P73">
        <v>3.7418450517788502</v>
      </c>
    </row>
    <row r="74" spans="1:16" x14ac:dyDescent="0.25">
      <c r="A74" t="s">
        <v>24</v>
      </c>
      <c r="B74" t="s">
        <v>17</v>
      </c>
      <c r="C74">
        <v>2019</v>
      </c>
      <c r="D74" t="s">
        <v>18</v>
      </c>
      <c r="E74">
        <v>1347</v>
      </c>
      <c r="F74">
        <v>2428017.12</v>
      </c>
      <c r="G74">
        <v>15.9062489707445</v>
      </c>
      <c r="H74" t="s">
        <v>69</v>
      </c>
      <c r="I74">
        <v>1.3878922626647401</v>
      </c>
      <c r="J74">
        <v>3.44830087936118</v>
      </c>
      <c r="K74">
        <v>2184.4891377670101</v>
      </c>
      <c r="L74">
        <v>2185.8086833192201</v>
      </c>
      <c r="M74" t="s">
        <v>60</v>
      </c>
      <c r="N74">
        <v>1.3705642674320699</v>
      </c>
      <c r="O74">
        <v>3.3655957129330298</v>
      </c>
      <c r="P74">
        <v>0.19771146621329899</v>
      </c>
    </row>
    <row r="75" spans="1:16" x14ac:dyDescent="0.25">
      <c r="A75" t="s">
        <v>27</v>
      </c>
      <c r="B75" t="s">
        <v>17</v>
      </c>
      <c r="C75">
        <v>2019</v>
      </c>
      <c r="D75" t="s">
        <v>18</v>
      </c>
      <c r="E75">
        <v>4039</v>
      </c>
      <c r="F75">
        <v>7165428.8799999999</v>
      </c>
      <c r="G75">
        <v>22.1933423929</v>
      </c>
      <c r="H75" t="s">
        <v>118</v>
      </c>
      <c r="I75">
        <v>6.6519639970414097</v>
      </c>
      <c r="J75">
        <v>3.9413269872549499</v>
      </c>
      <c r="K75">
        <v>2653.8288476825401</v>
      </c>
      <c r="L75">
        <v>2561.6121589109398</v>
      </c>
      <c r="M75" t="s">
        <v>92</v>
      </c>
      <c r="N75">
        <v>2.3820820933651898</v>
      </c>
      <c r="O75">
        <v>3.8936955494560701</v>
      </c>
      <c r="P75">
        <v>0.58347506623508505</v>
      </c>
    </row>
    <row r="76" spans="1:16" x14ac:dyDescent="0.25">
      <c r="A76" t="s">
        <v>30</v>
      </c>
      <c r="B76" t="s">
        <v>17</v>
      </c>
      <c r="C76">
        <v>2019</v>
      </c>
      <c r="D76" t="s">
        <v>18</v>
      </c>
      <c r="E76">
        <v>2916</v>
      </c>
      <c r="F76">
        <v>5468423.6900000004</v>
      </c>
      <c r="G76">
        <v>34.551724871180703</v>
      </c>
      <c r="H76" t="s">
        <v>119</v>
      </c>
      <c r="I76">
        <v>2.3595817800050001</v>
      </c>
      <c r="J76">
        <v>5.8067915454444199</v>
      </c>
      <c r="K76">
        <v>4806.0364259093903</v>
      </c>
      <c r="L76">
        <v>4603.7180740637004</v>
      </c>
      <c r="M76" t="s">
        <v>38</v>
      </c>
      <c r="N76">
        <v>1.52703344887012</v>
      </c>
      <c r="O76">
        <v>5.5814588390096</v>
      </c>
      <c r="P76">
        <v>0.445289309008431</v>
      </c>
    </row>
    <row r="77" spans="1:16" x14ac:dyDescent="0.25">
      <c r="A77" t="s">
        <v>24</v>
      </c>
      <c r="B77" t="s">
        <v>21</v>
      </c>
      <c r="C77">
        <v>2019</v>
      </c>
      <c r="D77" t="s">
        <v>18</v>
      </c>
      <c r="E77">
        <v>1741</v>
      </c>
      <c r="F77">
        <v>3083093.33</v>
      </c>
      <c r="G77">
        <v>14.739590112419</v>
      </c>
      <c r="H77" t="s">
        <v>69</v>
      </c>
      <c r="I77">
        <v>1.5420078147835501</v>
      </c>
      <c r="J77">
        <v>3.2912724182761002</v>
      </c>
      <c r="K77">
        <v>2103.9289345289999</v>
      </c>
      <c r="L77">
        <v>2017.39437186435</v>
      </c>
      <c r="M77" t="s">
        <v>64</v>
      </c>
      <c r="N77">
        <v>1.6175819188275</v>
      </c>
      <c r="O77">
        <v>3.3194059195087702</v>
      </c>
      <c r="P77">
        <v>0.25105379106500803</v>
      </c>
    </row>
    <row r="78" spans="1:16" x14ac:dyDescent="0.25">
      <c r="A78" t="s">
        <v>27</v>
      </c>
      <c r="B78" t="s">
        <v>21</v>
      </c>
      <c r="C78">
        <v>2019</v>
      </c>
      <c r="D78" t="s">
        <v>18</v>
      </c>
      <c r="E78">
        <v>5170</v>
      </c>
      <c r="F78">
        <v>9473373.3699999992</v>
      </c>
      <c r="G78">
        <v>19.000883428277</v>
      </c>
      <c r="H78" t="s">
        <v>65</v>
      </c>
      <c r="I78">
        <v>1.27772940163066</v>
      </c>
      <c r="J78">
        <v>4.2005671111852303</v>
      </c>
      <c r="K78">
        <v>2764.9219350527101</v>
      </c>
      <c r="L78">
        <v>2802.0309155832101</v>
      </c>
      <c r="M78" t="s">
        <v>120</v>
      </c>
      <c r="N78">
        <v>1.2566950670717101</v>
      </c>
      <c r="O78">
        <v>4.1834491645292298</v>
      </c>
      <c r="P78">
        <v>0.77140911550439295</v>
      </c>
    </row>
    <row r="79" spans="1:16" x14ac:dyDescent="0.25">
      <c r="A79" t="s">
        <v>30</v>
      </c>
      <c r="B79" t="s">
        <v>21</v>
      </c>
      <c r="C79">
        <v>2019</v>
      </c>
      <c r="D79" t="s">
        <v>18</v>
      </c>
      <c r="E79">
        <v>4253</v>
      </c>
      <c r="F79">
        <v>8039559.4299999997</v>
      </c>
      <c r="G79">
        <v>36.896347507373598</v>
      </c>
      <c r="H79" t="s">
        <v>121</v>
      </c>
      <c r="I79">
        <v>4.53627135712716</v>
      </c>
      <c r="J79">
        <v>6.1298282199526</v>
      </c>
      <c r="K79">
        <v>5300.4389124835197</v>
      </c>
      <c r="L79">
        <v>4968.0602505216102</v>
      </c>
      <c r="M79" t="s">
        <v>122</v>
      </c>
      <c r="N79">
        <v>1.8168405500884699</v>
      </c>
      <c r="O79">
        <v>6.0279276422986801</v>
      </c>
      <c r="P79">
        <v>0.65465480845302104</v>
      </c>
    </row>
    <row r="80" spans="1:16" x14ac:dyDescent="0.25">
      <c r="A80" t="s">
        <v>24</v>
      </c>
      <c r="B80" t="s">
        <v>22</v>
      </c>
      <c r="C80">
        <v>2019</v>
      </c>
      <c r="D80" t="s">
        <v>18</v>
      </c>
      <c r="E80">
        <v>5338</v>
      </c>
      <c r="F80">
        <v>9667667.7200000007</v>
      </c>
      <c r="G80">
        <v>16.495289262781501</v>
      </c>
      <c r="H80" t="s">
        <v>123</v>
      </c>
      <c r="I80">
        <v>0.96358183225230798</v>
      </c>
      <c r="J80">
        <v>3.8366059409828401</v>
      </c>
      <c r="K80">
        <v>2423.6564999718398</v>
      </c>
      <c r="L80">
        <v>2489.9513775749901</v>
      </c>
      <c r="M80" t="s">
        <v>92</v>
      </c>
      <c r="N80">
        <v>0.86428757571973402</v>
      </c>
      <c r="O80">
        <v>3.8884020302261701</v>
      </c>
      <c r="P80">
        <v>0.78723034695248995</v>
      </c>
    </row>
    <row r="81" spans="1:16" x14ac:dyDescent="0.25">
      <c r="A81" t="s">
        <v>27</v>
      </c>
      <c r="B81" t="s">
        <v>22</v>
      </c>
      <c r="C81">
        <v>2019</v>
      </c>
      <c r="D81" t="s">
        <v>18</v>
      </c>
      <c r="E81">
        <v>19612</v>
      </c>
      <c r="F81">
        <v>36772889.100000001</v>
      </c>
      <c r="G81">
        <v>30.842041469045501</v>
      </c>
      <c r="H81" t="s">
        <v>124</v>
      </c>
      <c r="I81">
        <v>20.349778178882499</v>
      </c>
      <c r="J81">
        <v>4.6527796152954402</v>
      </c>
      <c r="K81">
        <v>3279.9260526579101</v>
      </c>
      <c r="L81">
        <v>3265.40025688061</v>
      </c>
      <c r="M81" t="s">
        <v>125</v>
      </c>
      <c r="N81">
        <v>1.71624179717289</v>
      </c>
      <c r="O81">
        <v>4.6974604698655602</v>
      </c>
      <c r="P81">
        <v>2.9943865555857601</v>
      </c>
    </row>
    <row r="82" spans="1:16" x14ac:dyDescent="0.25">
      <c r="A82" t="s">
        <v>30</v>
      </c>
      <c r="B82" t="s">
        <v>22</v>
      </c>
      <c r="C82">
        <v>2019</v>
      </c>
      <c r="D82" t="s">
        <v>18</v>
      </c>
      <c r="E82">
        <v>24755</v>
      </c>
      <c r="F82">
        <v>47177879.130000003</v>
      </c>
      <c r="G82">
        <v>41.347260692104399</v>
      </c>
      <c r="H82" t="s">
        <v>117</v>
      </c>
      <c r="I82">
        <v>4.1997361725972704</v>
      </c>
      <c r="J82">
        <v>7.1057078909006899</v>
      </c>
      <c r="K82">
        <v>6384.4752604477499</v>
      </c>
      <c r="L82">
        <v>6474.4452703826701</v>
      </c>
      <c r="M82" t="s">
        <v>126</v>
      </c>
      <c r="N82">
        <v>1.3170227829557899</v>
      </c>
      <c r="O82">
        <v>7.1169519232688696</v>
      </c>
      <c r="P82">
        <v>3.8416564606538302</v>
      </c>
    </row>
  </sheetData>
  <autoFilter ref="A1:P82"/>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3"/>
  <sheetViews>
    <sheetView workbookViewId="0"/>
  </sheetViews>
  <sheetFormatPr baseColWidth="10" defaultColWidth="9" defaultRowHeight="14.3" x14ac:dyDescent="0.25"/>
  <sheetData>
    <row r="1" spans="1:17" x14ac:dyDescent="0.25">
      <c r="A1" t="s">
        <v>0</v>
      </c>
      <c r="B1" t="s">
        <v>1</v>
      </c>
      <c r="C1" t="s">
        <v>2</v>
      </c>
      <c r="D1" t="s">
        <v>3</v>
      </c>
      <c r="E1" t="s">
        <v>127</v>
      </c>
      <c r="F1" t="s">
        <v>4</v>
      </c>
      <c r="G1" t="s">
        <v>5</v>
      </c>
      <c r="H1" t="s">
        <v>6</v>
      </c>
      <c r="I1" t="s">
        <v>7</v>
      </c>
      <c r="J1" t="s">
        <v>8</v>
      </c>
      <c r="K1" t="s">
        <v>9</v>
      </c>
      <c r="L1" t="s">
        <v>10</v>
      </c>
      <c r="M1" t="s">
        <v>11</v>
      </c>
      <c r="N1" t="s">
        <v>12</v>
      </c>
      <c r="O1" t="s">
        <v>13</v>
      </c>
      <c r="P1" t="s">
        <v>14</v>
      </c>
      <c r="Q1" t="s">
        <v>15</v>
      </c>
    </row>
    <row r="2" spans="1:17" x14ac:dyDescent="0.25">
      <c r="A2" t="s">
        <v>16</v>
      </c>
      <c r="B2" t="s">
        <v>17</v>
      </c>
      <c r="C2" t="s">
        <v>128</v>
      </c>
      <c r="D2">
        <v>2017</v>
      </c>
      <c r="E2">
        <v>1</v>
      </c>
      <c r="F2">
        <v>1632</v>
      </c>
      <c r="G2">
        <v>963229</v>
      </c>
      <c r="H2">
        <v>51.239968869322901</v>
      </c>
      <c r="I2">
        <v>42</v>
      </c>
      <c r="J2">
        <v>0.80833966709928295</v>
      </c>
      <c r="K2">
        <v>3.4981437757816498</v>
      </c>
      <c r="L2">
        <v>8304.5252478901693</v>
      </c>
      <c r="M2">
        <v>8299.0759659836804</v>
      </c>
      <c r="N2">
        <v>7500</v>
      </c>
      <c r="O2">
        <v>0.60419584436130702</v>
      </c>
      <c r="P2">
        <v>3.5974197205441301</v>
      </c>
      <c r="Q2">
        <v>17.025652247382101</v>
      </c>
    </row>
    <row r="3" spans="1:17" x14ac:dyDescent="0.25">
      <c r="A3" t="s">
        <v>16</v>
      </c>
      <c r="B3" t="s">
        <v>17</v>
      </c>
      <c r="C3" t="s">
        <v>128</v>
      </c>
      <c r="D3">
        <v>2017</v>
      </c>
      <c r="E3">
        <v>2</v>
      </c>
      <c r="F3">
        <v>1761</v>
      </c>
      <c r="G3">
        <v>981446</v>
      </c>
      <c r="H3">
        <v>56.901759391847698</v>
      </c>
      <c r="I3">
        <v>46.6666666666667</v>
      </c>
      <c r="J3">
        <v>0.715003626530201</v>
      </c>
      <c r="K3">
        <v>3.5558162271902201</v>
      </c>
      <c r="L3">
        <v>8943.4616412925407</v>
      </c>
      <c r="M3">
        <v>9117.4160076029602</v>
      </c>
      <c r="N3">
        <v>8000</v>
      </c>
      <c r="O3">
        <v>0.56515678017370097</v>
      </c>
      <c r="P3">
        <v>3.7642560059340999</v>
      </c>
      <c r="Q3">
        <v>16.8452695314183</v>
      </c>
    </row>
    <row r="4" spans="1:17" x14ac:dyDescent="0.25">
      <c r="A4" t="s">
        <v>16</v>
      </c>
      <c r="B4" t="s">
        <v>17</v>
      </c>
      <c r="C4" t="s">
        <v>128</v>
      </c>
      <c r="D4">
        <v>2017</v>
      </c>
      <c r="E4">
        <v>3</v>
      </c>
      <c r="F4">
        <v>1785</v>
      </c>
      <c r="G4">
        <v>1030485</v>
      </c>
      <c r="H4">
        <v>60.723051577200103</v>
      </c>
      <c r="I4">
        <v>47.883244206773597</v>
      </c>
      <c r="J4">
        <v>0.89631185902133603</v>
      </c>
      <c r="K4">
        <v>3.5366503350178999</v>
      </c>
      <c r="L4">
        <v>9703.7084673721602</v>
      </c>
      <c r="M4">
        <v>9823.3055738108305</v>
      </c>
      <c r="N4">
        <v>8000</v>
      </c>
      <c r="O4">
        <v>0.55823023465503097</v>
      </c>
      <c r="P4">
        <v>3.8347040471234402</v>
      </c>
      <c r="Q4">
        <v>17.309489954722601</v>
      </c>
    </row>
    <row r="5" spans="1:17" x14ac:dyDescent="0.25">
      <c r="A5" t="s">
        <v>16</v>
      </c>
      <c r="B5" t="s">
        <v>17</v>
      </c>
      <c r="C5" t="s">
        <v>128</v>
      </c>
      <c r="D5">
        <v>2017</v>
      </c>
      <c r="E5">
        <v>4</v>
      </c>
      <c r="F5">
        <v>1775</v>
      </c>
      <c r="G5">
        <v>1023994</v>
      </c>
      <c r="H5">
        <v>61.488514429908101</v>
      </c>
      <c r="I5">
        <v>50</v>
      </c>
      <c r="J5">
        <v>0.56036944515821296</v>
      </c>
      <c r="K5">
        <v>3.4806469370153499</v>
      </c>
      <c r="L5">
        <v>9862.8248798332806</v>
      </c>
      <c r="M5">
        <v>10064.6350033368</v>
      </c>
      <c r="N5">
        <v>8800</v>
      </c>
      <c r="O5">
        <v>0.61925261569405299</v>
      </c>
      <c r="P5">
        <v>3.6487069260171401</v>
      </c>
      <c r="Q5">
        <v>17.060359539187701</v>
      </c>
    </row>
    <row r="6" spans="1:17" x14ac:dyDescent="0.25">
      <c r="A6" t="s">
        <v>19</v>
      </c>
      <c r="B6" t="s">
        <v>17</v>
      </c>
      <c r="C6" t="s">
        <v>128</v>
      </c>
      <c r="D6">
        <v>2017</v>
      </c>
      <c r="E6">
        <v>1</v>
      </c>
      <c r="F6">
        <v>1660</v>
      </c>
      <c r="G6">
        <v>964966</v>
      </c>
      <c r="H6">
        <v>62.903161123734698</v>
      </c>
      <c r="I6">
        <v>50</v>
      </c>
      <c r="J6">
        <v>0.74613689966364305</v>
      </c>
      <c r="K6">
        <v>4.3759080213094199</v>
      </c>
      <c r="L6">
        <v>9802.5323814517797</v>
      </c>
      <c r="M6">
        <v>9908.8404502634694</v>
      </c>
      <c r="N6">
        <v>8000</v>
      </c>
      <c r="O6">
        <v>0.62361038052911899</v>
      </c>
      <c r="P6">
        <v>4.3154131855422904</v>
      </c>
      <c r="Q6">
        <v>17.056354767710801</v>
      </c>
    </row>
    <row r="7" spans="1:17" x14ac:dyDescent="0.25">
      <c r="A7" t="s">
        <v>19</v>
      </c>
      <c r="B7" t="s">
        <v>17</v>
      </c>
      <c r="C7" t="s">
        <v>128</v>
      </c>
      <c r="D7">
        <v>2017</v>
      </c>
      <c r="E7">
        <v>2</v>
      </c>
      <c r="F7">
        <v>1845</v>
      </c>
      <c r="G7">
        <v>1035394</v>
      </c>
      <c r="H7">
        <v>63.991214567865299</v>
      </c>
      <c r="I7">
        <v>56</v>
      </c>
      <c r="J7">
        <v>0.59277276665053502</v>
      </c>
      <c r="K7">
        <v>4.1494089052465597</v>
      </c>
      <c r="L7">
        <v>9778.4198826726806</v>
      </c>
      <c r="M7">
        <v>9834.5842646131005</v>
      </c>
      <c r="N7">
        <v>8500</v>
      </c>
      <c r="O7">
        <v>0.64805357584321999</v>
      </c>
      <c r="P7">
        <v>4.0815592904729998</v>
      </c>
      <c r="Q7">
        <v>17.771218183387901</v>
      </c>
    </row>
    <row r="8" spans="1:17" x14ac:dyDescent="0.25">
      <c r="A8" t="s">
        <v>19</v>
      </c>
      <c r="B8" t="s">
        <v>17</v>
      </c>
      <c r="C8" t="s">
        <v>128</v>
      </c>
      <c r="D8">
        <v>2017</v>
      </c>
      <c r="E8">
        <v>3</v>
      </c>
      <c r="F8">
        <v>1953</v>
      </c>
      <c r="G8">
        <v>1039371</v>
      </c>
      <c r="H8">
        <v>67.953550136574194</v>
      </c>
      <c r="I8">
        <v>58.3333333333333</v>
      </c>
      <c r="J8">
        <v>0.64585706396914899</v>
      </c>
      <c r="K8">
        <v>4.1911051657080698</v>
      </c>
      <c r="L8">
        <v>10648.8401158008</v>
      </c>
      <c r="M8">
        <v>10690.1018251406</v>
      </c>
      <c r="N8">
        <v>9000</v>
      </c>
      <c r="O8">
        <v>0.58690135063031201</v>
      </c>
      <c r="P8">
        <v>4.1665680493298396</v>
      </c>
      <c r="Q8">
        <v>17.458751834068401</v>
      </c>
    </row>
    <row r="9" spans="1:17" x14ac:dyDescent="0.25">
      <c r="A9" t="s">
        <v>19</v>
      </c>
      <c r="B9" t="s">
        <v>17</v>
      </c>
      <c r="C9" t="s">
        <v>128</v>
      </c>
      <c r="D9">
        <v>2017</v>
      </c>
      <c r="E9">
        <v>4</v>
      </c>
      <c r="F9">
        <v>1881</v>
      </c>
      <c r="G9">
        <v>1060987</v>
      </c>
      <c r="H9">
        <v>77.051894873166404</v>
      </c>
      <c r="I9">
        <v>62.2222222222222</v>
      </c>
      <c r="J9">
        <v>0.70562852721310598</v>
      </c>
      <c r="K9">
        <v>4.3154215743641302</v>
      </c>
      <c r="L9">
        <v>11618.6932846491</v>
      </c>
      <c r="M9">
        <v>11601.1396933709</v>
      </c>
      <c r="N9">
        <v>10000</v>
      </c>
      <c r="O9">
        <v>0.70098231003770295</v>
      </c>
      <c r="P9">
        <v>4.2199159838904698</v>
      </c>
      <c r="Q9">
        <v>17.676685299331901</v>
      </c>
    </row>
    <row r="10" spans="1:17" x14ac:dyDescent="0.25">
      <c r="A10" t="s">
        <v>20</v>
      </c>
      <c r="B10" t="s">
        <v>17</v>
      </c>
      <c r="C10" t="s">
        <v>128</v>
      </c>
      <c r="D10">
        <v>2017</v>
      </c>
      <c r="E10">
        <v>1</v>
      </c>
      <c r="F10">
        <v>419</v>
      </c>
      <c r="G10">
        <v>249804</v>
      </c>
      <c r="H10">
        <v>91.393183218767504</v>
      </c>
      <c r="I10">
        <v>70</v>
      </c>
      <c r="J10">
        <v>0.66540187006204599</v>
      </c>
      <c r="K10">
        <v>6.1977296486030404</v>
      </c>
      <c r="L10">
        <v>13658.9573986005</v>
      </c>
      <c r="M10">
        <v>13285.2409452667</v>
      </c>
      <c r="N10">
        <v>10000</v>
      </c>
      <c r="O10">
        <v>0.78799052104780398</v>
      </c>
      <c r="P10">
        <v>5.6454140045795898</v>
      </c>
      <c r="Q10">
        <v>4.4154360323505903</v>
      </c>
    </row>
    <row r="11" spans="1:17" x14ac:dyDescent="0.25">
      <c r="A11" t="s">
        <v>20</v>
      </c>
      <c r="B11" t="s">
        <v>17</v>
      </c>
      <c r="C11" t="s">
        <v>128</v>
      </c>
      <c r="D11">
        <v>2017</v>
      </c>
      <c r="E11">
        <v>2</v>
      </c>
      <c r="F11">
        <v>418</v>
      </c>
      <c r="G11">
        <v>219976</v>
      </c>
      <c r="H11">
        <v>113.243852730901</v>
      </c>
      <c r="I11">
        <v>87.5</v>
      </c>
      <c r="J11">
        <v>0.87922109549056504</v>
      </c>
      <c r="K11">
        <v>6.4914472375294396</v>
      </c>
      <c r="L11">
        <v>15223.429237734999</v>
      </c>
      <c r="M11">
        <v>14996.493465686601</v>
      </c>
      <c r="N11">
        <v>12000</v>
      </c>
      <c r="O11">
        <v>0.77106908748771896</v>
      </c>
      <c r="P11">
        <v>5.9044168454740502</v>
      </c>
      <c r="Q11">
        <v>3.7756076344936602</v>
      </c>
    </row>
    <row r="12" spans="1:17" x14ac:dyDescent="0.25">
      <c r="A12" t="s">
        <v>20</v>
      </c>
      <c r="B12" t="s">
        <v>17</v>
      </c>
      <c r="C12" t="s">
        <v>128</v>
      </c>
      <c r="D12">
        <v>2017</v>
      </c>
      <c r="E12">
        <v>3</v>
      </c>
      <c r="F12">
        <v>462</v>
      </c>
      <c r="G12">
        <v>267493</v>
      </c>
      <c r="H12">
        <v>102.714790220504</v>
      </c>
      <c r="I12">
        <v>87.5</v>
      </c>
      <c r="J12">
        <v>0.63547094736773702</v>
      </c>
      <c r="K12">
        <v>6.1026845716480098</v>
      </c>
      <c r="L12">
        <v>14326.9597335257</v>
      </c>
      <c r="M12">
        <v>14545.6875010644</v>
      </c>
      <c r="N12">
        <v>12000</v>
      </c>
      <c r="O12">
        <v>0.608491367982536</v>
      </c>
      <c r="P12">
        <v>5.5172060577286102</v>
      </c>
      <c r="Q12">
        <v>4.4931924253711601</v>
      </c>
    </row>
    <row r="13" spans="1:17" x14ac:dyDescent="0.25">
      <c r="A13" t="s">
        <v>20</v>
      </c>
      <c r="B13" t="s">
        <v>17</v>
      </c>
      <c r="C13" t="s">
        <v>128</v>
      </c>
      <c r="D13">
        <v>2017</v>
      </c>
      <c r="E13">
        <v>4</v>
      </c>
      <c r="F13">
        <v>444</v>
      </c>
      <c r="G13">
        <v>261770</v>
      </c>
      <c r="H13">
        <v>102.04214592298599</v>
      </c>
      <c r="I13">
        <v>87.5</v>
      </c>
      <c r="J13">
        <v>0.59413956691242797</v>
      </c>
      <c r="K13">
        <v>5.8178933787560503</v>
      </c>
      <c r="L13">
        <v>15239.447492073199</v>
      </c>
      <c r="M13">
        <v>15454.362546418</v>
      </c>
      <c r="N13">
        <v>13500</v>
      </c>
      <c r="O13">
        <v>0.57403493998107502</v>
      </c>
      <c r="P13">
        <v>5.5271115865072398</v>
      </c>
      <c r="Q13">
        <v>4.3612465664575701</v>
      </c>
    </row>
    <row r="14" spans="1:17" x14ac:dyDescent="0.25">
      <c r="A14" t="s">
        <v>16</v>
      </c>
      <c r="B14" t="s">
        <v>21</v>
      </c>
      <c r="C14" t="s">
        <v>128</v>
      </c>
      <c r="D14">
        <v>2017</v>
      </c>
      <c r="E14">
        <v>1</v>
      </c>
      <c r="F14">
        <v>620</v>
      </c>
      <c r="G14">
        <v>344265</v>
      </c>
      <c r="H14">
        <v>62.255312207684597</v>
      </c>
      <c r="I14">
        <v>58.3333333333333</v>
      </c>
      <c r="J14">
        <v>0.63059620634962898</v>
      </c>
      <c r="K14">
        <v>4.4334508696964701</v>
      </c>
      <c r="L14">
        <v>10863.254841473899</v>
      </c>
      <c r="M14">
        <v>10923.3877695067</v>
      </c>
      <c r="N14">
        <v>10000</v>
      </c>
      <c r="O14">
        <v>0.48455928830725198</v>
      </c>
      <c r="P14">
        <v>4.8861022758630703</v>
      </c>
      <c r="Q14">
        <v>6.0850910540951197</v>
      </c>
    </row>
    <row r="15" spans="1:17" x14ac:dyDescent="0.25">
      <c r="A15" t="s">
        <v>16</v>
      </c>
      <c r="B15" t="s">
        <v>21</v>
      </c>
      <c r="C15" t="s">
        <v>128</v>
      </c>
      <c r="D15">
        <v>2017</v>
      </c>
      <c r="E15">
        <v>2</v>
      </c>
      <c r="F15">
        <v>684</v>
      </c>
      <c r="G15">
        <v>386891</v>
      </c>
      <c r="H15">
        <v>69.215976284503</v>
      </c>
      <c r="I15">
        <v>62.592592592592602</v>
      </c>
      <c r="J15">
        <v>0.55239589723301497</v>
      </c>
      <c r="K15">
        <v>4.6123287447896599</v>
      </c>
      <c r="L15">
        <v>12112.836251037101</v>
      </c>
      <c r="M15">
        <v>12352.354058385699</v>
      </c>
      <c r="N15">
        <v>11000</v>
      </c>
      <c r="O15">
        <v>0.47918698712424002</v>
      </c>
      <c r="P15">
        <v>5.2382221349165503</v>
      </c>
      <c r="Q15">
        <v>6.6404908413503696</v>
      </c>
    </row>
    <row r="16" spans="1:17" x14ac:dyDescent="0.25">
      <c r="A16" t="s">
        <v>16</v>
      </c>
      <c r="B16" t="s">
        <v>21</v>
      </c>
      <c r="C16" t="s">
        <v>128</v>
      </c>
      <c r="D16">
        <v>2017</v>
      </c>
      <c r="E16">
        <v>3</v>
      </c>
      <c r="F16">
        <v>681</v>
      </c>
      <c r="G16">
        <v>375976</v>
      </c>
      <c r="H16">
        <v>76.640274650866402</v>
      </c>
      <c r="I16">
        <v>67.407407407407405</v>
      </c>
      <c r="J16">
        <v>1.2256766874009599</v>
      </c>
      <c r="K16">
        <v>4.7200269199623603</v>
      </c>
      <c r="L16">
        <v>12752.263522139699</v>
      </c>
      <c r="M16">
        <v>12734.039289329599</v>
      </c>
      <c r="N16">
        <v>12000</v>
      </c>
      <c r="O16">
        <v>0.51804661421152698</v>
      </c>
      <c r="P16">
        <v>5.0743132540374898</v>
      </c>
      <c r="Q16">
        <v>6.31542700302942</v>
      </c>
    </row>
    <row r="17" spans="1:17" x14ac:dyDescent="0.25">
      <c r="A17" t="s">
        <v>16</v>
      </c>
      <c r="B17" t="s">
        <v>21</v>
      </c>
      <c r="C17" t="s">
        <v>128</v>
      </c>
      <c r="D17">
        <v>2017</v>
      </c>
      <c r="E17">
        <v>4</v>
      </c>
      <c r="F17">
        <v>709</v>
      </c>
      <c r="G17">
        <v>360202</v>
      </c>
      <c r="H17">
        <v>76.201785506920203</v>
      </c>
      <c r="I17">
        <v>72.9166666666667</v>
      </c>
      <c r="J17">
        <v>0.48788264054626801</v>
      </c>
      <c r="K17">
        <v>4.5314130580706804</v>
      </c>
      <c r="L17">
        <v>14278.534000366501</v>
      </c>
      <c r="M17">
        <v>14304.8695627988</v>
      </c>
      <c r="N17">
        <v>14000</v>
      </c>
      <c r="O17">
        <v>0.55153926712741697</v>
      </c>
      <c r="P17">
        <v>5.2764337788241003</v>
      </c>
      <c r="Q17">
        <v>6.0011832361659101</v>
      </c>
    </row>
    <row r="18" spans="1:17" x14ac:dyDescent="0.25">
      <c r="A18" t="s">
        <v>19</v>
      </c>
      <c r="B18" t="s">
        <v>21</v>
      </c>
      <c r="C18" t="s">
        <v>128</v>
      </c>
      <c r="D18">
        <v>2017</v>
      </c>
      <c r="E18">
        <v>1</v>
      </c>
      <c r="F18">
        <v>929</v>
      </c>
      <c r="G18">
        <v>515308</v>
      </c>
      <c r="H18">
        <v>79.023291100584899</v>
      </c>
      <c r="I18">
        <v>66.1111111111111</v>
      </c>
      <c r="J18">
        <v>0.59695746082941703</v>
      </c>
      <c r="K18">
        <v>5.6657999708961402</v>
      </c>
      <c r="L18">
        <v>12799.5393104706</v>
      </c>
      <c r="M18">
        <v>12858.9728535087</v>
      </c>
      <c r="N18">
        <v>12000</v>
      </c>
      <c r="O18">
        <v>0.583572679310289</v>
      </c>
      <c r="P18">
        <v>5.59603965007335</v>
      </c>
      <c r="Q18">
        <v>9.1083790129802598</v>
      </c>
    </row>
    <row r="19" spans="1:17" x14ac:dyDescent="0.25">
      <c r="A19" t="s">
        <v>19</v>
      </c>
      <c r="B19" t="s">
        <v>21</v>
      </c>
      <c r="C19" t="s">
        <v>128</v>
      </c>
      <c r="D19">
        <v>2017</v>
      </c>
      <c r="E19">
        <v>2</v>
      </c>
      <c r="F19">
        <v>1072</v>
      </c>
      <c r="G19">
        <v>563284</v>
      </c>
      <c r="H19">
        <v>84.355212541050903</v>
      </c>
      <c r="I19">
        <v>73.8888888888889</v>
      </c>
      <c r="J19">
        <v>0.72608769817446805</v>
      </c>
      <c r="K19">
        <v>5.3858800809135001</v>
      </c>
      <c r="L19">
        <v>12799.928970110999</v>
      </c>
      <c r="M19">
        <v>12857.2614335955</v>
      </c>
      <c r="N19">
        <v>12000</v>
      </c>
      <c r="O19">
        <v>0.53268640104652598</v>
      </c>
      <c r="P19">
        <v>5.4094470995093102</v>
      </c>
      <c r="Q19">
        <v>9.6680518365100205</v>
      </c>
    </row>
    <row r="20" spans="1:17" x14ac:dyDescent="0.25">
      <c r="A20" t="s">
        <v>19</v>
      </c>
      <c r="B20" t="s">
        <v>21</v>
      </c>
      <c r="C20" t="s">
        <v>128</v>
      </c>
      <c r="D20">
        <v>2017</v>
      </c>
      <c r="E20">
        <v>3</v>
      </c>
      <c r="F20">
        <v>1046</v>
      </c>
      <c r="G20">
        <v>541442</v>
      </c>
      <c r="H20">
        <v>94.071134504914596</v>
      </c>
      <c r="I20">
        <v>81.6666666666667</v>
      </c>
      <c r="J20">
        <v>0.71149360274914697</v>
      </c>
      <c r="K20">
        <v>5.8840060400921503</v>
      </c>
      <c r="L20">
        <v>14422.604637246501</v>
      </c>
      <c r="M20">
        <v>14449.4302703783</v>
      </c>
      <c r="N20">
        <v>14000</v>
      </c>
      <c r="O20">
        <v>0.51397338555397298</v>
      </c>
      <c r="P20">
        <v>5.66688029373414</v>
      </c>
      <c r="Q20">
        <v>9.0948289980590609</v>
      </c>
    </row>
    <row r="21" spans="1:17" x14ac:dyDescent="0.25">
      <c r="A21" t="s">
        <v>19</v>
      </c>
      <c r="B21" t="s">
        <v>21</v>
      </c>
      <c r="C21" t="s">
        <v>128</v>
      </c>
      <c r="D21">
        <v>2017</v>
      </c>
      <c r="E21">
        <v>4</v>
      </c>
      <c r="F21">
        <v>1026</v>
      </c>
      <c r="G21">
        <v>549790</v>
      </c>
      <c r="H21">
        <v>96.196414119286302</v>
      </c>
      <c r="I21">
        <v>82.6388888888889</v>
      </c>
      <c r="J21">
        <v>0.71883058825843704</v>
      </c>
      <c r="K21">
        <v>5.4873990582839296</v>
      </c>
      <c r="L21">
        <v>15079.8038596555</v>
      </c>
      <c r="M21">
        <v>15087.304387807601</v>
      </c>
      <c r="N21">
        <v>14500</v>
      </c>
      <c r="O21">
        <v>0.55151143724385199</v>
      </c>
      <c r="P21">
        <v>5.5015260372142096</v>
      </c>
      <c r="Q21">
        <v>9.1598340137246694</v>
      </c>
    </row>
    <row r="22" spans="1:17" x14ac:dyDescent="0.25">
      <c r="A22" t="s">
        <v>20</v>
      </c>
      <c r="B22" t="s">
        <v>21</v>
      </c>
      <c r="C22" t="s">
        <v>128</v>
      </c>
      <c r="D22">
        <v>2017</v>
      </c>
      <c r="E22">
        <v>1</v>
      </c>
      <c r="F22">
        <v>698</v>
      </c>
      <c r="G22">
        <v>345232</v>
      </c>
      <c r="H22">
        <v>123.79737115652399</v>
      </c>
      <c r="I22">
        <v>113.037037037037</v>
      </c>
      <c r="J22">
        <v>0.55064745606246002</v>
      </c>
      <c r="K22">
        <v>7.8165821783926797</v>
      </c>
      <c r="L22">
        <v>15258.8903983408</v>
      </c>
      <c r="M22">
        <v>15415.3700347385</v>
      </c>
      <c r="N22">
        <v>12000</v>
      </c>
      <c r="O22">
        <v>0.59727279284743795</v>
      </c>
      <c r="P22">
        <v>6.3766539602354397</v>
      </c>
      <c r="Q22">
        <v>6.1021833610368903</v>
      </c>
    </row>
    <row r="23" spans="1:17" x14ac:dyDescent="0.25">
      <c r="A23" t="s">
        <v>20</v>
      </c>
      <c r="B23" t="s">
        <v>21</v>
      </c>
      <c r="C23" t="s">
        <v>128</v>
      </c>
      <c r="D23">
        <v>2017</v>
      </c>
      <c r="E23">
        <v>2</v>
      </c>
      <c r="F23">
        <v>774</v>
      </c>
      <c r="G23">
        <v>369587</v>
      </c>
      <c r="H23">
        <v>131.72775512253301</v>
      </c>
      <c r="I23">
        <v>116.666666666667</v>
      </c>
      <c r="J23">
        <v>0.57026924053225003</v>
      </c>
      <c r="K23">
        <v>7.8052198740719998</v>
      </c>
      <c r="L23">
        <v>16632.6371598568</v>
      </c>
      <c r="M23">
        <v>16495.929970353201</v>
      </c>
      <c r="N23">
        <v>14000</v>
      </c>
      <c r="O23">
        <v>0.64777992836732101</v>
      </c>
      <c r="P23">
        <v>6.4511522320860903</v>
      </c>
      <c r="Q23">
        <v>6.3434897389242897</v>
      </c>
    </row>
    <row r="24" spans="1:17" x14ac:dyDescent="0.25">
      <c r="A24" t="s">
        <v>20</v>
      </c>
      <c r="B24" t="s">
        <v>21</v>
      </c>
      <c r="C24" t="s">
        <v>128</v>
      </c>
      <c r="D24">
        <v>2017</v>
      </c>
      <c r="E24">
        <v>3</v>
      </c>
      <c r="F24">
        <v>793</v>
      </c>
      <c r="G24">
        <v>397091</v>
      </c>
      <c r="H24">
        <v>129.120697444027</v>
      </c>
      <c r="I24">
        <v>120.866666666667</v>
      </c>
      <c r="J24">
        <v>0.45436678512921902</v>
      </c>
      <c r="K24">
        <v>7.75086740878307</v>
      </c>
      <c r="L24">
        <v>16753.956277024699</v>
      </c>
      <c r="M24">
        <v>16908.142424011701</v>
      </c>
      <c r="N24">
        <v>14000</v>
      </c>
      <c r="O24">
        <v>0.55215909428288201</v>
      </c>
      <c r="P24">
        <v>6.3389626055488497</v>
      </c>
      <c r="Q24">
        <v>6.6701045387470304</v>
      </c>
    </row>
    <row r="25" spans="1:17" x14ac:dyDescent="0.25">
      <c r="A25" t="s">
        <v>20</v>
      </c>
      <c r="B25" t="s">
        <v>21</v>
      </c>
      <c r="C25" t="s">
        <v>128</v>
      </c>
      <c r="D25">
        <v>2017</v>
      </c>
      <c r="E25">
        <v>4</v>
      </c>
      <c r="F25">
        <v>795</v>
      </c>
      <c r="G25">
        <v>397552</v>
      </c>
      <c r="H25">
        <v>145.14322608411899</v>
      </c>
      <c r="I25">
        <v>140</v>
      </c>
      <c r="J25">
        <v>0.46164151081197402</v>
      </c>
      <c r="K25">
        <v>7.8776706411101003</v>
      </c>
      <c r="L25">
        <v>18179.551092687201</v>
      </c>
      <c r="M25">
        <v>18277.759311153</v>
      </c>
      <c r="N25">
        <v>15000</v>
      </c>
      <c r="O25">
        <v>0.52000502772333801</v>
      </c>
      <c r="P25">
        <v>6.4842184167102701</v>
      </c>
      <c r="Q25">
        <v>6.6234568322891896</v>
      </c>
    </row>
    <row r="26" spans="1:17" x14ac:dyDescent="0.25">
      <c r="A26" t="s">
        <v>16</v>
      </c>
      <c r="B26" t="s">
        <v>22</v>
      </c>
      <c r="C26" t="s">
        <v>128</v>
      </c>
      <c r="D26">
        <v>2017</v>
      </c>
      <c r="E26">
        <v>1</v>
      </c>
      <c r="F26">
        <v>802</v>
      </c>
      <c r="G26">
        <v>504451</v>
      </c>
      <c r="H26">
        <v>75.804279329683496</v>
      </c>
      <c r="I26">
        <v>67.407407407407405</v>
      </c>
      <c r="J26">
        <v>0.63965247150455196</v>
      </c>
      <c r="K26">
        <v>5.4270787684107704</v>
      </c>
      <c r="L26">
        <v>14173.488207972599</v>
      </c>
      <c r="M26">
        <v>14102.438204358799</v>
      </c>
      <c r="N26">
        <v>12000</v>
      </c>
      <c r="O26">
        <v>0.61343192821339998</v>
      </c>
      <c r="P26">
        <v>6.0300247199430697</v>
      </c>
      <c r="Q26">
        <v>8.9164750042244698</v>
      </c>
    </row>
    <row r="27" spans="1:17" x14ac:dyDescent="0.25">
      <c r="A27" t="s">
        <v>16</v>
      </c>
      <c r="B27" t="s">
        <v>22</v>
      </c>
      <c r="C27" t="s">
        <v>128</v>
      </c>
      <c r="D27">
        <v>2017</v>
      </c>
      <c r="E27">
        <v>2</v>
      </c>
      <c r="F27">
        <v>880</v>
      </c>
      <c r="G27">
        <v>510835</v>
      </c>
      <c r="H27">
        <v>85.8483781499381</v>
      </c>
      <c r="I27">
        <v>77.7777777777778</v>
      </c>
      <c r="J27">
        <v>0.65431942561455103</v>
      </c>
      <c r="K27">
        <v>5.5147042409560898</v>
      </c>
      <c r="L27">
        <v>15354.6542425636</v>
      </c>
      <c r="M27">
        <v>15564.0068671347</v>
      </c>
      <c r="N27">
        <v>15000</v>
      </c>
      <c r="O27">
        <v>0.61981802643633499</v>
      </c>
      <c r="P27">
        <v>6.2513375160276796</v>
      </c>
      <c r="Q27">
        <v>8.7678316087508197</v>
      </c>
    </row>
    <row r="28" spans="1:17" x14ac:dyDescent="0.25">
      <c r="A28" t="s">
        <v>16</v>
      </c>
      <c r="B28" t="s">
        <v>22</v>
      </c>
      <c r="C28" t="s">
        <v>128</v>
      </c>
      <c r="D28">
        <v>2017</v>
      </c>
      <c r="E28">
        <v>3</v>
      </c>
      <c r="F28">
        <v>859</v>
      </c>
      <c r="G28">
        <v>533728</v>
      </c>
      <c r="H28">
        <v>84.794683019738798</v>
      </c>
      <c r="I28">
        <v>81.018518518518505</v>
      </c>
      <c r="J28">
        <v>0.52323048989260301</v>
      </c>
      <c r="K28">
        <v>5.4595327050465601</v>
      </c>
      <c r="L28">
        <v>15491.6008210174</v>
      </c>
      <c r="M28">
        <v>15809.6320712169</v>
      </c>
      <c r="N28">
        <v>15000</v>
      </c>
      <c r="O28">
        <v>0.50181022613538995</v>
      </c>
      <c r="P28">
        <v>6.1725054709515002</v>
      </c>
      <c r="Q28">
        <v>8.9652536956425006</v>
      </c>
    </row>
    <row r="29" spans="1:17" x14ac:dyDescent="0.25">
      <c r="A29" t="s">
        <v>16</v>
      </c>
      <c r="B29" t="s">
        <v>22</v>
      </c>
      <c r="C29" t="s">
        <v>128</v>
      </c>
      <c r="D29">
        <v>2017</v>
      </c>
      <c r="E29">
        <v>4</v>
      </c>
      <c r="F29">
        <v>876</v>
      </c>
      <c r="G29">
        <v>508899</v>
      </c>
      <c r="H29">
        <v>90.787434802024293</v>
      </c>
      <c r="I29">
        <v>87.5</v>
      </c>
      <c r="J29">
        <v>0.50855215599061698</v>
      </c>
      <c r="K29">
        <v>5.4143661948003103</v>
      </c>
      <c r="L29">
        <v>16797.260163608102</v>
      </c>
      <c r="M29">
        <v>17203.219729074099</v>
      </c>
      <c r="N29">
        <v>16000</v>
      </c>
      <c r="O29">
        <v>0.47983504849872799</v>
      </c>
      <c r="P29">
        <v>6.2253236889834698</v>
      </c>
      <c r="Q29">
        <v>8.4785652153558093</v>
      </c>
    </row>
    <row r="30" spans="1:17" x14ac:dyDescent="0.25">
      <c r="A30" t="s">
        <v>19</v>
      </c>
      <c r="B30" t="s">
        <v>22</v>
      </c>
      <c r="C30" t="s">
        <v>128</v>
      </c>
      <c r="D30">
        <v>2017</v>
      </c>
      <c r="E30">
        <v>1</v>
      </c>
      <c r="F30">
        <v>1485</v>
      </c>
      <c r="G30">
        <v>939231</v>
      </c>
      <c r="H30">
        <v>94.594135123482204</v>
      </c>
      <c r="I30">
        <v>82.800925925925895</v>
      </c>
      <c r="J30">
        <v>0.62383799887519997</v>
      </c>
      <c r="K30">
        <v>6.6497433040827802</v>
      </c>
      <c r="L30">
        <v>16229.728522589199</v>
      </c>
      <c r="M30">
        <v>16274.840354383299</v>
      </c>
      <c r="N30">
        <v>15000</v>
      </c>
      <c r="O30">
        <v>0.63406661727397395</v>
      </c>
      <c r="P30">
        <v>6.7086574016402798</v>
      </c>
      <c r="Q30">
        <v>16.601473155356501</v>
      </c>
    </row>
    <row r="31" spans="1:17" x14ac:dyDescent="0.25">
      <c r="A31" t="s">
        <v>19</v>
      </c>
      <c r="B31" t="s">
        <v>22</v>
      </c>
      <c r="C31" t="s">
        <v>128</v>
      </c>
      <c r="D31">
        <v>2017</v>
      </c>
      <c r="E31">
        <v>2</v>
      </c>
      <c r="F31">
        <v>1487</v>
      </c>
      <c r="G31">
        <v>943316</v>
      </c>
      <c r="H31">
        <v>98.6094320504574</v>
      </c>
      <c r="I31">
        <v>87.5</v>
      </c>
      <c r="J31">
        <v>0.52913148864092496</v>
      </c>
      <c r="K31">
        <v>6.4460541898941699</v>
      </c>
      <c r="L31">
        <v>16800.900353646099</v>
      </c>
      <c r="M31">
        <v>17016.5119665251</v>
      </c>
      <c r="N31">
        <v>15000</v>
      </c>
      <c r="O31">
        <v>0.53077855715242295</v>
      </c>
      <c r="P31">
        <v>6.7575828248434204</v>
      </c>
      <c r="Q31">
        <v>16.1908166860931</v>
      </c>
    </row>
    <row r="32" spans="1:17" x14ac:dyDescent="0.25">
      <c r="A32" t="s">
        <v>19</v>
      </c>
      <c r="B32" t="s">
        <v>22</v>
      </c>
      <c r="C32" t="s">
        <v>128</v>
      </c>
      <c r="D32">
        <v>2017</v>
      </c>
      <c r="E32">
        <v>3</v>
      </c>
      <c r="F32">
        <v>1583</v>
      </c>
      <c r="G32">
        <v>975688</v>
      </c>
      <c r="H32">
        <v>106.814479412159</v>
      </c>
      <c r="I32">
        <v>93.3333333333333</v>
      </c>
      <c r="J32">
        <v>0.68168448196987996</v>
      </c>
      <c r="K32">
        <v>6.5699179390410398</v>
      </c>
      <c r="L32">
        <v>18029.582534580699</v>
      </c>
      <c r="M32">
        <v>18217.8167582311</v>
      </c>
      <c r="N32">
        <v>17000</v>
      </c>
      <c r="O32">
        <v>0.57290690461775695</v>
      </c>
      <c r="P32">
        <v>6.8490695796197096</v>
      </c>
      <c r="Q32">
        <v>16.389041698756699</v>
      </c>
    </row>
    <row r="33" spans="1:17" x14ac:dyDescent="0.25">
      <c r="A33" t="s">
        <v>19</v>
      </c>
      <c r="B33" t="s">
        <v>22</v>
      </c>
      <c r="C33" t="s">
        <v>128</v>
      </c>
      <c r="D33">
        <v>2017</v>
      </c>
      <c r="E33">
        <v>4</v>
      </c>
      <c r="F33">
        <v>1587</v>
      </c>
      <c r="G33">
        <v>989168</v>
      </c>
      <c r="H33">
        <v>111.025527753402</v>
      </c>
      <c r="I33">
        <v>98.518518518518505</v>
      </c>
      <c r="J33">
        <v>0.53768596787270795</v>
      </c>
      <c r="K33">
        <v>6.3889011147928496</v>
      </c>
      <c r="L33">
        <v>19247.756715744901</v>
      </c>
      <c r="M33">
        <v>19149.979019190199</v>
      </c>
      <c r="N33">
        <v>18000</v>
      </c>
      <c r="O33">
        <v>0.56805126135515205</v>
      </c>
      <c r="P33">
        <v>6.7215842000550001</v>
      </c>
      <c r="Q33">
        <v>16.480137310042</v>
      </c>
    </row>
    <row r="34" spans="1:17" x14ac:dyDescent="0.25">
      <c r="A34" t="s">
        <v>20</v>
      </c>
      <c r="B34" t="s">
        <v>22</v>
      </c>
      <c r="C34" t="s">
        <v>128</v>
      </c>
      <c r="D34">
        <v>2017</v>
      </c>
      <c r="E34">
        <v>1</v>
      </c>
      <c r="F34">
        <v>1231</v>
      </c>
      <c r="G34">
        <v>831030</v>
      </c>
      <c r="H34">
        <v>134.91378893548401</v>
      </c>
      <c r="I34">
        <v>116.666666666667</v>
      </c>
      <c r="J34">
        <v>0.60991471988299795</v>
      </c>
      <c r="K34">
        <v>8.0843390177135408</v>
      </c>
      <c r="L34">
        <v>19803.320871689299</v>
      </c>
      <c r="M34">
        <v>19455.671242605698</v>
      </c>
      <c r="N34">
        <v>16000</v>
      </c>
      <c r="O34">
        <v>0.62727607748792202</v>
      </c>
      <c r="P34">
        <v>7.5681912806998497</v>
      </c>
      <c r="Q34">
        <v>14.6889553648633</v>
      </c>
    </row>
    <row r="35" spans="1:17" x14ac:dyDescent="0.25">
      <c r="A35" t="s">
        <v>20</v>
      </c>
      <c r="B35" t="s">
        <v>22</v>
      </c>
      <c r="C35" t="s">
        <v>128</v>
      </c>
      <c r="D35">
        <v>2017</v>
      </c>
      <c r="E35">
        <v>2</v>
      </c>
      <c r="F35">
        <v>1313</v>
      </c>
      <c r="G35">
        <v>815512</v>
      </c>
      <c r="H35">
        <v>151.524858233814</v>
      </c>
      <c r="I35">
        <v>129.62962962962999</v>
      </c>
      <c r="J35">
        <v>0.57613227771231401</v>
      </c>
      <c r="K35">
        <v>8.2175981612717894</v>
      </c>
      <c r="L35">
        <v>21222.268798006698</v>
      </c>
      <c r="M35">
        <v>20588.833995442499</v>
      </c>
      <c r="N35">
        <v>17000</v>
      </c>
      <c r="O35">
        <v>0.63432424470428095</v>
      </c>
      <c r="P35">
        <v>7.5502518663122098</v>
      </c>
      <c r="Q35">
        <v>13.9972239390715</v>
      </c>
    </row>
    <row r="36" spans="1:17" x14ac:dyDescent="0.25">
      <c r="A36" t="s">
        <v>20</v>
      </c>
      <c r="B36" t="s">
        <v>22</v>
      </c>
      <c r="C36" t="s">
        <v>128</v>
      </c>
      <c r="D36">
        <v>2017</v>
      </c>
      <c r="E36">
        <v>3</v>
      </c>
      <c r="F36">
        <v>1269</v>
      </c>
      <c r="G36">
        <v>792021</v>
      </c>
      <c r="H36">
        <v>152.68426629778401</v>
      </c>
      <c r="I36">
        <v>130.666666666667</v>
      </c>
      <c r="J36">
        <v>0.62158234112203603</v>
      </c>
      <c r="K36">
        <v>8.2103211589955194</v>
      </c>
      <c r="L36">
        <v>22258.894256591699</v>
      </c>
      <c r="M36">
        <v>21227.390238232299</v>
      </c>
      <c r="N36">
        <v>18000</v>
      </c>
      <c r="O36">
        <v>0.73949817426139097</v>
      </c>
      <c r="P36">
        <v>7.5424098603446099</v>
      </c>
      <c r="Q36">
        <v>13.303909851603199</v>
      </c>
    </row>
    <row r="37" spans="1:17" x14ac:dyDescent="0.25">
      <c r="A37" t="s">
        <v>20</v>
      </c>
      <c r="B37" t="s">
        <v>22</v>
      </c>
      <c r="C37" t="s">
        <v>128</v>
      </c>
      <c r="D37">
        <v>2017</v>
      </c>
      <c r="E37">
        <v>4</v>
      </c>
      <c r="F37">
        <v>1331</v>
      </c>
      <c r="G37">
        <v>849821</v>
      </c>
      <c r="H37">
        <v>160.02592859215</v>
      </c>
      <c r="I37">
        <v>140</v>
      </c>
      <c r="J37">
        <v>0.579855006933646</v>
      </c>
      <c r="K37">
        <v>8.1411834017638096</v>
      </c>
      <c r="L37">
        <v>22697.6121536182</v>
      </c>
      <c r="M37">
        <v>22173.523239546801</v>
      </c>
      <c r="N37">
        <v>20000</v>
      </c>
      <c r="O37">
        <v>0.61382137827126304</v>
      </c>
      <c r="P37">
        <v>7.4646743255344399</v>
      </c>
      <c r="Q37">
        <v>14.158531987445199</v>
      </c>
    </row>
    <row r="38" spans="1:17" x14ac:dyDescent="0.25">
      <c r="A38" t="s">
        <v>16</v>
      </c>
      <c r="B38" t="s">
        <v>17</v>
      </c>
      <c r="C38" t="s">
        <v>128</v>
      </c>
      <c r="D38">
        <v>2018</v>
      </c>
      <c r="E38">
        <v>1</v>
      </c>
      <c r="F38">
        <v>1727</v>
      </c>
      <c r="G38">
        <v>989859</v>
      </c>
      <c r="H38">
        <v>64.597253443565705</v>
      </c>
      <c r="I38">
        <v>55.5555555555556</v>
      </c>
      <c r="J38">
        <v>0.59525987355543597</v>
      </c>
      <c r="K38">
        <v>3.5174733064382702</v>
      </c>
      <c r="L38">
        <v>10900.2213345537</v>
      </c>
      <c r="M38">
        <v>11056.022843209301</v>
      </c>
      <c r="N38">
        <v>9000</v>
      </c>
      <c r="O38">
        <v>0.57093704019608205</v>
      </c>
      <c r="P38">
        <v>3.7493956209924799</v>
      </c>
      <c r="Q38">
        <v>16.537198710716702</v>
      </c>
    </row>
    <row r="39" spans="1:17" x14ac:dyDescent="0.25">
      <c r="A39" t="s">
        <v>16</v>
      </c>
      <c r="B39" t="s">
        <v>17</v>
      </c>
      <c r="C39" t="s">
        <v>128</v>
      </c>
      <c r="D39">
        <v>2018</v>
      </c>
      <c r="E39">
        <v>2</v>
      </c>
      <c r="F39">
        <v>1737</v>
      </c>
      <c r="G39">
        <v>996801</v>
      </c>
      <c r="H39">
        <v>71.739905879518901</v>
      </c>
      <c r="I39">
        <v>58.3333333333333</v>
      </c>
      <c r="J39">
        <v>0.61419679547380601</v>
      </c>
      <c r="K39">
        <v>3.5294384909927299</v>
      </c>
      <c r="L39">
        <v>11107.925909985999</v>
      </c>
      <c r="M39">
        <v>11265.950007343899</v>
      </c>
      <c r="N39">
        <v>9600</v>
      </c>
      <c r="O39">
        <v>0.56661698052467602</v>
      </c>
      <c r="P39">
        <v>3.64578085294858</v>
      </c>
      <c r="Q39">
        <v>16.781020361781501</v>
      </c>
    </row>
    <row r="40" spans="1:17" x14ac:dyDescent="0.25">
      <c r="A40" t="s">
        <v>16</v>
      </c>
      <c r="B40" t="s">
        <v>17</v>
      </c>
      <c r="C40" t="s">
        <v>128</v>
      </c>
      <c r="D40">
        <v>2018</v>
      </c>
      <c r="E40">
        <v>3</v>
      </c>
      <c r="F40">
        <v>1709</v>
      </c>
      <c r="G40">
        <v>996832</v>
      </c>
      <c r="H40">
        <v>76.225015683731996</v>
      </c>
      <c r="I40">
        <v>59.3579866461222</v>
      </c>
      <c r="J40">
        <v>0.69030265154943804</v>
      </c>
      <c r="K40">
        <v>3.4886075667197298</v>
      </c>
      <c r="L40">
        <v>11838.8863920901</v>
      </c>
      <c r="M40">
        <v>11973.5693508604</v>
      </c>
      <c r="N40">
        <v>10000</v>
      </c>
      <c r="O40">
        <v>0.59144198608237397</v>
      </c>
      <c r="P40">
        <v>3.63554039196173</v>
      </c>
      <c r="Q40">
        <v>16.732413024207698</v>
      </c>
    </row>
    <row r="41" spans="1:17" x14ac:dyDescent="0.25">
      <c r="A41" t="s">
        <v>16</v>
      </c>
      <c r="B41" t="s">
        <v>17</v>
      </c>
      <c r="C41" t="s">
        <v>128</v>
      </c>
      <c r="D41">
        <v>2018</v>
      </c>
      <c r="E41">
        <v>4</v>
      </c>
      <c r="F41">
        <v>1705</v>
      </c>
      <c r="G41">
        <v>944308</v>
      </c>
      <c r="H41">
        <v>83.490214882723606</v>
      </c>
      <c r="I41">
        <v>64.814814814814795</v>
      </c>
      <c r="J41">
        <v>0.94340238912309404</v>
      </c>
      <c r="K41">
        <v>3.4141626917484502</v>
      </c>
      <c r="L41">
        <v>12671.438336856199</v>
      </c>
      <c r="M41">
        <v>12708.2370411013</v>
      </c>
      <c r="N41">
        <v>10000</v>
      </c>
      <c r="O41">
        <v>0.65876510438600999</v>
      </c>
      <c r="P41">
        <v>3.5306647831004301</v>
      </c>
      <c r="Q41">
        <v>16.1257094534826</v>
      </c>
    </row>
    <row r="42" spans="1:17" x14ac:dyDescent="0.25">
      <c r="A42" t="s">
        <v>19</v>
      </c>
      <c r="B42" t="s">
        <v>17</v>
      </c>
      <c r="C42" t="s">
        <v>128</v>
      </c>
      <c r="D42">
        <v>2018</v>
      </c>
      <c r="E42">
        <v>1</v>
      </c>
      <c r="F42">
        <v>1803</v>
      </c>
      <c r="G42">
        <v>1036780</v>
      </c>
      <c r="H42">
        <v>76.924687893579204</v>
      </c>
      <c r="I42">
        <v>63.1944444444444</v>
      </c>
      <c r="J42">
        <v>0.58239624521748701</v>
      </c>
      <c r="K42">
        <v>4.2931098440047997</v>
      </c>
      <c r="L42">
        <v>12287.552168251699</v>
      </c>
      <c r="M42">
        <v>12354.2989886539</v>
      </c>
      <c r="N42">
        <v>10000</v>
      </c>
      <c r="O42">
        <v>0.62161093553341296</v>
      </c>
      <c r="P42">
        <v>4.1638091012558096</v>
      </c>
      <c r="Q42">
        <v>17.321090053529701</v>
      </c>
    </row>
    <row r="43" spans="1:17" x14ac:dyDescent="0.25">
      <c r="A43" t="s">
        <v>19</v>
      </c>
      <c r="B43" t="s">
        <v>17</v>
      </c>
      <c r="C43" t="s">
        <v>128</v>
      </c>
      <c r="D43">
        <v>2018</v>
      </c>
      <c r="E43">
        <v>2</v>
      </c>
      <c r="F43">
        <v>1838</v>
      </c>
      <c r="G43">
        <v>1024029</v>
      </c>
      <c r="H43">
        <v>83.524880688802995</v>
      </c>
      <c r="I43">
        <v>70.923913043478294</v>
      </c>
      <c r="J43">
        <v>0.62176014800911905</v>
      </c>
      <c r="K43">
        <v>4.1657220037152802</v>
      </c>
      <c r="L43">
        <v>12588.4643266939</v>
      </c>
      <c r="M43">
        <v>12671.6447293608</v>
      </c>
      <c r="N43">
        <v>10500</v>
      </c>
      <c r="O43">
        <v>0.58316632907521504</v>
      </c>
      <c r="P43">
        <v>4.1266048129496298</v>
      </c>
      <c r="Q43">
        <v>17.239400341747999</v>
      </c>
    </row>
    <row r="44" spans="1:17" x14ac:dyDescent="0.25">
      <c r="A44" t="s">
        <v>19</v>
      </c>
      <c r="B44" t="s">
        <v>17</v>
      </c>
      <c r="C44" t="s">
        <v>128</v>
      </c>
      <c r="D44">
        <v>2018</v>
      </c>
      <c r="E44">
        <v>3</v>
      </c>
      <c r="F44">
        <v>1839</v>
      </c>
      <c r="G44">
        <v>1044532</v>
      </c>
      <c r="H44">
        <v>90.850566938039293</v>
      </c>
      <c r="I44">
        <v>77.7777777777778</v>
      </c>
      <c r="J44">
        <v>0.76812721402155404</v>
      </c>
      <c r="K44">
        <v>4.2754781151179397</v>
      </c>
      <c r="L44">
        <v>13374.5034905585</v>
      </c>
      <c r="M44">
        <v>13428.4812918922</v>
      </c>
      <c r="N44">
        <v>12000</v>
      </c>
      <c r="O44">
        <v>0.65626843232430299</v>
      </c>
      <c r="P44">
        <v>4.0896995017864501</v>
      </c>
      <c r="Q44">
        <v>17.533085656360999</v>
      </c>
    </row>
    <row r="45" spans="1:17" x14ac:dyDescent="0.25">
      <c r="A45" t="s">
        <v>19</v>
      </c>
      <c r="B45" t="s">
        <v>17</v>
      </c>
      <c r="C45" t="s">
        <v>128</v>
      </c>
      <c r="D45">
        <v>2018</v>
      </c>
      <c r="E45">
        <v>4</v>
      </c>
      <c r="F45">
        <v>1871</v>
      </c>
      <c r="G45">
        <v>1114918</v>
      </c>
      <c r="H45">
        <v>95.470339633559703</v>
      </c>
      <c r="I45">
        <v>77.7777777777778</v>
      </c>
      <c r="J45">
        <v>0.560583050924362</v>
      </c>
      <c r="K45">
        <v>4.2895308066302604</v>
      </c>
      <c r="L45">
        <v>14548.609454686401</v>
      </c>
      <c r="M45">
        <v>14685.106223135101</v>
      </c>
      <c r="N45">
        <v>12000</v>
      </c>
      <c r="O45">
        <v>0.61660536151446599</v>
      </c>
      <c r="P45">
        <v>4.15053932217437</v>
      </c>
      <c r="Q45">
        <v>19.0391733761208</v>
      </c>
    </row>
    <row r="46" spans="1:17" x14ac:dyDescent="0.25">
      <c r="A46" t="s">
        <v>20</v>
      </c>
      <c r="B46" t="s">
        <v>17</v>
      </c>
      <c r="C46" t="s">
        <v>128</v>
      </c>
      <c r="D46">
        <v>2018</v>
      </c>
      <c r="E46">
        <v>1</v>
      </c>
      <c r="F46">
        <v>453</v>
      </c>
      <c r="G46">
        <v>272885</v>
      </c>
      <c r="H46">
        <v>120.42764703877501</v>
      </c>
      <c r="I46">
        <v>97.2222222222222</v>
      </c>
      <c r="J46">
        <v>0.59194544072319999</v>
      </c>
      <c r="K46">
        <v>6.5305502052764703</v>
      </c>
      <c r="L46">
        <v>17873.523279036999</v>
      </c>
      <c r="M46">
        <v>17760.844941893502</v>
      </c>
      <c r="N46">
        <v>15000</v>
      </c>
      <c r="O46">
        <v>0.60003118104130304</v>
      </c>
      <c r="P46">
        <v>5.9149861663337999</v>
      </c>
      <c r="Q46">
        <v>4.5589861487079704</v>
      </c>
    </row>
    <row r="47" spans="1:17" x14ac:dyDescent="0.25">
      <c r="A47" t="s">
        <v>20</v>
      </c>
      <c r="B47" t="s">
        <v>17</v>
      </c>
      <c r="C47" t="s">
        <v>128</v>
      </c>
      <c r="D47">
        <v>2018</v>
      </c>
      <c r="E47">
        <v>2</v>
      </c>
      <c r="F47">
        <v>423</v>
      </c>
      <c r="G47">
        <v>230958</v>
      </c>
      <c r="H47">
        <v>126.86512150536601</v>
      </c>
      <c r="I47">
        <v>97.7777777777778</v>
      </c>
      <c r="J47">
        <v>0.79808519737093697</v>
      </c>
      <c r="K47">
        <v>6.1137911785997696</v>
      </c>
      <c r="L47">
        <v>17974.681565479401</v>
      </c>
      <c r="M47">
        <v>18268.199043561901</v>
      </c>
      <c r="N47">
        <v>15000</v>
      </c>
      <c r="O47">
        <v>0.61562503211032504</v>
      </c>
      <c r="P47">
        <v>5.6738671100373201</v>
      </c>
      <c r="Q47">
        <v>3.8881490896541302</v>
      </c>
    </row>
    <row r="48" spans="1:17" x14ac:dyDescent="0.25">
      <c r="A48" t="s">
        <v>20</v>
      </c>
      <c r="B48" t="s">
        <v>17</v>
      </c>
      <c r="C48" t="s">
        <v>128</v>
      </c>
      <c r="D48">
        <v>2018</v>
      </c>
      <c r="E48">
        <v>3</v>
      </c>
      <c r="F48">
        <v>445</v>
      </c>
      <c r="G48">
        <v>250984</v>
      </c>
      <c r="H48">
        <v>128.68492477106</v>
      </c>
      <c r="I48">
        <v>116.666666666667</v>
      </c>
      <c r="J48">
        <v>0.52676333800387598</v>
      </c>
      <c r="K48">
        <v>6.2118661958713002</v>
      </c>
      <c r="L48">
        <v>18862.324132215599</v>
      </c>
      <c r="M48">
        <v>19255.936078064398</v>
      </c>
      <c r="N48">
        <v>16000</v>
      </c>
      <c r="O48">
        <v>0.52987239311172396</v>
      </c>
      <c r="P48">
        <v>5.7907117585184702</v>
      </c>
      <c r="Q48">
        <v>4.2129144634880697</v>
      </c>
    </row>
    <row r="49" spans="1:17" x14ac:dyDescent="0.25">
      <c r="A49" t="s">
        <v>20</v>
      </c>
      <c r="B49" t="s">
        <v>17</v>
      </c>
      <c r="C49" t="s">
        <v>128</v>
      </c>
      <c r="D49">
        <v>2018</v>
      </c>
      <c r="E49">
        <v>4</v>
      </c>
      <c r="F49">
        <v>486</v>
      </c>
      <c r="G49">
        <v>280153</v>
      </c>
      <c r="H49">
        <v>136.23815059177301</v>
      </c>
      <c r="I49">
        <v>116.666666666667</v>
      </c>
      <c r="J49">
        <v>0.54552393527362597</v>
      </c>
      <c r="K49">
        <v>6.0816359485903497</v>
      </c>
      <c r="L49">
        <v>20087.248110853699</v>
      </c>
      <c r="M49">
        <v>20493.598303374802</v>
      </c>
      <c r="N49">
        <v>17000</v>
      </c>
      <c r="O49">
        <v>0.59639907478733001</v>
      </c>
      <c r="P49">
        <v>5.6247907393460004</v>
      </c>
      <c r="Q49">
        <v>4.78410209436064</v>
      </c>
    </row>
    <row r="50" spans="1:17" x14ac:dyDescent="0.25">
      <c r="A50" t="s">
        <v>16</v>
      </c>
      <c r="B50" t="s">
        <v>21</v>
      </c>
      <c r="C50" t="s">
        <v>128</v>
      </c>
      <c r="D50">
        <v>2018</v>
      </c>
      <c r="E50">
        <v>1</v>
      </c>
      <c r="F50">
        <v>648</v>
      </c>
      <c r="G50">
        <v>339273</v>
      </c>
      <c r="H50">
        <v>82.597735718018697</v>
      </c>
      <c r="I50">
        <v>75.8333333333333</v>
      </c>
      <c r="J50">
        <v>0.725087185102395</v>
      </c>
      <c r="K50">
        <v>4.4985347645346696</v>
      </c>
      <c r="L50">
        <v>14785.047027025401</v>
      </c>
      <c r="M50">
        <v>14871.9766475506</v>
      </c>
      <c r="N50">
        <v>14000</v>
      </c>
      <c r="O50">
        <v>0.54307962405894405</v>
      </c>
      <c r="P50">
        <v>5.0764192847647802</v>
      </c>
      <c r="Q50">
        <v>5.6681052737622002</v>
      </c>
    </row>
    <row r="51" spans="1:17" x14ac:dyDescent="0.25">
      <c r="A51" t="s">
        <v>16</v>
      </c>
      <c r="B51" t="s">
        <v>21</v>
      </c>
      <c r="C51" t="s">
        <v>128</v>
      </c>
      <c r="D51">
        <v>2018</v>
      </c>
      <c r="E51">
        <v>2</v>
      </c>
      <c r="F51">
        <v>634</v>
      </c>
      <c r="G51">
        <v>334159</v>
      </c>
      <c r="H51">
        <v>92.031084090728498</v>
      </c>
      <c r="I51">
        <v>81.6666666666667</v>
      </c>
      <c r="J51">
        <v>0.62083223261769904</v>
      </c>
      <c r="K51">
        <v>4.6195954687450698</v>
      </c>
      <c r="L51">
        <v>15656.4808519298</v>
      </c>
      <c r="M51">
        <v>15734.7561252138</v>
      </c>
      <c r="N51">
        <v>14250</v>
      </c>
      <c r="O51">
        <v>0.465736509596477</v>
      </c>
      <c r="P51">
        <v>5.3040947572862001</v>
      </c>
      <c r="Q51">
        <v>5.6255250376680301</v>
      </c>
    </row>
    <row r="52" spans="1:17" x14ac:dyDescent="0.25">
      <c r="A52" t="s">
        <v>16</v>
      </c>
      <c r="B52" t="s">
        <v>21</v>
      </c>
      <c r="C52" t="s">
        <v>128</v>
      </c>
      <c r="D52">
        <v>2018</v>
      </c>
      <c r="E52">
        <v>3</v>
      </c>
      <c r="F52">
        <v>610</v>
      </c>
      <c r="G52">
        <v>368104</v>
      </c>
      <c r="H52">
        <v>93.072237178563796</v>
      </c>
      <c r="I52">
        <v>83.8541666666667</v>
      </c>
      <c r="J52">
        <v>0.64883141349623696</v>
      </c>
      <c r="K52">
        <v>4.4397830813759098</v>
      </c>
      <c r="L52">
        <v>15156.4985574729</v>
      </c>
      <c r="M52">
        <v>15179.190458237101</v>
      </c>
      <c r="N52">
        <v>15000</v>
      </c>
      <c r="O52">
        <v>0.51282648945393094</v>
      </c>
      <c r="P52">
        <v>4.7973914980548997</v>
      </c>
      <c r="Q52">
        <v>6.1788427376558399</v>
      </c>
    </row>
    <row r="53" spans="1:17" x14ac:dyDescent="0.25">
      <c r="A53" t="s">
        <v>16</v>
      </c>
      <c r="B53" t="s">
        <v>21</v>
      </c>
      <c r="C53" t="s">
        <v>128</v>
      </c>
      <c r="D53">
        <v>2018</v>
      </c>
      <c r="E53">
        <v>4</v>
      </c>
      <c r="F53">
        <v>605</v>
      </c>
      <c r="G53">
        <v>306025</v>
      </c>
      <c r="H53">
        <v>101.469084837721</v>
      </c>
      <c r="I53">
        <v>91.064814814814795</v>
      </c>
      <c r="J53">
        <v>0.66433048952701101</v>
      </c>
      <c r="K53">
        <v>4.5600609928277001</v>
      </c>
      <c r="L53">
        <v>17779.560950902702</v>
      </c>
      <c r="M53">
        <v>17831.458034957701</v>
      </c>
      <c r="N53">
        <v>16500</v>
      </c>
      <c r="O53">
        <v>0.49926288135425501</v>
      </c>
      <c r="P53">
        <v>5.2047447103994804</v>
      </c>
      <c r="Q53">
        <v>5.2259117104821904</v>
      </c>
    </row>
    <row r="54" spans="1:17" x14ac:dyDescent="0.25">
      <c r="A54" t="s">
        <v>19</v>
      </c>
      <c r="B54" t="s">
        <v>21</v>
      </c>
      <c r="C54" t="s">
        <v>128</v>
      </c>
      <c r="D54">
        <v>2018</v>
      </c>
      <c r="E54">
        <v>1</v>
      </c>
      <c r="F54">
        <v>1012</v>
      </c>
      <c r="G54">
        <v>557872</v>
      </c>
      <c r="H54">
        <v>97.345113462262404</v>
      </c>
      <c r="I54">
        <v>87.5</v>
      </c>
      <c r="J54">
        <v>0.51852230322850301</v>
      </c>
      <c r="K54">
        <v>5.6404496619569704</v>
      </c>
      <c r="L54">
        <v>15902.7506847449</v>
      </c>
      <c r="M54">
        <v>16148.2389069278</v>
      </c>
      <c r="N54">
        <v>15000</v>
      </c>
      <c r="O54">
        <v>0.55166227148918601</v>
      </c>
      <c r="P54">
        <v>5.4700791579430401</v>
      </c>
      <c r="Q54">
        <v>9.3201558193085408</v>
      </c>
    </row>
    <row r="55" spans="1:17" x14ac:dyDescent="0.25">
      <c r="A55" t="s">
        <v>19</v>
      </c>
      <c r="B55" t="s">
        <v>21</v>
      </c>
      <c r="C55" t="s">
        <v>128</v>
      </c>
      <c r="D55">
        <v>2018</v>
      </c>
      <c r="E55">
        <v>2</v>
      </c>
      <c r="F55">
        <v>1060</v>
      </c>
      <c r="G55">
        <v>579866</v>
      </c>
      <c r="H55">
        <v>106.306953413881</v>
      </c>
      <c r="I55">
        <v>93.3333333333333</v>
      </c>
      <c r="J55">
        <v>0.57832148671482198</v>
      </c>
      <c r="K55">
        <v>5.4835931823445296</v>
      </c>
      <c r="L55">
        <v>16847.241155715299</v>
      </c>
      <c r="M55">
        <v>16857.903456958898</v>
      </c>
      <c r="N55">
        <v>16000</v>
      </c>
      <c r="O55">
        <v>0.53572652234347695</v>
      </c>
      <c r="P55">
        <v>5.54005925506927</v>
      </c>
      <c r="Q55">
        <v>9.7619717005749091</v>
      </c>
    </row>
    <row r="56" spans="1:17" x14ac:dyDescent="0.25">
      <c r="A56" t="s">
        <v>19</v>
      </c>
      <c r="B56" t="s">
        <v>21</v>
      </c>
      <c r="C56" t="s">
        <v>128</v>
      </c>
      <c r="D56">
        <v>2018</v>
      </c>
      <c r="E56">
        <v>3</v>
      </c>
      <c r="F56">
        <v>1003</v>
      </c>
      <c r="G56">
        <v>559228</v>
      </c>
      <c r="H56">
        <v>115.978139989105</v>
      </c>
      <c r="I56">
        <v>101.597222222222</v>
      </c>
      <c r="J56">
        <v>0.50315653214418399</v>
      </c>
      <c r="K56">
        <v>5.7594884130503399</v>
      </c>
      <c r="L56">
        <v>19078.451894397302</v>
      </c>
      <c r="M56">
        <v>19307.8493962145</v>
      </c>
      <c r="N56">
        <v>18000</v>
      </c>
      <c r="O56">
        <v>0.50539227744715898</v>
      </c>
      <c r="P56">
        <v>5.9342468545924003</v>
      </c>
      <c r="Q56">
        <v>9.3869717973556295</v>
      </c>
    </row>
    <row r="57" spans="1:17" x14ac:dyDescent="0.25">
      <c r="A57" t="s">
        <v>19</v>
      </c>
      <c r="B57" t="s">
        <v>21</v>
      </c>
      <c r="C57" t="s">
        <v>128</v>
      </c>
      <c r="D57">
        <v>2018</v>
      </c>
      <c r="E57">
        <v>4</v>
      </c>
      <c r="F57">
        <v>1041</v>
      </c>
      <c r="G57">
        <v>529750</v>
      </c>
      <c r="H57">
        <v>119.757758749535</v>
      </c>
      <c r="I57">
        <v>105</v>
      </c>
      <c r="J57">
        <v>0.61179063138693301</v>
      </c>
      <c r="K57">
        <v>5.3273938681760598</v>
      </c>
      <c r="L57">
        <v>19577.740715431799</v>
      </c>
      <c r="M57">
        <v>19627.7808723612</v>
      </c>
      <c r="N57">
        <v>18000</v>
      </c>
      <c r="O57">
        <v>0.60674815585530295</v>
      </c>
      <c r="P57">
        <v>5.5389108069844299</v>
      </c>
      <c r="Q57">
        <v>9.0464070864404498</v>
      </c>
    </row>
    <row r="58" spans="1:17" x14ac:dyDescent="0.25">
      <c r="A58" t="s">
        <v>20</v>
      </c>
      <c r="B58" t="s">
        <v>21</v>
      </c>
      <c r="C58" t="s">
        <v>128</v>
      </c>
      <c r="D58">
        <v>2018</v>
      </c>
      <c r="E58">
        <v>1</v>
      </c>
      <c r="F58">
        <v>805</v>
      </c>
      <c r="G58">
        <v>374603</v>
      </c>
      <c r="H58">
        <v>149.54203574798399</v>
      </c>
      <c r="I58">
        <v>140</v>
      </c>
      <c r="J58">
        <v>0.49348922638805898</v>
      </c>
      <c r="K58">
        <v>7.7288768520474402</v>
      </c>
      <c r="L58">
        <v>19516.605777316301</v>
      </c>
      <c r="M58">
        <v>19989.527959219198</v>
      </c>
      <c r="N58">
        <v>16000</v>
      </c>
      <c r="O58">
        <v>0.54729207011534298</v>
      </c>
      <c r="P58">
        <v>6.4379196108947303</v>
      </c>
      <c r="Q58">
        <v>6.2583501777835</v>
      </c>
    </row>
    <row r="59" spans="1:17" x14ac:dyDescent="0.25">
      <c r="A59" t="s">
        <v>20</v>
      </c>
      <c r="B59" t="s">
        <v>21</v>
      </c>
      <c r="C59" t="s">
        <v>128</v>
      </c>
      <c r="D59">
        <v>2018</v>
      </c>
      <c r="E59">
        <v>2</v>
      </c>
      <c r="F59">
        <v>802</v>
      </c>
      <c r="G59">
        <v>376978</v>
      </c>
      <c r="H59">
        <v>172.51587997444801</v>
      </c>
      <c r="I59">
        <v>151.180555555556</v>
      </c>
      <c r="J59">
        <v>0.59096704128805799</v>
      </c>
      <c r="K59">
        <v>7.7617133948012196</v>
      </c>
      <c r="L59">
        <v>22161.587944124101</v>
      </c>
      <c r="M59">
        <v>22682.479213927199</v>
      </c>
      <c r="N59">
        <v>18000</v>
      </c>
      <c r="O59">
        <v>0.56221450468605205</v>
      </c>
      <c r="P59">
        <v>6.8119651544652502</v>
      </c>
      <c r="Q59">
        <v>6.3463775557444801</v>
      </c>
    </row>
    <row r="60" spans="1:17" x14ac:dyDescent="0.25">
      <c r="A60" t="s">
        <v>20</v>
      </c>
      <c r="B60" t="s">
        <v>21</v>
      </c>
      <c r="C60" t="s">
        <v>128</v>
      </c>
      <c r="D60">
        <v>2018</v>
      </c>
      <c r="E60">
        <v>3</v>
      </c>
      <c r="F60">
        <v>812</v>
      </c>
      <c r="G60">
        <v>377294</v>
      </c>
      <c r="H60">
        <v>166.43346734619399</v>
      </c>
      <c r="I60">
        <v>149.333333333333</v>
      </c>
      <c r="J60">
        <v>0.51065443929102605</v>
      </c>
      <c r="K60">
        <v>7.6271212842124303</v>
      </c>
      <c r="L60">
        <v>22153.9646005502</v>
      </c>
      <c r="M60">
        <v>21620.1317305257</v>
      </c>
      <c r="N60">
        <v>18000</v>
      </c>
      <c r="O60">
        <v>0.62002418504803403</v>
      </c>
      <c r="P60">
        <v>6.3991131584387801</v>
      </c>
      <c r="Q60">
        <v>6.3331023076660999</v>
      </c>
    </row>
    <row r="61" spans="1:17" x14ac:dyDescent="0.25">
      <c r="A61" t="s">
        <v>20</v>
      </c>
      <c r="B61" t="s">
        <v>21</v>
      </c>
      <c r="C61" t="s">
        <v>128</v>
      </c>
      <c r="D61">
        <v>2018</v>
      </c>
      <c r="E61">
        <v>4</v>
      </c>
      <c r="F61">
        <v>772</v>
      </c>
      <c r="G61">
        <v>380585</v>
      </c>
      <c r="H61">
        <v>186.41722579372501</v>
      </c>
      <c r="I61">
        <v>168</v>
      </c>
      <c r="J61">
        <v>0.55615271644945397</v>
      </c>
      <c r="K61">
        <v>7.6080354773069097</v>
      </c>
      <c r="L61">
        <v>23382.1645624499</v>
      </c>
      <c r="M61">
        <v>23696.957034846499</v>
      </c>
      <c r="N61">
        <v>19500</v>
      </c>
      <c r="O61">
        <v>0.54197706180823801</v>
      </c>
      <c r="P61">
        <v>6.4181089638320001</v>
      </c>
      <c r="Q61">
        <v>6.4991540179196603</v>
      </c>
    </row>
    <row r="62" spans="1:17" x14ac:dyDescent="0.25">
      <c r="A62" t="s">
        <v>16</v>
      </c>
      <c r="B62" t="s">
        <v>22</v>
      </c>
      <c r="C62" t="s">
        <v>128</v>
      </c>
      <c r="D62">
        <v>2018</v>
      </c>
      <c r="E62">
        <v>1</v>
      </c>
      <c r="F62">
        <v>868</v>
      </c>
      <c r="G62">
        <v>539706</v>
      </c>
      <c r="H62">
        <v>99.389968407563899</v>
      </c>
      <c r="I62">
        <v>88.407407407407405</v>
      </c>
      <c r="J62">
        <v>0.68361220080254803</v>
      </c>
      <c r="K62">
        <v>5.49611005990152</v>
      </c>
      <c r="L62">
        <v>17885.114115833399</v>
      </c>
      <c r="M62">
        <v>18154.245022409399</v>
      </c>
      <c r="N62">
        <v>17000</v>
      </c>
      <c r="O62">
        <v>0.55707153168537105</v>
      </c>
      <c r="P62">
        <v>6.0621579156058996</v>
      </c>
      <c r="Q62">
        <v>9.0166633504024905</v>
      </c>
    </row>
    <row r="63" spans="1:17" x14ac:dyDescent="0.25">
      <c r="A63" t="s">
        <v>16</v>
      </c>
      <c r="B63" t="s">
        <v>22</v>
      </c>
      <c r="C63" t="s">
        <v>128</v>
      </c>
      <c r="D63">
        <v>2018</v>
      </c>
      <c r="E63">
        <v>2</v>
      </c>
      <c r="F63">
        <v>818</v>
      </c>
      <c r="G63">
        <v>530744</v>
      </c>
      <c r="H63">
        <v>103.890241208879</v>
      </c>
      <c r="I63">
        <v>97.2222222222222</v>
      </c>
      <c r="J63">
        <v>0.51787576191309104</v>
      </c>
      <c r="K63">
        <v>5.47291738730814</v>
      </c>
      <c r="L63">
        <v>18431.995400795899</v>
      </c>
      <c r="M63">
        <v>18583.409095661402</v>
      </c>
      <c r="N63">
        <v>18000</v>
      </c>
      <c r="O63">
        <v>0.54274740421717804</v>
      </c>
      <c r="P63">
        <v>6.1110158569856701</v>
      </c>
      <c r="Q63">
        <v>8.9350089645710007</v>
      </c>
    </row>
    <row r="64" spans="1:17" x14ac:dyDescent="0.25">
      <c r="A64" t="s">
        <v>16</v>
      </c>
      <c r="B64" t="s">
        <v>22</v>
      </c>
      <c r="C64" t="s">
        <v>128</v>
      </c>
      <c r="D64">
        <v>2018</v>
      </c>
      <c r="E64">
        <v>3</v>
      </c>
      <c r="F64">
        <v>794</v>
      </c>
      <c r="G64">
        <v>518469</v>
      </c>
      <c r="H64">
        <v>109.613499123362</v>
      </c>
      <c r="I64">
        <v>99.274691358024697</v>
      </c>
      <c r="J64">
        <v>0.49177105287009398</v>
      </c>
      <c r="K64">
        <v>5.4828620911873696</v>
      </c>
      <c r="L64">
        <v>20080.1918147469</v>
      </c>
      <c r="M64">
        <v>20304.783526092899</v>
      </c>
      <c r="N64">
        <v>19750</v>
      </c>
      <c r="O64">
        <v>0.50396436591195004</v>
      </c>
      <c r="P64">
        <v>6.2438371435900697</v>
      </c>
      <c r="Q64">
        <v>8.7028079438139301</v>
      </c>
    </row>
    <row r="65" spans="1:17" x14ac:dyDescent="0.25">
      <c r="A65" t="s">
        <v>16</v>
      </c>
      <c r="B65" t="s">
        <v>22</v>
      </c>
      <c r="C65" t="s">
        <v>128</v>
      </c>
      <c r="D65">
        <v>2018</v>
      </c>
      <c r="E65">
        <v>4</v>
      </c>
      <c r="F65">
        <v>725</v>
      </c>
      <c r="G65">
        <v>426973</v>
      </c>
      <c r="H65">
        <v>116.558265578769</v>
      </c>
      <c r="I65">
        <v>105.277777777778</v>
      </c>
      <c r="J65">
        <v>0.50771658106604001</v>
      </c>
      <c r="K65">
        <v>5.3638240646309496</v>
      </c>
      <c r="L65">
        <v>21534.146889850199</v>
      </c>
      <c r="M65">
        <v>21842.907517190699</v>
      </c>
      <c r="N65">
        <v>20000</v>
      </c>
      <c r="O65">
        <v>0.46709443131941297</v>
      </c>
      <c r="P65">
        <v>6.2378956046401104</v>
      </c>
      <c r="Q65">
        <v>7.2913101895587298</v>
      </c>
    </row>
    <row r="66" spans="1:17" x14ac:dyDescent="0.25">
      <c r="A66" t="s">
        <v>19</v>
      </c>
      <c r="B66" t="s">
        <v>22</v>
      </c>
      <c r="C66" t="s">
        <v>128</v>
      </c>
      <c r="D66">
        <v>2018</v>
      </c>
      <c r="E66">
        <v>1</v>
      </c>
      <c r="F66">
        <v>1584</v>
      </c>
      <c r="G66">
        <v>1016804</v>
      </c>
      <c r="H66">
        <v>118.398460202039</v>
      </c>
      <c r="I66">
        <v>103.70370370370399</v>
      </c>
      <c r="J66">
        <v>0.53359256138754196</v>
      </c>
      <c r="K66">
        <v>6.5636375608391004</v>
      </c>
      <c r="L66">
        <v>20549.184552775201</v>
      </c>
      <c r="M66">
        <v>20865.734355036799</v>
      </c>
      <c r="N66">
        <v>18000</v>
      </c>
      <c r="O66">
        <v>0.55225061071981796</v>
      </c>
      <c r="P66">
        <v>6.6913741488035097</v>
      </c>
      <c r="Q66">
        <v>16.9873586014286</v>
      </c>
    </row>
    <row r="67" spans="1:17" x14ac:dyDescent="0.25">
      <c r="A67" t="s">
        <v>19</v>
      </c>
      <c r="B67" t="s">
        <v>22</v>
      </c>
      <c r="C67" t="s">
        <v>128</v>
      </c>
      <c r="D67">
        <v>2018</v>
      </c>
      <c r="E67">
        <v>2</v>
      </c>
      <c r="F67">
        <v>1569</v>
      </c>
      <c r="G67">
        <v>1030745</v>
      </c>
      <c r="H67">
        <v>125.526397092013</v>
      </c>
      <c r="I67">
        <v>113.333333333333</v>
      </c>
      <c r="J67">
        <v>0.58003880188164303</v>
      </c>
      <c r="K67">
        <v>6.3486160969509902</v>
      </c>
      <c r="L67">
        <v>21101.807927275899</v>
      </c>
      <c r="M67">
        <v>21542.888260907199</v>
      </c>
      <c r="N67">
        <v>20000</v>
      </c>
      <c r="O67">
        <v>0.570230734772044</v>
      </c>
      <c r="P67">
        <v>6.6680236139879403</v>
      </c>
      <c r="Q67">
        <v>17.352463363102999</v>
      </c>
    </row>
    <row r="68" spans="1:17" x14ac:dyDescent="0.25">
      <c r="A68" t="s">
        <v>19</v>
      </c>
      <c r="B68" t="s">
        <v>22</v>
      </c>
      <c r="C68" t="s">
        <v>128</v>
      </c>
      <c r="D68">
        <v>2018</v>
      </c>
      <c r="E68">
        <v>3</v>
      </c>
      <c r="F68">
        <v>1484</v>
      </c>
      <c r="G68">
        <v>991885</v>
      </c>
      <c r="H68">
        <v>135.19623727474399</v>
      </c>
      <c r="I68">
        <v>116.666666666667</v>
      </c>
      <c r="J68">
        <v>0.49973927882339603</v>
      </c>
      <c r="K68">
        <v>6.5760092348566701</v>
      </c>
      <c r="L68">
        <v>22644.363369745501</v>
      </c>
      <c r="M68">
        <v>22994.066114445501</v>
      </c>
      <c r="N68">
        <v>20000</v>
      </c>
      <c r="O68">
        <v>0.50566931981410701</v>
      </c>
      <c r="P68">
        <v>6.8027382206606601</v>
      </c>
      <c r="Q68">
        <v>16.649374711602601</v>
      </c>
    </row>
    <row r="69" spans="1:17" x14ac:dyDescent="0.25">
      <c r="A69" t="s">
        <v>19</v>
      </c>
      <c r="B69" t="s">
        <v>22</v>
      </c>
      <c r="C69" t="s">
        <v>128</v>
      </c>
      <c r="D69">
        <v>2018</v>
      </c>
      <c r="E69">
        <v>4</v>
      </c>
      <c r="F69">
        <v>1519</v>
      </c>
      <c r="G69">
        <v>991002</v>
      </c>
      <c r="H69">
        <v>144.71639468128299</v>
      </c>
      <c r="I69">
        <v>128.333333333333</v>
      </c>
      <c r="J69">
        <v>0.74381834484339304</v>
      </c>
      <c r="K69">
        <v>6.3876910148850099</v>
      </c>
      <c r="L69">
        <v>24183.941132308501</v>
      </c>
      <c r="M69">
        <v>25000.3932463948</v>
      </c>
      <c r="N69">
        <v>22000</v>
      </c>
      <c r="O69">
        <v>0.51571178411015595</v>
      </c>
      <c r="P69">
        <v>6.68510154369012</v>
      </c>
      <c r="Q69">
        <v>16.9230911099135</v>
      </c>
    </row>
    <row r="70" spans="1:17" x14ac:dyDescent="0.25">
      <c r="A70" t="s">
        <v>20</v>
      </c>
      <c r="B70" t="s">
        <v>22</v>
      </c>
      <c r="C70" t="s">
        <v>128</v>
      </c>
      <c r="D70">
        <v>2018</v>
      </c>
      <c r="E70">
        <v>1</v>
      </c>
      <c r="F70">
        <v>1324</v>
      </c>
      <c r="G70">
        <v>857869</v>
      </c>
      <c r="H70">
        <v>183.77525979042801</v>
      </c>
      <c r="I70">
        <v>149.333333333333</v>
      </c>
      <c r="J70">
        <v>0.66148155890720295</v>
      </c>
      <c r="K70">
        <v>8.2284194202970404</v>
      </c>
      <c r="L70">
        <v>25797.884171126399</v>
      </c>
      <c r="M70">
        <v>24896.185868719</v>
      </c>
      <c r="N70">
        <v>20000</v>
      </c>
      <c r="O70">
        <v>0.68798537555050099</v>
      </c>
      <c r="P70">
        <v>7.4750480551226399</v>
      </c>
      <c r="Q70">
        <v>14.332091864360301</v>
      </c>
    </row>
    <row r="71" spans="1:17" x14ac:dyDescent="0.25">
      <c r="A71" t="s">
        <v>20</v>
      </c>
      <c r="B71" t="s">
        <v>22</v>
      </c>
      <c r="C71" t="s">
        <v>128</v>
      </c>
      <c r="D71">
        <v>2018</v>
      </c>
      <c r="E71">
        <v>2</v>
      </c>
      <c r="F71">
        <v>1299</v>
      </c>
      <c r="G71">
        <v>835770</v>
      </c>
      <c r="H71">
        <v>193.012400662251</v>
      </c>
      <c r="I71">
        <v>163.333333333333</v>
      </c>
      <c r="J71">
        <v>0.70366304588699602</v>
      </c>
      <c r="K71">
        <v>8.1271052036268294</v>
      </c>
      <c r="L71">
        <v>26519.979329241301</v>
      </c>
      <c r="M71">
        <v>24956.8236345066</v>
      </c>
      <c r="N71">
        <v>20000</v>
      </c>
      <c r="O71">
        <v>0.71999893889409505</v>
      </c>
      <c r="P71">
        <v>7.3910932433564298</v>
      </c>
      <c r="Q71">
        <v>14.070083585155</v>
      </c>
    </row>
    <row r="72" spans="1:17" x14ac:dyDescent="0.25">
      <c r="A72" t="s">
        <v>20</v>
      </c>
      <c r="B72" t="s">
        <v>22</v>
      </c>
      <c r="C72" t="s">
        <v>128</v>
      </c>
      <c r="D72">
        <v>2018</v>
      </c>
      <c r="E72">
        <v>3</v>
      </c>
      <c r="F72">
        <v>1253</v>
      </c>
      <c r="G72">
        <v>850163</v>
      </c>
      <c r="H72">
        <v>189.275064237864</v>
      </c>
      <c r="I72">
        <v>168</v>
      </c>
      <c r="J72">
        <v>0.57370867087855404</v>
      </c>
      <c r="K72">
        <v>8.0521424324569395</v>
      </c>
      <c r="L72">
        <v>26525.348292033399</v>
      </c>
      <c r="M72">
        <v>25734.903356963099</v>
      </c>
      <c r="N72">
        <v>22000</v>
      </c>
      <c r="O72">
        <v>0.595200818212961</v>
      </c>
      <c r="P72">
        <v>7.3768065653292396</v>
      </c>
      <c r="Q72">
        <v>14.270487357849101</v>
      </c>
    </row>
    <row r="73" spans="1:17" x14ac:dyDescent="0.25">
      <c r="A73" t="s">
        <v>20</v>
      </c>
      <c r="B73" t="s">
        <v>22</v>
      </c>
      <c r="C73" t="s">
        <v>128</v>
      </c>
      <c r="D73">
        <v>2018</v>
      </c>
      <c r="E73">
        <v>4</v>
      </c>
      <c r="F73">
        <v>1308</v>
      </c>
      <c r="G73">
        <v>882202</v>
      </c>
      <c r="H73">
        <v>221.05523061412501</v>
      </c>
      <c r="I73">
        <v>175</v>
      </c>
      <c r="J73">
        <v>0.94874370628536098</v>
      </c>
      <c r="K73">
        <v>8.0012741180769194</v>
      </c>
      <c r="L73">
        <v>30720.309853072202</v>
      </c>
      <c r="M73">
        <v>29066.068451942701</v>
      </c>
      <c r="N73">
        <v>25000</v>
      </c>
      <c r="O73">
        <v>0.86206892600455398</v>
      </c>
      <c r="P73">
        <v>7.4556790848354497</v>
      </c>
      <c r="Q73">
        <v>15.065140961721401</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
  <sheetViews>
    <sheetView workbookViewId="0"/>
  </sheetViews>
  <sheetFormatPr baseColWidth="10" defaultColWidth="9" defaultRowHeight="14.3" x14ac:dyDescent="0.25"/>
  <sheetData>
    <row r="1" spans="1:16" x14ac:dyDescent="0.25">
      <c r="A1" t="s">
        <v>23</v>
      </c>
      <c r="B1" t="s">
        <v>1</v>
      </c>
      <c r="C1" t="s">
        <v>2</v>
      </c>
      <c r="D1" t="s">
        <v>3</v>
      </c>
      <c r="E1" t="s">
        <v>4</v>
      </c>
      <c r="F1" t="s">
        <v>5</v>
      </c>
      <c r="G1" t="s">
        <v>6</v>
      </c>
      <c r="H1" t="s">
        <v>7</v>
      </c>
      <c r="I1" t="s">
        <v>8</v>
      </c>
      <c r="J1" t="s">
        <v>9</v>
      </c>
      <c r="K1" t="s">
        <v>10</v>
      </c>
      <c r="L1" t="s">
        <v>11</v>
      </c>
      <c r="M1" t="s">
        <v>12</v>
      </c>
      <c r="N1" t="s">
        <v>13</v>
      </c>
      <c r="O1" t="s">
        <v>14</v>
      </c>
      <c r="P1" t="s">
        <v>15</v>
      </c>
    </row>
    <row r="2" spans="1:16" x14ac:dyDescent="0.25">
      <c r="A2" t="s">
        <v>24</v>
      </c>
      <c r="B2" t="s">
        <v>17</v>
      </c>
      <c r="C2" t="s">
        <v>128</v>
      </c>
      <c r="D2">
        <v>2017</v>
      </c>
      <c r="E2">
        <v>5381</v>
      </c>
      <c r="F2">
        <v>2811528</v>
      </c>
      <c r="G2">
        <v>54.447106280019</v>
      </c>
      <c r="H2">
        <v>42.933333333333302</v>
      </c>
      <c r="I2">
        <v>0.84394233837621702</v>
      </c>
      <c r="J2">
        <v>3.1850969418117301</v>
      </c>
      <c r="K2">
        <v>7733.2667574358102</v>
      </c>
      <c r="L2">
        <v>7811.5479750587101</v>
      </c>
      <c r="M2">
        <v>6000</v>
      </c>
      <c r="N2">
        <v>0.650045690267128</v>
      </c>
      <c r="O2">
        <v>3.0277226476136798</v>
      </c>
      <c r="P2">
        <v>6.00683573876774</v>
      </c>
    </row>
    <row r="3" spans="1:16" x14ac:dyDescent="0.25">
      <c r="A3" t="s">
        <v>27</v>
      </c>
      <c r="B3" t="s">
        <v>17</v>
      </c>
      <c r="C3" t="s">
        <v>128</v>
      </c>
      <c r="D3">
        <v>2017</v>
      </c>
      <c r="E3">
        <v>8659</v>
      </c>
      <c r="F3">
        <v>5139045</v>
      </c>
      <c r="G3">
        <v>66.068360317066293</v>
      </c>
      <c r="H3">
        <v>58.3333333333333</v>
      </c>
      <c r="I3">
        <v>0.62268602734132805</v>
      </c>
      <c r="J3">
        <v>4.2113854645178899</v>
      </c>
      <c r="K3">
        <v>10924.210035911299</v>
      </c>
      <c r="L3">
        <v>11033.7650660246</v>
      </c>
      <c r="M3">
        <v>10000</v>
      </c>
      <c r="N3">
        <v>0.556495727787925</v>
      </c>
      <c r="O3">
        <v>4.4596943595551304</v>
      </c>
      <c r="P3">
        <v>10.979580914412301</v>
      </c>
    </row>
    <row r="4" spans="1:16" x14ac:dyDescent="0.25">
      <c r="A4" t="s">
        <v>30</v>
      </c>
      <c r="B4" t="s">
        <v>17</v>
      </c>
      <c r="C4" t="s">
        <v>128</v>
      </c>
      <c r="D4">
        <v>2017</v>
      </c>
      <c r="E4">
        <v>1924</v>
      </c>
      <c r="F4">
        <v>1111979</v>
      </c>
      <c r="G4">
        <v>105.769580357347</v>
      </c>
      <c r="H4">
        <v>84.259259259259295</v>
      </c>
      <c r="I4">
        <v>0.71031389166566505</v>
      </c>
      <c r="J4">
        <v>6.2467110094829401</v>
      </c>
      <c r="K4">
        <v>14523.775524537799</v>
      </c>
      <c r="L4">
        <v>14401.0221439416</v>
      </c>
      <c r="M4">
        <v>12000</v>
      </c>
      <c r="N4">
        <v>0.74628046149267302</v>
      </c>
      <c r="O4">
        <v>5.4760521556612103</v>
      </c>
      <c r="P4">
        <v>2.3757455724997998</v>
      </c>
    </row>
    <row r="5" spans="1:16" x14ac:dyDescent="0.25">
      <c r="A5" t="s">
        <v>24</v>
      </c>
      <c r="B5" t="s">
        <v>21</v>
      </c>
      <c r="C5" t="s">
        <v>128</v>
      </c>
      <c r="D5">
        <v>2017</v>
      </c>
      <c r="E5">
        <v>1807</v>
      </c>
      <c r="F5">
        <v>924107</v>
      </c>
      <c r="G5">
        <v>67.659772707489097</v>
      </c>
      <c r="H5">
        <v>61.544612794612803</v>
      </c>
      <c r="I5">
        <v>0.44368021460272</v>
      </c>
      <c r="J5">
        <v>4.4992652494647603</v>
      </c>
      <c r="K5">
        <v>11022.9443311218</v>
      </c>
      <c r="L5">
        <v>11060.205992089899</v>
      </c>
      <c r="M5">
        <v>10000</v>
      </c>
      <c r="N5">
        <v>0.482602043421759</v>
      </c>
      <c r="O5">
        <v>4.5672200297151697</v>
      </c>
      <c r="P5">
        <v>1.9743566324238799</v>
      </c>
    </row>
    <row r="6" spans="1:16" x14ac:dyDescent="0.25">
      <c r="A6" t="s">
        <v>27</v>
      </c>
      <c r="B6" t="s">
        <v>21</v>
      </c>
      <c r="C6" t="s">
        <v>128</v>
      </c>
      <c r="D6">
        <v>2017</v>
      </c>
      <c r="E6">
        <v>4636</v>
      </c>
      <c r="F6">
        <v>2579153</v>
      </c>
      <c r="G6">
        <v>85.254539723122903</v>
      </c>
      <c r="H6">
        <v>74.6666666666667</v>
      </c>
      <c r="I6">
        <v>0.749834011821085</v>
      </c>
      <c r="J6">
        <v>5.4171738223919599</v>
      </c>
      <c r="K6">
        <v>14388.9299130373</v>
      </c>
      <c r="L6">
        <v>14416.9565119241</v>
      </c>
      <c r="M6">
        <v>13000</v>
      </c>
      <c r="N6">
        <v>0.53854451692863003</v>
      </c>
      <c r="O6">
        <v>5.7784338501825996</v>
      </c>
      <c r="P6">
        <v>5.5103660415795401</v>
      </c>
    </row>
    <row r="7" spans="1:16" x14ac:dyDescent="0.25">
      <c r="A7" t="s">
        <v>30</v>
      </c>
      <c r="B7" t="s">
        <v>21</v>
      </c>
      <c r="C7" t="s">
        <v>128</v>
      </c>
      <c r="D7">
        <v>2017</v>
      </c>
      <c r="E7">
        <v>3354</v>
      </c>
      <c r="F7">
        <v>1623143</v>
      </c>
      <c r="G7">
        <v>131.30678044865999</v>
      </c>
      <c r="H7">
        <v>121.333333333333</v>
      </c>
      <c r="I7">
        <v>0.57009513107865994</v>
      </c>
      <c r="J7">
        <v>7.6288293651741901</v>
      </c>
      <c r="K7">
        <v>15896.182682610201</v>
      </c>
      <c r="L7">
        <v>16019.8828667576</v>
      </c>
      <c r="M7">
        <v>14000</v>
      </c>
      <c r="N7">
        <v>0.59552716573100095</v>
      </c>
      <c r="O7">
        <v>6.1238393659708397</v>
      </c>
      <c r="P7">
        <v>3.4678485796800498</v>
      </c>
    </row>
    <row r="8" spans="1:16" x14ac:dyDescent="0.25">
      <c r="A8" t="s">
        <v>24</v>
      </c>
      <c r="B8" t="s">
        <v>22</v>
      </c>
      <c r="C8" t="s">
        <v>128</v>
      </c>
      <c r="D8">
        <v>2017</v>
      </c>
      <c r="E8">
        <v>1777</v>
      </c>
      <c r="F8">
        <v>1132392</v>
      </c>
      <c r="G8">
        <v>75.533416799094994</v>
      </c>
      <c r="H8">
        <v>70</v>
      </c>
      <c r="I8">
        <v>0.49214766134648003</v>
      </c>
      <c r="J8">
        <v>5.0374426938494201</v>
      </c>
      <c r="K8">
        <v>12852.9598963963</v>
      </c>
      <c r="L8">
        <v>13217.076211978199</v>
      </c>
      <c r="M8">
        <v>12000</v>
      </c>
      <c r="N8">
        <v>0.48712636561703299</v>
      </c>
      <c r="O8">
        <v>5.3222338200905703</v>
      </c>
      <c r="P8">
        <v>2.4193579917734001</v>
      </c>
    </row>
    <row r="9" spans="1:16" x14ac:dyDescent="0.25">
      <c r="A9" t="s">
        <v>27</v>
      </c>
      <c r="B9" t="s">
        <v>22</v>
      </c>
      <c r="C9" t="s">
        <v>128</v>
      </c>
      <c r="D9">
        <v>2017</v>
      </c>
      <c r="E9">
        <v>7293</v>
      </c>
      <c r="F9">
        <v>4407566</v>
      </c>
      <c r="G9">
        <v>101.340955843527</v>
      </c>
      <c r="H9">
        <v>92.3611111111111</v>
      </c>
      <c r="I9">
        <v>0.57064257673605501</v>
      </c>
      <c r="J9">
        <v>6.4311538538948199</v>
      </c>
      <c r="K9">
        <v>17792.565506222702</v>
      </c>
      <c r="L9">
        <v>18001.758338546901</v>
      </c>
      <c r="M9">
        <v>16000</v>
      </c>
      <c r="N9">
        <v>0.535542783256447</v>
      </c>
      <c r="O9">
        <v>6.9035935026270696</v>
      </c>
      <c r="P9">
        <v>9.4167744264960493</v>
      </c>
    </row>
    <row r="10" spans="1:16" x14ac:dyDescent="0.25">
      <c r="A10" t="s">
        <v>30</v>
      </c>
      <c r="B10" t="s">
        <v>22</v>
      </c>
      <c r="C10" t="s">
        <v>128</v>
      </c>
      <c r="D10">
        <v>2017</v>
      </c>
      <c r="E10">
        <v>5540</v>
      </c>
      <c r="F10">
        <v>3564761</v>
      </c>
      <c r="G10">
        <v>147.298445712778</v>
      </c>
      <c r="H10">
        <v>128.85185185185199</v>
      </c>
      <c r="I10">
        <v>0.62710657689210103</v>
      </c>
      <c r="J10">
        <v>7.9970383124420197</v>
      </c>
      <c r="K10">
        <v>21184.169135322099</v>
      </c>
      <c r="L10">
        <v>20423.2127557514</v>
      </c>
      <c r="M10">
        <v>18000</v>
      </c>
      <c r="N10">
        <v>0.68361114188630201</v>
      </c>
      <c r="O10">
        <v>7.3927839762609597</v>
      </c>
      <c r="P10">
        <v>7.6161196953988801</v>
      </c>
    </row>
    <row r="11" spans="1:16" x14ac:dyDescent="0.25">
      <c r="A11" t="s">
        <v>24</v>
      </c>
      <c r="B11" t="s">
        <v>17</v>
      </c>
      <c r="C11" t="s">
        <v>128</v>
      </c>
      <c r="D11">
        <v>2018</v>
      </c>
      <c r="E11">
        <v>5360</v>
      </c>
      <c r="F11">
        <v>2845831</v>
      </c>
      <c r="G11">
        <v>69.632870860798505</v>
      </c>
      <c r="H11">
        <v>56.086419753086403</v>
      </c>
      <c r="I11">
        <v>0.78024941504604295</v>
      </c>
      <c r="J11">
        <v>3.2491334467000699</v>
      </c>
      <c r="K11">
        <v>9705.5521304673402</v>
      </c>
      <c r="L11">
        <v>9851.8740630068205</v>
      </c>
      <c r="M11">
        <v>8000</v>
      </c>
      <c r="N11">
        <v>0.63360273520167698</v>
      </c>
      <c r="O11">
        <v>2.97868566334403</v>
      </c>
      <c r="P11">
        <v>6.08012417350748</v>
      </c>
    </row>
    <row r="12" spans="1:16" x14ac:dyDescent="0.25">
      <c r="A12" t="s">
        <v>27</v>
      </c>
      <c r="B12" t="s">
        <v>17</v>
      </c>
      <c r="C12" t="s">
        <v>128</v>
      </c>
      <c r="D12">
        <v>2018</v>
      </c>
      <c r="E12">
        <v>8698</v>
      </c>
      <c r="F12">
        <v>5214712</v>
      </c>
      <c r="G12">
        <v>85.654133148195001</v>
      </c>
      <c r="H12">
        <v>72.9166666666667</v>
      </c>
      <c r="I12">
        <v>0.64418398643643804</v>
      </c>
      <c r="J12">
        <v>4.1995950160134097</v>
      </c>
      <c r="K12">
        <v>14058.0249693559</v>
      </c>
      <c r="L12">
        <v>14107.7132760729</v>
      </c>
      <c r="M12">
        <v>12000</v>
      </c>
      <c r="N12">
        <v>0.56877819905916105</v>
      </c>
      <c r="O12">
        <v>4.4411727819292803</v>
      </c>
      <c r="P12">
        <v>11.1412436258792</v>
      </c>
    </row>
    <row r="13" spans="1:16" x14ac:dyDescent="0.25">
      <c r="A13" t="s">
        <v>30</v>
      </c>
      <c r="B13" t="s">
        <v>17</v>
      </c>
      <c r="C13" t="s">
        <v>128</v>
      </c>
      <c r="D13">
        <v>2018</v>
      </c>
      <c r="E13">
        <v>1879</v>
      </c>
      <c r="F13">
        <v>1068700</v>
      </c>
      <c r="G13">
        <v>130.45115837462501</v>
      </c>
      <c r="H13">
        <v>108.888888888889</v>
      </c>
      <c r="I13">
        <v>0.63047535314533798</v>
      </c>
      <c r="J13">
        <v>6.2235358225699002</v>
      </c>
      <c r="K13">
        <v>17774.483973987099</v>
      </c>
      <c r="L13">
        <v>18108.127640309602</v>
      </c>
      <c r="M13">
        <v>15000</v>
      </c>
      <c r="N13">
        <v>0.64671161815328904</v>
      </c>
      <c r="O13">
        <v>5.4163984279966302</v>
      </c>
      <c r="P13">
        <v>2.2832798940722201</v>
      </c>
    </row>
    <row r="14" spans="1:16" x14ac:dyDescent="0.25">
      <c r="A14" t="s">
        <v>24</v>
      </c>
      <c r="B14" t="s">
        <v>21</v>
      </c>
      <c r="C14" t="s">
        <v>128</v>
      </c>
      <c r="D14">
        <v>2018</v>
      </c>
      <c r="E14">
        <v>1660</v>
      </c>
      <c r="F14">
        <v>820651</v>
      </c>
      <c r="G14">
        <v>85.081093854848802</v>
      </c>
      <c r="H14">
        <v>77.7777777777778</v>
      </c>
      <c r="I14">
        <v>0.47738761555637499</v>
      </c>
      <c r="J14">
        <v>4.3370032147388997</v>
      </c>
      <c r="K14">
        <v>13767.087231965799</v>
      </c>
      <c r="L14">
        <v>13739.822377025501</v>
      </c>
      <c r="M14">
        <v>13000</v>
      </c>
      <c r="N14">
        <v>0.48566160414835002</v>
      </c>
      <c r="O14">
        <v>4.4093603736545699</v>
      </c>
      <c r="P14">
        <v>1.75332266150488</v>
      </c>
    </row>
    <row r="15" spans="1:16" x14ac:dyDescent="0.25">
      <c r="A15" t="s">
        <v>27</v>
      </c>
      <c r="B15" t="s">
        <v>21</v>
      </c>
      <c r="C15" t="s">
        <v>128</v>
      </c>
      <c r="D15">
        <v>2018</v>
      </c>
      <c r="E15">
        <v>4600</v>
      </c>
      <c r="F15">
        <v>2564321</v>
      </c>
      <c r="G15">
        <v>104.095352962259</v>
      </c>
      <c r="H15">
        <v>93.3333333333333</v>
      </c>
      <c r="I15">
        <v>0.55181574266834899</v>
      </c>
      <c r="J15">
        <v>5.2916895989175003</v>
      </c>
      <c r="K15">
        <v>18085.433477322102</v>
      </c>
      <c r="L15">
        <v>18345.991784672598</v>
      </c>
      <c r="M15">
        <v>17000</v>
      </c>
      <c r="N15">
        <v>0.50163240600725301</v>
      </c>
      <c r="O15">
        <v>5.7978864580526404</v>
      </c>
      <c r="P15">
        <v>5.4786774410472301</v>
      </c>
    </row>
    <row r="16" spans="1:16" x14ac:dyDescent="0.25">
      <c r="A16" t="s">
        <v>30</v>
      </c>
      <c r="B16" t="s">
        <v>21</v>
      </c>
      <c r="C16" t="s">
        <v>128</v>
      </c>
      <c r="D16">
        <v>2018</v>
      </c>
      <c r="E16">
        <v>3477</v>
      </c>
      <c r="F16">
        <v>1644475</v>
      </c>
      <c r="G16">
        <v>169.70812187644199</v>
      </c>
      <c r="H16">
        <v>151.666666666667</v>
      </c>
      <c r="I16">
        <v>0.58016843433818999</v>
      </c>
      <c r="J16">
        <v>7.59989299147965</v>
      </c>
      <c r="K16">
        <v>21239.243266088</v>
      </c>
      <c r="L16">
        <v>21248.482700954399</v>
      </c>
      <c r="M16">
        <v>18000</v>
      </c>
      <c r="N16">
        <v>0.61203582450555505</v>
      </c>
      <c r="O16">
        <v>6.3169370163730099</v>
      </c>
      <c r="P16">
        <v>3.5134244444693699</v>
      </c>
    </row>
    <row r="17" spans="1:16" x14ac:dyDescent="0.25">
      <c r="A17" t="s">
        <v>24</v>
      </c>
      <c r="B17" t="s">
        <v>22</v>
      </c>
      <c r="C17" t="s">
        <v>128</v>
      </c>
      <c r="D17">
        <v>2018</v>
      </c>
      <c r="E17">
        <v>1776</v>
      </c>
      <c r="F17">
        <v>1107055</v>
      </c>
      <c r="G17">
        <v>96.770063147445398</v>
      </c>
      <c r="H17">
        <v>87.5</v>
      </c>
      <c r="I17">
        <v>0.50812915316920304</v>
      </c>
      <c r="J17">
        <v>4.9336434670533302</v>
      </c>
      <c r="K17">
        <v>16239.857159761699</v>
      </c>
      <c r="L17">
        <v>16436.388503508399</v>
      </c>
      <c r="M17">
        <v>15000</v>
      </c>
      <c r="N17">
        <v>0.48233822231614598</v>
      </c>
      <c r="O17">
        <v>5.26949248230666</v>
      </c>
      <c r="P17">
        <v>2.3652254356995601</v>
      </c>
    </row>
    <row r="18" spans="1:16" x14ac:dyDescent="0.25">
      <c r="A18" t="s">
        <v>27</v>
      </c>
      <c r="B18" t="s">
        <v>22</v>
      </c>
      <c r="C18" t="s">
        <v>128</v>
      </c>
      <c r="D18">
        <v>2018</v>
      </c>
      <c r="E18">
        <v>7108</v>
      </c>
      <c r="F18">
        <v>4419223</v>
      </c>
      <c r="G18">
        <v>123.034008520185</v>
      </c>
      <c r="H18">
        <v>113.333333333333</v>
      </c>
      <c r="I18">
        <v>0.58733436307431297</v>
      </c>
      <c r="J18">
        <v>6.2336182797661603</v>
      </c>
      <c r="K18">
        <v>21871.296435595101</v>
      </c>
      <c r="L18">
        <v>22460.8225648646</v>
      </c>
      <c r="M18">
        <v>20000</v>
      </c>
      <c r="N18">
        <v>0.50511249921022505</v>
      </c>
      <c r="O18">
        <v>6.7931966773344499</v>
      </c>
      <c r="P18">
        <v>9.4416796325643499</v>
      </c>
    </row>
    <row r="19" spans="1:16" x14ac:dyDescent="0.25">
      <c r="A19" t="s">
        <v>30</v>
      </c>
      <c r="B19" t="s">
        <v>22</v>
      </c>
      <c r="C19" t="s">
        <v>128</v>
      </c>
      <c r="D19">
        <v>2018</v>
      </c>
      <c r="E19">
        <v>5528</v>
      </c>
      <c r="F19">
        <v>3826833</v>
      </c>
      <c r="G19">
        <v>195.90990569908701</v>
      </c>
      <c r="H19">
        <v>166.25</v>
      </c>
      <c r="I19">
        <v>0.75538777151650804</v>
      </c>
      <c r="J19">
        <v>8.0747420517699506</v>
      </c>
      <c r="K19">
        <v>27202.9585994476</v>
      </c>
      <c r="L19">
        <v>25963.035774644399</v>
      </c>
      <c r="M19">
        <v>22000</v>
      </c>
      <c r="N19">
        <v>0.73499792556386701</v>
      </c>
      <c r="O19">
        <v>7.3473501456687602</v>
      </c>
      <c r="P19">
        <v>8.1760370982240893</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56"/>
  <sheetViews>
    <sheetView topLeftCell="B51" workbookViewId="0">
      <selection activeCell="M59" sqref="M59"/>
    </sheetView>
  </sheetViews>
  <sheetFormatPr baseColWidth="10" defaultColWidth="9.125" defaultRowHeight="14.3" x14ac:dyDescent="0.25"/>
  <cols>
    <col min="1" max="1" width="20.625" style="1" bestFit="1" customWidth="1"/>
    <col min="2" max="6" width="12.875" style="1" bestFit="1" customWidth="1"/>
    <col min="7" max="7" width="13.875" style="1" customWidth="1"/>
    <col min="8" max="11" width="9.125" style="1"/>
    <col min="12" max="12" width="15.625" style="1" bestFit="1" customWidth="1"/>
    <col min="13" max="13" width="12.625" style="1" bestFit="1" customWidth="1"/>
    <col min="14" max="14" width="14" style="1" bestFit="1" customWidth="1"/>
    <col min="15" max="15" width="16.25" style="1" customWidth="1"/>
    <col min="16" max="16" width="14.75" style="1" customWidth="1"/>
    <col min="17" max="16384" width="9.125" style="1"/>
  </cols>
  <sheetData>
    <row r="1" spans="1:6" s="21" customFormat="1" ht="3.1" customHeight="1" x14ac:dyDescent="0.2">
      <c r="A1" s="22" t="s">
        <v>169</v>
      </c>
      <c r="B1" s="22"/>
      <c r="C1" s="22"/>
      <c r="D1" s="22"/>
      <c r="E1" s="22"/>
      <c r="F1" s="22"/>
    </row>
    <row r="2" spans="1:6" s="19" customFormat="1" ht="28.05" customHeight="1" x14ac:dyDescent="0.25">
      <c r="A2" s="20" t="s">
        <v>168</v>
      </c>
      <c r="B2" s="20"/>
      <c r="C2" s="20"/>
      <c r="D2" s="20"/>
      <c r="E2" s="20"/>
      <c r="F2" s="20"/>
    </row>
    <row r="3" spans="1:6" s="17" customFormat="1" ht="39.1" customHeight="1" x14ac:dyDescent="0.2">
      <c r="A3" s="18" t="s">
        <v>167</v>
      </c>
      <c r="B3" s="18"/>
      <c r="C3" s="18"/>
      <c r="D3" s="18"/>
      <c r="E3" s="18"/>
      <c r="F3" s="18"/>
    </row>
    <row r="4" spans="1:6" s="13" customFormat="1" ht="14.95" customHeight="1" x14ac:dyDescent="0.2">
      <c r="A4" s="16" t="s">
        <v>166</v>
      </c>
      <c r="B4" s="16"/>
      <c r="C4" s="16"/>
      <c r="D4" s="16"/>
      <c r="E4" s="16"/>
      <c r="F4" s="16"/>
    </row>
    <row r="5" spans="1:6" ht="48.1" customHeight="1" x14ac:dyDescent="0.25">
      <c r="A5" s="12" t="s">
        <v>130</v>
      </c>
      <c r="B5" s="11" t="s">
        <v>131</v>
      </c>
      <c r="C5" s="9" t="s">
        <v>132</v>
      </c>
      <c r="D5" s="10"/>
      <c r="E5" s="9" t="s">
        <v>133</v>
      </c>
      <c r="F5" s="10"/>
    </row>
    <row r="6" spans="1:6" ht="23.1" x14ac:dyDescent="0.25">
      <c r="A6" s="9"/>
      <c r="B6" s="8"/>
      <c r="C6" s="7" t="s">
        <v>134</v>
      </c>
      <c r="D6" s="7" t="s">
        <v>135</v>
      </c>
      <c r="E6" s="7" t="s">
        <v>134</v>
      </c>
      <c r="F6" s="7" t="s">
        <v>135</v>
      </c>
    </row>
    <row r="7" spans="1:6" x14ac:dyDescent="0.25">
      <c r="A7" s="6">
        <v>2018</v>
      </c>
      <c r="B7" s="5">
        <v>167555</v>
      </c>
      <c r="C7" s="5">
        <v>40247</v>
      </c>
      <c r="D7" s="5">
        <v>40247</v>
      </c>
      <c r="E7" s="5">
        <v>54950</v>
      </c>
      <c r="F7" s="5">
        <v>54950</v>
      </c>
    </row>
    <row r="8" spans="1:6" x14ac:dyDescent="0.25">
      <c r="A8" s="6" t="s">
        <v>136</v>
      </c>
      <c r="B8" s="5">
        <v>166311</v>
      </c>
      <c r="C8" s="5">
        <v>37989</v>
      </c>
      <c r="D8" s="5">
        <v>38915</v>
      </c>
      <c r="E8" s="5">
        <v>52848</v>
      </c>
      <c r="F8" s="5">
        <v>54136</v>
      </c>
    </row>
    <row r="9" spans="1:6" x14ac:dyDescent="0.25">
      <c r="A9" s="6">
        <v>2017</v>
      </c>
      <c r="B9" s="5">
        <v>166296</v>
      </c>
      <c r="C9" s="5">
        <v>37479</v>
      </c>
      <c r="D9" s="5">
        <v>38393</v>
      </c>
      <c r="E9" s="5">
        <v>52835</v>
      </c>
      <c r="F9" s="5">
        <v>54123</v>
      </c>
    </row>
    <row r="10" spans="1:6" x14ac:dyDescent="0.25">
      <c r="A10" s="6">
        <v>2016</v>
      </c>
      <c r="B10" s="5">
        <v>164628</v>
      </c>
      <c r="C10" s="5">
        <v>36586</v>
      </c>
      <c r="D10" s="5">
        <v>38284</v>
      </c>
      <c r="E10" s="5">
        <v>51205</v>
      </c>
      <c r="F10" s="5">
        <v>53581</v>
      </c>
    </row>
    <row r="11" spans="1:6" x14ac:dyDescent="0.25">
      <c r="A11" s="6">
        <v>2015</v>
      </c>
      <c r="B11" s="5">
        <v>163409</v>
      </c>
      <c r="C11" s="5">
        <v>35706</v>
      </c>
      <c r="D11" s="5">
        <v>37845</v>
      </c>
      <c r="E11" s="5">
        <v>49351</v>
      </c>
      <c r="F11" s="5">
        <v>52307</v>
      </c>
    </row>
    <row r="12" spans="1:6" x14ac:dyDescent="0.25">
      <c r="A12" s="6">
        <v>2014</v>
      </c>
      <c r="B12" s="5">
        <v>160066</v>
      </c>
      <c r="C12" s="5">
        <v>34084</v>
      </c>
      <c r="D12" s="5">
        <v>36188</v>
      </c>
      <c r="E12" s="5">
        <v>47099</v>
      </c>
      <c r="F12" s="5">
        <v>50006</v>
      </c>
    </row>
    <row r="13" spans="1:6" x14ac:dyDescent="0.25">
      <c r="A13" s="6" t="s">
        <v>137</v>
      </c>
      <c r="B13" s="5">
        <v>158676</v>
      </c>
      <c r="C13" s="5">
        <v>32463</v>
      </c>
      <c r="D13" s="5">
        <v>35051</v>
      </c>
      <c r="E13" s="5">
        <v>46278</v>
      </c>
      <c r="F13" s="5">
        <v>49967</v>
      </c>
    </row>
    <row r="14" spans="1:6" x14ac:dyDescent="0.25">
      <c r="A14" s="6" t="s">
        <v>138</v>
      </c>
      <c r="B14" s="5">
        <v>158101</v>
      </c>
      <c r="C14" s="5">
        <v>32475</v>
      </c>
      <c r="D14" s="5">
        <v>35064</v>
      </c>
      <c r="E14" s="5">
        <v>45647</v>
      </c>
      <c r="F14" s="5">
        <v>49285</v>
      </c>
    </row>
    <row r="15" spans="1:6" x14ac:dyDescent="0.25">
      <c r="A15" s="6">
        <v>2012</v>
      </c>
      <c r="B15" s="5">
        <v>157191</v>
      </c>
      <c r="C15" s="5">
        <v>31921</v>
      </c>
      <c r="D15" s="5">
        <v>34976</v>
      </c>
      <c r="E15" s="5">
        <v>45053</v>
      </c>
      <c r="F15" s="5">
        <v>49365</v>
      </c>
    </row>
    <row r="16" spans="1:6" x14ac:dyDescent="0.25">
      <c r="A16" s="6">
        <v>2011</v>
      </c>
      <c r="B16" s="5">
        <v>154460</v>
      </c>
      <c r="C16" s="5">
        <v>31683</v>
      </c>
      <c r="D16" s="5">
        <v>35450</v>
      </c>
      <c r="E16" s="5">
        <v>44268</v>
      </c>
      <c r="F16" s="5">
        <v>49532</v>
      </c>
    </row>
    <row r="17" spans="1:6" x14ac:dyDescent="0.25">
      <c r="A17" s="6" t="s">
        <v>139</v>
      </c>
      <c r="B17" s="5">
        <v>153572</v>
      </c>
      <c r="C17" s="5">
        <v>31321</v>
      </c>
      <c r="D17" s="5">
        <v>36150</v>
      </c>
      <c r="E17" s="5">
        <v>42494</v>
      </c>
      <c r="F17" s="5">
        <v>49046</v>
      </c>
    </row>
    <row r="18" spans="1:6" x14ac:dyDescent="0.25">
      <c r="A18" s="6" t="s">
        <v>140</v>
      </c>
      <c r="B18" s="5">
        <v>154906</v>
      </c>
      <c r="C18" s="5">
        <v>30899</v>
      </c>
      <c r="D18" s="5">
        <v>36251</v>
      </c>
      <c r="E18" s="5">
        <v>41928</v>
      </c>
      <c r="F18" s="5">
        <v>49191</v>
      </c>
    </row>
    <row r="19" spans="1:6" x14ac:dyDescent="0.25">
      <c r="A19" s="6">
        <v>2008</v>
      </c>
      <c r="B19" s="5">
        <v>158577</v>
      </c>
      <c r="C19" s="5">
        <v>30986</v>
      </c>
      <c r="D19" s="5">
        <v>36227</v>
      </c>
      <c r="E19" s="5">
        <v>41948</v>
      </c>
      <c r="F19" s="5">
        <v>49043</v>
      </c>
    </row>
    <row r="20" spans="1:6" x14ac:dyDescent="0.25">
      <c r="A20" s="6">
        <v>2007</v>
      </c>
      <c r="B20" s="5">
        <v>158777</v>
      </c>
      <c r="C20" s="5">
        <v>31091</v>
      </c>
      <c r="D20" s="5">
        <v>37746</v>
      </c>
      <c r="E20" s="5">
        <v>41328</v>
      </c>
      <c r="F20" s="5">
        <v>50174</v>
      </c>
    </row>
    <row r="21" spans="1:6" x14ac:dyDescent="0.25">
      <c r="A21" s="6">
        <v>2006</v>
      </c>
      <c r="B21" s="5">
        <v>157611</v>
      </c>
      <c r="C21" s="5">
        <v>30353</v>
      </c>
      <c r="D21" s="5">
        <v>37895</v>
      </c>
      <c r="E21" s="5">
        <v>40649</v>
      </c>
      <c r="F21" s="5">
        <v>50749</v>
      </c>
    </row>
    <row r="22" spans="1:6" x14ac:dyDescent="0.25">
      <c r="A22" s="6">
        <v>2005</v>
      </c>
      <c r="B22" s="5">
        <v>155410</v>
      </c>
      <c r="C22" s="5">
        <v>28567</v>
      </c>
      <c r="D22" s="5">
        <v>36821</v>
      </c>
      <c r="E22" s="5">
        <v>38828</v>
      </c>
      <c r="F22" s="5">
        <v>50047</v>
      </c>
    </row>
    <row r="23" spans="1:6" x14ac:dyDescent="0.25">
      <c r="A23" s="6" t="s">
        <v>141</v>
      </c>
      <c r="B23" s="5">
        <v>153378</v>
      </c>
      <c r="C23" s="5">
        <v>27280</v>
      </c>
      <c r="D23" s="5">
        <v>36354</v>
      </c>
      <c r="E23" s="5">
        <v>37159</v>
      </c>
      <c r="F23" s="5">
        <v>49519</v>
      </c>
    </row>
    <row r="24" spans="1:6" x14ac:dyDescent="0.25">
      <c r="A24" s="6">
        <v>2003</v>
      </c>
      <c r="B24" s="5">
        <v>151880</v>
      </c>
      <c r="C24" s="5">
        <v>26911</v>
      </c>
      <c r="D24" s="5">
        <v>36831</v>
      </c>
      <c r="E24" s="5">
        <v>36323</v>
      </c>
      <c r="F24" s="5">
        <v>49712</v>
      </c>
    </row>
    <row r="25" spans="1:6" x14ac:dyDescent="0.25">
      <c r="A25" s="6">
        <v>2002</v>
      </c>
      <c r="B25" s="5">
        <v>151911</v>
      </c>
      <c r="C25" s="5">
        <v>26391</v>
      </c>
      <c r="D25" s="5">
        <v>36939</v>
      </c>
      <c r="E25" s="5">
        <v>35557</v>
      </c>
      <c r="F25" s="5">
        <v>49769</v>
      </c>
    </row>
    <row r="26" spans="1:6" x14ac:dyDescent="0.25">
      <c r="A26" s="6">
        <v>2001</v>
      </c>
      <c r="B26" s="5">
        <v>151441</v>
      </c>
      <c r="C26" s="5">
        <v>26002</v>
      </c>
      <c r="D26" s="5">
        <v>36969</v>
      </c>
      <c r="E26" s="5">
        <v>35034</v>
      </c>
      <c r="F26" s="5">
        <v>49810</v>
      </c>
    </row>
    <row r="27" spans="1:6" x14ac:dyDescent="0.25">
      <c r="A27" s="6" t="s">
        <v>142</v>
      </c>
      <c r="B27" s="5">
        <v>152151</v>
      </c>
      <c r="C27" s="5">
        <v>25278</v>
      </c>
      <c r="D27" s="5">
        <v>36962</v>
      </c>
      <c r="E27" s="5">
        <v>33646</v>
      </c>
      <c r="F27" s="5">
        <v>49198</v>
      </c>
    </row>
    <row r="28" spans="1:6" x14ac:dyDescent="0.25">
      <c r="A28" s="6" t="s">
        <v>143</v>
      </c>
      <c r="B28" s="5">
        <v>150375</v>
      </c>
      <c r="C28" s="5">
        <v>23492</v>
      </c>
      <c r="D28" s="5">
        <v>35517</v>
      </c>
      <c r="E28" s="5">
        <v>31542</v>
      </c>
      <c r="F28" s="5">
        <v>47687</v>
      </c>
    </row>
    <row r="29" spans="1:6" x14ac:dyDescent="0.25">
      <c r="A29" s="6">
        <v>1998</v>
      </c>
      <c r="B29" s="5">
        <v>146141</v>
      </c>
      <c r="C29" s="5">
        <v>22656</v>
      </c>
      <c r="D29" s="5">
        <v>34982</v>
      </c>
      <c r="E29" s="5">
        <v>30135</v>
      </c>
      <c r="F29" s="5">
        <v>46530</v>
      </c>
    </row>
    <row r="30" spans="1:6" x14ac:dyDescent="0.25">
      <c r="A30" s="6">
        <v>1997</v>
      </c>
      <c r="B30" s="5">
        <v>144429</v>
      </c>
      <c r="C30" s="5">
        <v>21525</v>
      </c>
      <c r="D30" s="5">
        <v>33686</v>
      </c>
      <c r="E30" s="5">
        <v>28754</v>
      </c>
      <c r="F30" s="5">
        <v>44999</v>
      </c>
    </row>
    <row r="31" spans="1:6" x14ac:dyDescent="0.25">
      <c r="A31" s="6">
        <v>1996</v>
      </c>
      <c r="B31" s="5">
        <v>142782</v>
      </c>
      <c r="C31" s="5">
        <v>20716</v>
      </c>
      <c r="D31" s="5">
        <v>33121</v>
      </c>
      <c r="E31" s="5">
        <v>27366</v>
      </c>
      <c r="F31" s="5">
        <v>43752</v>
      </c>
    </row>
    <row r="32" spans="1:6" x14ac:dyDescent="0.25">
      <c r="A32" s="6" t="s">
        <v>144</v>
      </c>
      <c r="B32" s="5">
        <v>140176</v>
      </c>
      <c r="C32" s="5">
        <v>19952</v>
      </c>
      <c r="D32" s="5">
        <v>32749</v>
      </c>
      <c r="E32" s="5">
        <v>26099</v>
      </c>
      <c r="F32" s="5">
        <v>42838</v>
      </c>
    </row>
    <row r="33" spans="1:6" x14ac:dyDescent="0.25">
      <c r="A33" s="6" t="s">
        <v>145</v>
      </c>
      <c r="B33" s="5">
        <v>138970</v>
      </c>
      <c r="C33" s="5">
        <v>18757</v>
      </c>
      <c r="D33" s="5">
        <v>31529</v>
      </c>
      <c r="E33" s="5">
        <v>25189</v>
      </c>
      <c r="F33" s="5">
        <v>42340</v>
      </c>
    </row>
    <row r="34" spans="1:6" x14ac:dyDescent="0.25">
      <c r="A34" s="6" t="s">
        <v>146</v>
      </c>
      <c r="B34" s="5">
        <v>136858</v>
      </c>
      <c r="C34" s="5">
        <v>18020</v>
      </c>
      <c r="D34" s="5">
        <v>30922</v>
      </c>
      <c r="E34" s="5">
        <v>24044</v>
      </c>
      <c r="F34" s="5">
        <v>41260</v>
      </c>
    </row>
    <row r="35" spans="1:6" x14ac:dyDescent="0.25">
      <c r="A35" s="6" t="s">
        <v>147</v>
      </c>
      <c r="B35" s="5">
        <v>135528</v>
      </c>
      <c r="C35" s="5">
        <v>17456</v>
      </c>
      <c r="D35" s="5">
        <v>30710</v>
      </c>
      <c r="E35" s="5">
        <v>22466</v>
      </c>
      <c r="F35" s="5">
        <v>39524</v>
      </c>
    </row>
    <row r="36" spans="1:6" x14ac:dyDescent="0.25">
      <c r="A36" s="6">
        <v>1991</v>
      </c>
      <c r="B36" s="5">
        <v>133835</v>
      </c>
      <c r="C36" s="5">
        <v>17146</v>
      </c>
      <c r="D36" s="5">
        <v>30915</v>
      </c>
      <c r="E36" s="5">
        <v>21797</v>
      </c>
      <c r="F36" s="5">
        <v>39300</v>
      </c>
    </row>
    <row r="37" spans="1:6" x14ac:dyDescent="0.25">
      <c r="A37" s="6">
        <v>1990</v>
      </c>
      <c r="B37" s="5">
        <v>134080</v>
      </c>
      <c r="C37" s="5">
        <v>16737</v>
      </c>
      <c r="D37" s="5">
        <v>31275</v>
      </c>
      <c r="E37" s="5">
        <v>21197</v>
      </c>
      <c r="F37" s="5">
        <v>39609</v>
      </c>
    </row>
    <row r="38" spans="1:6" x14ac:dyDescent="0.25">
      <c r="A38" s="6">
        <v>1989</v>
      </c>
      <c r="B38" s="5">
        <v>133383</v>
      </c>
      <c r="C38" s="5">
        <v>16333</v>
      </c>
      <c r="D38" s="5">
        <v>32025</v>
      </c>
      <c r="E38" s="5">
        <v>20780</v>
      </c>
      <c r="F38" s="5">
        <v>40745</v>
      </c>
    </row>
    <row r="39" spans="1:6" x14ac:dyDescent="0.25">
      <c r="A39" s="6">
        <v>1988</v>
      </c>
      <c r="B39" s="5">
        <v>131125</v>
      </c>
      <c r="C39" s="5">
        <v>15438</v>
      </c>
      <c r="D39" s="5">
        <v>31594</v>
      </c>
      <c r="E39" s="5">
        <v>19419</v>
      </c>
      <c r="F39" s="5">
        <v>39741</v>
      </c>
    </row>
    <row r="40" spans="1:6" x14ac:dyDescent="0.25">
      <c r="A40" s="6" t="s">
        <v>148</v>
      </c>
      <c r="B40" s="5">
        <v>128904</v>
      </c>
      <c r="C40" s="5">
        <v>14612</v>
      </c>
      <c r="D40" s="5">
        <v>30983</v>
      </c>
      <c r="E40" s="5">
        <v>18391</v>
      </c>
      <c r="F40" s="5">
        <v>38997</v>
      </c>
    </row>
    <row r="41" spans="1:6" x14ac:dyDescent="0.25">
      <c r="A41" s="6">
        <v>1986</v>
      </c>
      <c r="B41" s="5">
        <v>126414</v>
      </c>
      <c r="C41" s="5">
        <v>13666</v>
      </c>
      <c r="D41" s="5">
        <v>29974</v>
      </c>
      <c r="E41" s="5">
        <v>17518</v>
      </c>
      <c r="F41" s="5">
        <v>38423</v>
      </c>
    </row>
    <row r="42" spans="1:6" x14ac:dyDescent="0.25">
      <c r="A42" s="6" t="s">
        <v>149</v>
      </c>
      <c r="B42" s="5">
        <v>124105</v>
      </c>
      <c r="C42" s="5">
        <v>12884</v>
      </c>
      <c r="D42" s="5">
        <v>28754</v>
      </c>
      <c r="E42" s="5">
        <v>16575</v>
      </c>
      <c r="F42" s="5">
        <v>36991</v>
      </c>
    </row>
    <row r="43" spans="1:6" x14ac:dyDescent="0.25">
      <c r="A43" s="6" t="s">
        <v>150</v>
      </c>
      <c r="B43" s="5">
        <v>121680</v>
      </c>
      <c r="C43" s="5">
        <v>12142</v>
      </c>
      <c r="D43" s="5">
        <v>28028</v>
      </c>
      <c r="E43" s="5">
        <v>15514</v>
      </c>
      <c r="F43" s="5">
        <v>35812</v>
      </c>
    </row>
    <row r="44" spans="1:6" x14ac:dyDescent="0.25">
      <c r="A44" s="6">
        <v>1983</v>
      </c>
      <c r="B44" s="5">
        <v>118246</v>
      </c>
      <c r="C44" s="5">
        <v>11601</v>
      </c>
      <c r="D44" s="5">
        <v>27894</v>
      </c>
      <c r="E44" s="5">
        <v>14641</v>
      </c>
      <c r="F44" s="5">
        <v>35203</v>
      </c>
    </row>
    <row r="45" spans="1:6" x14ac:dyDescent="0.25">
      <c r="A45" s="6">
        <v>1982</v>
      </c>
      <c r="B45" s="5">
        <v>116550</v>
      </c>
      <c r="C45" s="5">
        <v>11050</v>
      </c>
      <c r="D45" s="5">
        <v>27704</v>
      </c>
      <c r="E45" s="5">
        <v>13868</v>
      </c>
      <c r="F45" s="5">
        <v>34769</v>
      </c>
    </row>
    <row r="46" spans="1:6" x14ac:dyDescent="0.25">
      <c r="A46" s="6">
        <v>1981</v>
      </c>
      <c r="B46" s="5">
        <v>117173</v>
      </c>
      <c r="C46" s="5">
        <v>10609</v>
      </c>
      <c r="D46" s="5">
        <v>28204</v>
      </c>
      <c r="E46" s="5">
        <v>13099</v>
      </c>
      <c r="F46" s="5">
        <v>34824</v>
      </c>
    </row>
    <row r="47" spans="1:6" x14ac:dyDescent="0.25">
      <c r="A47" s="6">
        <v>1980</v>
      </c>
      <c r="B47" s="5">
        <v>116177</v>
      </c>
      <c r="C47" s="5">
        <v>9995</v>
      </c>
      <c r="D47" s="5">
        <v>29081</v>
      </c>
      <c r="E47" s="5">
        <v>12149</v>
      </c>
      <c r="F47" s="5">
        <v>35348</v>
      </c>
    </row>
    <row r="48" spans="1:6" x14ac:dyDescent="0.25">
      <c r="A48" s="6" t="s">
        <v>151</v>
      </c>
      <c r="B48" s="5">
        <v>115545</v>
      </c>
      <c r="C48" s="5">
        <v>9034</v>
      </c>
      <c r="D48" s="5">
        <v>29228</v>
      </c>
      <c r="E48" s="5">
        <v>11263</v>
      </c>
      <c r="F48" s="5">
        <v>36440</v>
      </c>
    </row>
    <row r="49" spans="1:16" x14ac:dyDescent="0.25">
      <c r="A49" s="6">
        <v>1978</v>
      </c>
      <c r="B49" s="5">
        <v>111301</v>
      </c>
      <c r="C49" s="5">
        <v>8280</v>
      </c>
      <c r="D49" s="5">
        <v>29329</v>
      </c>
      <c r="E49" s="5">
        <v>10286</v>
      </c>
      <c r="F49" s="5">
        <v>36435</v>
      </c>
    </row>
    <row r="50" spans="1:16" x14ac:dyDescent="0.25">
      <c r="A50" s="6">
        <v>1977</v>
      </c>
      <c r="B50" s="5">
        <v>107898</v>
      </c>
      <c r="C50" s="5">
        <v>7563</v>
      </c>
      <c r="D50" s="5">
        <v>28626</v>
      </c>
      <c r="E50" s="5">
        <v>9379</v>
      </c>
      <c r="F50" s="5">
        <v>35500</v>
      </c>
    </row>
    <row r="51" spans="1:16" x14ac:dyDescent="0.25">
      <c r="A51" s="6" t="s">
        <v>153</v>
      </c>
      <c r="B51" s="5">
        <v>105015</v>
      </c>
      <c r="C51" s="5">
        <v>7020</v>
      </c>
      <c r="D51" s="5">
        <v>28248</v>
      </c>
      <c r="E51" s="5">
        <v>8702</v>
      </c>
      <c r="F51" s="5">
        <v>35016</v>
      </c>
    </row>
    <row r="52" spans="1:16" x14ac:dyDescent="0.25">
      <c r="A52" s="6" t="s">
        <v>154</v>
      </c>
      <c r="B52" s="5">
        <v>102194</v>
      </c>
      <c r="C52" s="5">
        <v>6616</v>
      </c>
      <c r="D52" s="5">
        <v>28154</v>
      </c>
      <c r="E52" s="5">
        <v>8117</v>
      </c>
      <c r="F52" s="5">
        <v>34542</v>
      </c>
    </row>
    <row r="53" spans="1:16" x14ac:dyDescent="0.25">
      <c r="A53" s="6" t="s">
        <v>155</v>
      </c>
      <c r="B53" s="5">
        <v>102719</v>
      </c>
      <c r="C53" s="5">
        <v>6182</v>
      </c>
      <c r="D53" s="5">
        <v>28470</v>
      </c>
      <c r="E53" s="5">
        <v>7611</v>
      </c>
      <c r="F53" s="5">
        <v>35050</v>
      </c>
    </row>
    <row r="54" spans="1:16" s="13" customFormat="1" ht="11.05" customHeight="1" thickBot="1" x14ac:dyDescent="0.25">
      <c r="A54" s="15" t="s">
        <v>129</v>
      </c>
      <c r="B54" s="15"/>
      <c r="C54" s="15"/>
      <c r="D54" s="15"/>
      <c r="E54" s="15"/>
      <c r="F54" s="15"/>
    </row>
    <row r="55" spans="1:16" ht="48.1" customHeight="1" thickBot="1" x14ac:dyDescent="0.3">
      <c r="A55" s="12" t="s">
        <v>130</v>
      </c>
      <c r="B55" s="11" t="s">
        <v>131</v>
      </c>
      <c r="C55" s="9" t="s">
        <v>132</v>
      </c>
      <c r="D55" s="10"/>
      <c r="E55" s="9" t="s">
        <v>133</v>
      </c>
      <c r="F55" s="10"/>
      <c r="H55" s="17"/>
      <c r="I55" s="17"/>
      <c r="J55" s="17"/>
      <c r="K55" s="17"/>
      <c r="L55" s="17"/>
      <c r="M55" s="30" t="s">
        <v>192</v>
      </c>
      <c r="N55" s="31"/>
      <c r="O55" s="31"/>
      <c r="P55" s="32"/>
    </row>
    <row r="56" spans="1:16" ht="23.8" thickBot="1" x14ac:dyDescent="0.3">
      <c r="A56" s="9"/>
      <c r="B56" s="8"/>
      <c r="C56" s="7" t="s">
        <v>134</v>
      </c>
      <c r="D56" s="7" t="s">
        <v>135</v>
      </c>
      <c r="E56" s="7" t="s">
        <v>134</v>
      </c>
      <c r="F56" s="7" t="s">
        <v>135</v>
      </c>
      <c r="H56" s="13"/>
      <c r="I56" s="13"/>
      <c r="J56" s="13"/>
      <c r="K56" s="13"/>
      <c r="L56" s="13"/>
      <c r="M56" s="28" t="s">
        <v>190</v>
      </c>
      <c r="N56" s="29"/>
      <c r="O56" s="33" t="s">
        <v>197</v>
      </c>
      <c r="P56" s="34"/>
    </row>
    <row r="57" spans="1:16" x14ac:dyDescent="0.25">
      <c r="A57" s="6">
        <v>2018</v>
      </c>
      <c r="B57" s="5">
        <v>129185</v>
      </c>
      <c r="C57" s="5">
        <v>37634</v>
      </c>
      <c r="D57" s="5">
        <v>37634</v>
      </c>
      <c r="E57" s="5">
        <v>53592</v>
      </c>
      <c r="F57" s="5">
        <v>53592</v>
      </c>
      <c r="M57" s="27" t="s">
        <v>188</v>
      </c>
      <c r="N57" s="27" t="s">
        <v>189</v>
      </c>
      <c r="O57" s="27" t="s">
        <v>188</v>
      </c>
      <c r="P57" s="27" t="s">
        <v>189</v>
      </c>
    </row>
    <row r="58" spans="1:16" x14ac:dyDescent="0.25">
      <c r="A58" s="6" t="s">
        <v>136</v>
      </c>
      <c r="B58" s="5">
        <v>126754</v>
      </c>
      <c r="C58" s="5">
        <v>36568</v>
      </c>
      <c r="D58" s="5">
        <v>37459</v>
      </c>
      <c r="E58" s="5">
        <v>51417</v>
      </c>
      <c r="F58" s="5">
        <v>52670</v>
      </c>
      <c r="J58" s="1" t="s">
        <v>191</v>
      </c>
      <c r="L58" s="25" t="s">
        <v>194</v>
      </c>
    </row>
    <row r="59" spans="1:16" x14ac:dyDescent="0.25">
      <c r="A59" s="6">
        <v>2017</v>
      </c>
      <c r="B59" s="5">
        <v>126848</v>
      </c>
      <c r="C59" s="5">
        <v>36490</v>
      </c>
      <c r="D59" s="5">
        <v>37380</v>
      </c>
      <c r="E59" s="5">
        <v>51509</v>
      </c>
      <c r="F59" s="5">
        <v>52765</v>
      </c>
      <c r="H59" t="s">
        <v>24</v>
      </c>
      <c r="I59" t="s">
        <v>17</v>
      </c>
      <c r="J59">
        <v>2019</v>
      </c>
      <c r="K59" t="s">
        <v>18</v>
      </c>
      <c r="L59" s="40">
        <v>2428017.12</v>
      </c>
      <c r="M59" s="26">
        <v>2184.4891377670101</v>
      </c>
      <c r="N59" s="24">
        <f t="shared" ref="N59:N67" si="0">M59*12</f>
        <v>26213.869653204121</v>
      </c>
      <c r="O59" s="24">
        <f>M59*100</f>
        <v>218448.91377670103</v>
      </c>
      <c r="P59" s="24">
        <f t="shared" ref="P59:P67" si="1">N59*100</f>
        <v>2621386.9653204121</v>
      </c>
    </row>
    <row r="60" spans="1:16" x14ac:dyDescent="0.25">
      <c r="A60" s="6">
        <v>2016</v>
      </c>
      <c r="B60" s="5">
        <v>126000</v>
      </c>
      <c r="C60" s="5">
        <v>35449</v>
      </c>
      <c r="D60" s="5">
        <v>37094</v>
      </c>
      <c r="E60" s="5">
        <v>49590</v>
      </c>
      <c r="F60" s="5">
        <v>51891</v>
      </c>
      <c r="H60" t="s">
        <v>27</v>
      </c>
      <c r="I60" t="s">
        <v>17</v>
      </c>
      <c r="J60">
        <v>2019</v>
      </c>
      <c r="K60" t="s">
        <v>18</v>
      </c>
      <c r="L60" s="40">
        <v>7165428.8799999999</v>
      </c>
      <c r="M60" s="26">
        <v>2653.8288476825401</v>
      </c>
      <c r="N60" s="24">
        <f t="shared" si="0"/>
        <v>31845.946172190481</v>
      </c>
      <c r="O60" s="24">
        <f t="shared" ref="O60:O67" si="2">M60*100</f>
        <v>265382.88476825401</v>
      </c>
      <c r="P60" s="24">
        <f t="shared" si="1"/>
        <v>3184594.6172190481</v>
      </c>
    </row>
    <row r="61" spans="1:16" x14ac:dyDescent="0.25">
      <c r="A61" s="6">
        <v>2015</v>
      </c>
      <c r="B61" s="5">
        <v>124646</v>
      </c>
      <c r="C61" s="5">
        <v>33272</v>
      </c>
      <c r="D61" s="5">
        <v>35265</v>
      </c>
      <c r="E61" s="5">
        <v>47562</v>
      </c>
      <c r="F61" s="5">
        <v>50411</v>
      </c>
      <c r="H61" t="s">
        <v>30</v>
      </c>
      <c r="I61" t="s">
        <v>17</v>
      </c>
      <c r="J61">
        <v>2019</v>
      </c>
      <c r="K61" t="s">
        <v>18</v>
      </c>
      <c r="L61" s="40">
        <v>5468423.6900000004</v>
      </c>
      <c r="M61" s="26">
        <v>4806.0364259093903</v>
      </c>
      <c r="N61" s="24">
        <f t="shared" si="0"/>
        <v>57672.437110912681</v>
      </c>
      <c r="O61" s="24">
        <f t="shared" si="2"/>
        <v>480603.64259093901</v>
      </c>
      <c r="P61" s="24">
        <f t="shared" si="1"/>
        <v>5767243.7110912679</v>
      </c>
    </row>
    <row r="62" spans="1:16" x14ac:dyDescent="0.25">
      <c r="A62" s="6">
        <v>2014</v>
      </c>
      <c r="B62" s="5">
        <v>122140</v>
      </c>
      <c r="C62" s="5">
        <v>31953</v>
      </c>
      <c r="D62" s="5">
        <v>33925</v>
      </c>
      <c r="E62" s="5">
        <v>45886</v>
      </c>
      <c r="F62" s="5">
        <v>48718</v>
      </c>
      <c r="H62" t="s">
        <v>24</v>
      </c>
      <c r="I62" t="s">
        <v>21</v>
      </c>
      <c r="J62">
        <v>2019</v>
      </c>
      <c r="K62" t="s">
        <v>18</v>
      </c>
      <c r="L62" s="40">
        <v>3083093.33</v>
      </c>
      <c r="M62" s="26">
        <v>2103.9289345289999</v>
      </c>
      <c r="N62" s="24">
        <f t="shared" si="0"/>
        <v>25247.147214347999</v>
      </c>
      <c r="O62" s="24">
        <f t="shared" si="2"/>
        <v>210392.8934529</v>
      </c>
      <c r="P62" s="24">
        <f t="shared" si="1"/>
        <v>2524714.7214348</v>
      </c>
    </row>
    <row r="63" spans="1:16" x14ac:dyDescent="0.25">
      <c r="A63" s="6" t="s">
        <v>137</v>
      </c>
      <c r="B63" s="5">
        <v>121339</v>
      </c>
      <c r="C63" s="5">
        <v>31480</v>
      </c>
      <c r="D63" s="5">
        <v>33989</v>
      </c>
      <c r="E63" s="5">
        <v>45101</v>
      </c>
      <c r="F63" s="5">
        <v>48696</v>
      </c>
      <c r="H63" t="s">
        <v>27</v>
      </c>
      <c r="I63" t="s">
        <v>21</v>
      </c>
      <c r="J63">
        <v>2019</v>
      </c>
      <c r="K63" t="s">
        <v>18</v>
      </c>
      <c r="L63" s="40">
        <v>9473373.3699999992</v>
      </c>
      <c r="M63" s="26">
        <v>2764.9219350527101</v>
      </c>
      <c r="N63" s="24">
        <f t="shared" si="0"/>
        <v>33179.063220632524</v>
      </c>
      <c r="O63" s="24">
        <f t="shared" si="2"/>
        <v>276492.19350527099</v>
      </c>
      <c r="P63" s="24">
        <f t="shared" si="1"/>
        <v>3317906.3220632523</v>
      </c>
    </row>
    <row r="64" spans="1:16" x14ac:dyDescent="0.25">
      <c r="A64" s="6" t="s">
        <v>138</v>
      </c>
      <c r="B64" s="5">
        <v>120886</v>
      </c>
      <c r="C64" s="5">
        <v>31363</v>
      </c>
      <c r="D64" s="5">
        <v>33863</v>
      </c>
      <c r="E64" s="5">
        <v>44032</v>
      </c>
      <c r="F64" s="5">
        <v>47542</v>
      </c>
      <c r="H64" t="s">
        <v>30</v>
      </c>
      <c r="I64" t="s">
        <v>21</v>
      </c>
      <c r="J64">
        <v>2019</v>
      </c>
      <c r="K64" t="s">
        <v>18</v>
      </c>
      <c r="L64" s="40">
        <v>8039559.4299999997</v>
      </c>
      <c r="M64" s="26">
        <v>5300.4389124835197</v>
      </c>
      <c r="N64" s="24">
        <f t="shared" si="0"/>
        <v>63605.266949802237</v>
      </c>
      <c r="O64" s="24">
        <f t="shared" si="2"/>
        <v>530043.89124835201</v>
      </c>
      <c r="P64" s="24">
        <f t="shared" si="1"/>
        <v>6360526.6949802237</v>
      </c>
    </row>
    <row r="65" spans="1:16" x14ac:dyDescent="0.25">
      <c r="A65" s="6">
        <v>2012</v>
      </c>
      <c r="B65" s="5">
        <v>119160</v>
      </c>
      <c r="C65" s="5">
        <v>30812</v>
      </c>
      <c r="D65" s="5">
        <v>33761</v>
      </c>
      <c r="E65" s="5">
        <v>43180</v>
      </c>
      <c r="F65" s="5">
        <v>47312</v>
      </c>
      <c r="H65" t="s">
        <v>24</v>
      </c>
      <c r="I65" t="s">
        <v>22</v>
      </c>
      <c r="J65">
        <v>2019</v>
      </c>
      <c r="K65" t="s">
        <v>18</v>
      </c>
      <c r="L65" s="40">
        <v>9667667.7200000007</v>
      </c>
      <c r="M65" s="26">
        <v>2423.6564999718398</v>
      </c>
      <c r="N65" s="24">
        <f t="shared" si="0"/>
        <v>29083.87799966208</v>
      </c>
      <c r="O65" s="24">
        <f t="shared" si="2"/>
        <v>242365.64999718399</v>
      </c>
      <c r="P65" s="24">
        <f t="shared" si="1"/>
        <v>2908387.7999662082</v>
      </c>
    </row>
    <row r="66" spans="1:16" x14ac:dyDescent="0.25">
      <c r="A66" s="6">
        <v>2011</v>
      </c>
      <c r="B66" s="5">
        <v>116882</v>
      </c>
      <c r="C66" s="5">
        <v>30519</v>
      </c>
      <c r="D66" s="5">
        <v>34148</v>
      </c>
      <c r="E66" s="5">
        <v>42254</v>
      </c>
      <c r="F66" s="5">
        <v>47278</v>
      </c>
      <c r="H66" t="s">
        <v>27</v>
      </c>
      <c r="I66" t="s">
        <v>22</v>
      </c>
      <c r="J66">
        <v>2019</v>
      </c>
      <c r="K66" t="s">
        <v>18</v>
      </c>
      <c r="L66" s="40">
        <v>36772889.100000001</v>
      </c>
      <c r="M66" s="26">
        <v>3279.9260526579101</v>
      </c>
      <c r="N66" s="24">
        <f t="shared" si="0"/>
        <v>39359.112631894925</v>
      </c>
      <c r="O66" s="24">
        <f t="shared" si="2"/>
        <v>327992.605265791</v>
      </c>
      <c r="P66" s="24">
        <f t="shared" si="1"/>
        <v>3935911.2631894923</v>
      </c>
    </row>
    <row r="67" spans="1:16" ht="14.95" thickBot="1" x14ac:dyDescent="0.3">
      <c r="A67" s="6" t="s">
        <v>139</v>
      </c>
      <c r="B67" s="5">
        <v>115069</v>
      </c>
      <c r="C67" s="5">
        <v>30129</v>
      </c>
      <c r="D67" s="5">
        <v>34774</v>
      </c>
      <c r="E67" s="5">
        <v>40739</v>
      </c>
      <c r="F67" s="5">
        <v>47020</v>
      </c>
      <c r="H67" t="s">
        <v>30</v>
      </c>
      <c r="I67" t="s">
        <v>22</v>
      </c>
      <c r="J67">
        <v>2019</v>
      </c>
      <c r="K67" t="s">
        <v>18</v>
      </c>
      <c r="L67" s="40">
        <v>47177879.130000003</v>
      </c>
      <c r="M67" s="26">
        <v>6384.4752604477499</v>
      </c>
      <c r="N67" s="24">
        <f t="shared" si="0"/>
        <v>76613.703125372995</v>
      </c>
      <c r="O67" s="24">
        <f t="shared" si="2"/>
        <v>638447.52604477503</v>
      </c>
      <c r="P67" s="24">
        <f t="shared" si="1"/>
        <v>7661370.3125372995</v>
      </c>
    </row>
    <row r="68" spans="1:16" ht="14.95" thickBot="1" x14ac:dyDescent="0.3">
      <c r="A68" s="6" t="s">
        <v>140</v>
      </c>
      <c r="B68" s="5">
        <v>115490</v>
      </c>
      <c r="C68" s="5">
        <v>29344</v>
      </c>
      <c r="D68" s="5">
        <v>34427</v>
      </c>
      <c r="E68" s="5">
        <v>40186</v>
      </c>
      <c r="F68" s="5">
        <v>47147</v>
      </c>
      <c r="H68" s="35" t="s">
        <v>193</v>
      </c>
      <c r="I68" s="36"/>
      <c r="J68" s="37">
        <v>2019</v>
      </c>
      <c r="K68" s="37" t="s">
        <v>18</v>
      </c>
      <c r="L68" s="38">
        <f>SUM(L59:L67)</f>
        <v>129276331.77000001</v>
      </c>
      <c r="M68" s="39">
        <f>SUMPRODUCT(L59:L67,M59:M67)/SUM(L59:L67)</f>
        <v>4418.0062978381056</v>
      </c>
      <c r="N68" s="39">
        <f>M68*12</f>
        <v>53016.075574057264</v>
      </c>
      <c r="O68" s="39">
        <f>M68*100</f>
        <v>441800.62978381058</v>
      </c>
      <c r="P68" s="39">
        <f>N68*100</f>
        <v>5301607.5574057261</v>
      </c>
    </row>
    <row r="69" spans="1:16" x14ac:dyDescent="0.25">
      <c r="A69" s="6">
        <v>2008</v>
      </c>
      <c r="B69" s="5">
        <v>119611</v>
      </c>
      <c r="C69" s="5">
        <v>29682</v>
      </c>
      <c r="D69" s="5">
        <v>34703</v>
      </c>
      <c r="E69" s="5">
        <v>39988</v>
      </c>
      <c r="F69" s="5">
        <v>46752</v>
      </c>
    </row>
    <row r="70" spans="1:16" x14ac:dyDescent="0.25">
      <c r="A70" s="6">
        <v>2007</v>
      </c>
      <c r="B70" s="5">
        <v>119226</v>
      </c>
      <c r="C70" s="5">
        <v>29672</v>
      </c>
      <c r="D70" s="5">
        <v>36023</v>
      </c>
      <c r="E70" s="5">
        <v>39415</v>
      </c>
      <c r="F70" s="5">
        <v>47852</v>
      </c>
    </row>
    <row r="71" spans="1:16" x14ac:dyDescent="0.25">
      <c r="A71" s="6">
        <v>2006</v>
      </c>
      <c r="B71" s="5">
        <v>118777</v>
      </c>
      <c r="C71" s="5">
        <v>27629</v>
      </c>
      <c r="D71" s="5">
        <v>34494</v>
      </c>
      <c r="E71" s="5">
        <v>38566</v>
      </c>
      <c r="F71" s="5">
        <v>48149</v>
      </c>
    </row>
    <row r="72" spans="1:16" x14ac:dyDescent="0.25">
      <c r="A72" s="6">
        <v>2005</v>
      </c>
      <c r="B72" s="5">
        <v>117103</v>
      </c>
      <c r="C72" s="5">
        <v>26662</v>
      </c>
      <c r="D72" s="5">
        <v>34366</v>
      </c>
      <c r="E72" s="5">
        <v>36562</v>
      </c>
      <c r="F72" s="5">
        <v>47127</v>
      </c>
    </row>
    <row r="73" spans="1:16" x14ac:dyDescent="0.25">
      <c r="A73" s="6" t="s">
        <v>141</v>
      </c>
      <c r="B73" s="5">
        <v>115069</v>
      </c>
      <c r="C73" s="5">
        <v>26020</v>
      </c>
      <c r="D73" s="5">
        <v>34675</v>
      </c>
      <c r="E73" s="5">
        <v>35538</v>
      </c>
      <c r="F73" s="5">
        <v>47358</v>
      </c>
    </row>
    <row r="74" spans="1:16" x14ac:dyDescent="0.25">
      <c r="A74" s="6">
        <v>2003</v>
      </c>
      <c r="B74" s="5">
        <v>114542</v>
      </c>
      <c r="C74" s="5">
        <v>25622</v>
      </c>
      <c r="D74" s="5">
        <v>35067</v>
      </c>
      <c r="E74" s="5">
        <v>34406</v>
      </c>
      <c r="F74" s="5">
        <v>47089</v>
      </c>
    </row>
    <row r="75" spans="1:16" x14ac:dyDescent="0.25">
      <c r="A75" s="6">
        <v>2002</v>
      </c>
      <c r="B75" s="5">
        <v>114918</v>
      </c>
      <c r="C75" s="5">
        <v>25210</v>
      </c>
      <c r="D75" s="5">
        <v>35286</v>
      </c>
      <c r="E75" s="5">
        <v>33885</v>
      </c>
      <c r="F75" s="5">
        <v>47429</v>
      </c>
    </row>
    <row r="76" spans="1:16" x14ac:dyDescent="0.25">
      <c r="A76" s="6">
        <v>2001</v>
      </c>
      <c r="B76" s="5">
        <v>115913</v>
      </c>
      <c r="C76" s="5">
        <v>24822</v>
      </c>
      <c r="D76" s="5">
        <v>35291</v>
      </c>
      <c r="E76" s="5">
        <v>33573</v>
      </c>
      <c r="F76" s="5">
        <v>47733</v>
      </c>
    </row>
    <row r="77" spans="1:16" x14ac:dyDescent="0.25">
      <c r="A77" s="6" t="s">
        <v>142</v>
      </c>
      <c r="B77" s="5">
        <v>116033</v>
      </c>
      <c r="C77" s="5">
        <v>23727</v>
      </c>
      <c r="D77" s="5">
        <v>34695</v>
      </c>
      <c r="E77" s="5">
        <v>32239</v>
      </c>
      <c r="F77" s="5">
        <v>47141</v>
      </c>
    </row>
    <row r="78" spans="1:16" x14ac:dyDescent="0.25">
      <c r="A78" s="6" t="s">
        <v>143</v>
      </c>
      <c r="B78" s="5">
        <v>114106</v>
      </c>
      <c r="C78" s="5">
        <v>22017</v>
      </c>
      <c r="D78" s="5">
        <v>33287</v>
      </c>
      <c r="E78" s="5">
        <v>29909</v>
      </c>
      <c r="F78" s="5">
        <v>45218</v>
      </c>
    </row>
    <row r="79" spans="1:16" x14ac:dyDescent="0.25">
      <c r="A79" s="6">
        <v>1998</v>
      </c>
      <c r="B79" s="5">
        <v>111134</v>
      </c>
      <c r="C79" s="5">
        <v>21600</v>
      </c>
      <c r="D79" s="5">
        <v>33351</v>
      </c>
      <c r="E79" s="5">
        <v>28692</v>
      </c>
      <c r="F79" s="5">
        <v>44302</v>
      </c>
    </row>
    <row r="80" spans="1:16" x14ac:dyDescent="0.25">
      <c r="A80" s="6">
        <v>1997</v>
      </c>
      <c r="B80" s="5">
        <v>109221</v>
      </c>
      <c r="C80" s="5">
        <v>20543</v>
      </c>
      <c r="D80" s="5">
        <v>32149</v>
      </c>
      <c r="E80" s="5">
        <v>27028</v>
      </c>
      <c r="F80" s="5">
        <v>42298</v>
      </c>
    </row>
    <row r="81" spans="1:6" x14ac:dyDescent="0.25">
      <c r="A81" s="6">
        <v>1996</v>
      </c>
      <c r="B81" s="5">
        <v>107415</v>
      </c>
      <c r="C81" s="5">
        <v>19381</v>
      </c>
      <c r="D81" s="5">
        <v>30986</v>
      </c>
      <c r="E81" s="5">
        <v>25593</v>
      </c>
      <c r="F81" s="5">
        <v>40918</v>
      </c>
    </row>
    <row r="82" spans="1:6" x14ac:dyDescent="0.25">
      <c r="A82" s="6" t="s">
        <v>144</v>
      </c>
      <c r="B82" s="5">
        <v>105558</v>
      </c>
      <c r="C82" s="5">
        <v>18373</v>
      </c>
      <c r="D82" s="5">
        <v>30157</v>
      </c>
      <c r="E82" s="5">
        <v>24352</v>
      </c>
      <c r="F82" s="5">
        <v>39971</v>
      </c>
    </row>
    <row r="83" spans="1:6" x14ac:dyDescent="0.25">
      <c r="A83" s="6" t="s">
        <v>145</v>
      </c>
      <c r="B83" s="5">
        <v>103014</v>
      </c>
      <c r="C83" s="5">
        <v>17349</v>
      </c>
      <c r="D83" s="5">
        <v>29162</v>
      </c>
      <c r="E83" s="5">
        <v>23980</v>
      </c>
      <c r="F83" s="5">
        <v>40308</v>
      </c>
    </row>
    <row r="84" spans="1:6" x14ac:dyDescent="0.25">
      <c r="A84" s="6" t="s">
        <v>146</v>
      </c>
      <c r="B84" s="5">
        <v>100407</v>
      </c>
      <c r="C84" s="5">
        <v>16885</v>
      </c>
      <c r="D84" s="5">
        <v>28975</v>
      </c>
      <c r="E84" s="5">
        <v>22521</v>
      </c>
      <c r="F84" s="5">
        <v>38646</v>
      </c>
    </row>
    <row r="85" spans="1:6" x14ac:dyDescent="0.25">
      <c r="A85" s="6" t="s">
        <v>147</v>
      </c>
      <c r="B85" s="5">
        <v>100112</v>
      </c>
      <c r="C85" s="5">
        <v>16463</v>
      </c>
      <c r="D85" s="5">
        <v>28963</v>
      </c>
      <c r="E85" s="5">
        <v>21126</v>
      </c>
      <c r="F85" s="5">
        <v>37166</v>
      </c>
    </row>
    <row r="86" spans="1:6" x14ac:dyDescent="0.25">
      <c r="A86" s="6">
        <v>1991</v>
      </c>
      <c r="B86" s="5">
        <v>99178</v>
      </c>
      <c r="C86" s="5">
        <v>16135</v>
      </c>
      <c r="D86" s="5">
        <v>29092</v>
      </c>
      <c r="E86" s="5">
        <v>20457</v>
      </c>
      <c r="F86" s="5">
        <v>36884</v>
      </c>
    </row>
    <row r="87" spans="1:6" x14ac:dyDescent="0.25">
      <c r="A87" s="6">
        <v>1990</v>
      </c>
      <c r="B87" s="5">
        <v>99087</v>
      </c>
      <c r="C87" s="5">
        <v>15795</v>
      </c>
      <c r="D87" s="5">
        <v>29515</v>
      </c>
      <c r="E87" s="5">
        <v>19938</v>
      </c>
      <c r="F87" s="5">
        <v>37257</v>
      </c>
    </row>
    <row r="88" spans="1:6" x14ac:dyDescent="0.25">
      <c r="A88" s="6">
        <v>1989</v>
      </c>
      <c r="B88" s="5">
        <v>98948</v>
      </c>
      <c r="C88" s="5">
        <v>15368</v>
      </c>
      <c r="D88" s="5">
        <v>30133</v>
      </c>
      <c r="E88" s="5">
        <v>19404</v>
      </c>
      <c r="F88" s="5">
        <v>38047</v>
      </c>
    </row>
    <row r="89" spans="1:6" x14ac:dyDescent="0.25">
      <c r="A89" s="6">
        <v>1988</v>
      </c>
      <c r="B89" s="5">
        <v>97866</v>
      </c>
      <c r="C89" s="5">
        <v>14506</v>
      </c>
      <c r="D89" s="5">
        <v>29686</v>
      </c>
      <c r="E89" s="5">
        <v>18307</v>
      </c>
      <c r="F89" s="5">
        <v>37465</v>
      </c>
    </row>
    <row r="90" spans="1:6" x14ac:dyDescent="0.25">
      <c r="A90" s="6" t="s">
        <v>148</v>
      </c>
      <c r="B90" s="5">
        <v>96355</v>
      </c>
      <c r="C90" s="5">
        <v>13543</v>
      </c>
      <c r="D90" s="5">
        <v>28717</v>
      </c>
      <c r="E90" s="5">
        <v>17352</v>
      </c>
      <c r="F90" s="5">
        <v>36793</v>
      </c>
    </row>
    <row r="91" spans="1:6" x14ac:dyDescent="0.25">
      <c r="A91" s="6">
        <v>1986</v>
      </c>
      <c r="B91" s="5">
        <v>97933</v>
      </c>
      <c r="C91" s="5">
        <v>13091</v>
      </c>
      <c r="D91" s="5">
        <v>28713</v>
      </c>
      <c r="E91" s="5">
        <v>17346</v>
      </c>
      <c r="F91" s="5">
        <v>38046</v>
      </c>
    </row>
    <row r="92" spans="1:6" x14ac:dyDescent="0.25">
      <c r="A92" s="6" t="s">
        <v>149</v>
      </c>
      <c r="B92" s="5">
        <v>96122</v>
      </c>
      <c r="C92" s="5">
        <v>12459</v>
      </c>
      <c r="D92" s="5">
        <v>27805</v>
      </c>
      <c r="E92" s="5">
        <v>16513</v>
      </c>
      <c r="F92" s="5">
        <v>36853</v>
      </c>
    </row>
    <row r="93" spans="1:6" x14ac:dyDescent="0.25">
      <c r="A93" s="6" t="s">
        <v>150</v>
      </c>
      <c r="B93" s="5">
        <v>93803</v>
      </c>
      <c r="C93" s="5">
        <v>11809</v>
      </c>
      <c r="D93" s="5">
        <v>27259</v>
      </c>
      <c r="E93" s="5">
        <v>15347</v>
      </c>
      <c r="F93" s="5">
        <v>35426</v>
      </c>
    </row>
    <row r="94" spans="1:6" x14ac:dyDescent="0.25">
      <c r="A94" s="6">
        <v>1983</v>
      </c>
      <c r="B94" s="5">
        <v>90344</v>
      </c>
      <c r="C94" s="5">
        <v>11323</v>
      </c>
      <c r="D94" s="5">
        <v>27225</v>
      </c>
      <c r="E94" s="5">
        <v>14509</v>
      </c>
      <c r="F94" s="5">
        <v>34886</v>
      </c>
    </row>
    <row r="95" spans="1:6" x14ac:dyDescent="0.25">
      <c r="A95" s="6">
        <v>1982</v>
      </c>
      <c r="B95" s="5">
        <v>89354</v>
      </c>
      <c r="C95" s="5">
        <v>10806</v>
      </c>
      <c r="D95" s="5">
        <v>27092</v>
      </c>
      <c r="E95" s="5">
        <v>13813</v>
      </c>
      <c r="F95" s="5">
        <v>34631</v>
      </c>
    </row>
    <row r="96" spans="1:6" x14ac:dyDescent="0.25">
      <c r="A96" s="6">
        <v>1981</v>
      </c>
      <c r="B96" s="5">
        <v>89648</v>
      </c>
      <c r="C96" s="5">
        <v>10392</v>
      </c>
      <c r="D96" s="5">
        <v>27627</v>
      </c>
      <c r="E96" s="5">
        <v>13055</v>
      </c>
      <c r="F96" s="5">
        <v>34707</v>
      </c>
    </row>
    <row r="97" spans="1:6" x14ac:dyDescent="0.25">
      <c r="A97" s="6">
        <v>1980</v>
      </c>
      <c r="B97" s="5">
        <v>88578</v>
      </c>
      <c r="C97" s="5">
        <v>9711</v>
      </c>
      <c r="D97" s="5">
        <v>28254</v>
      </c>
      <c r="E97" s="5">
        <v>12082</v>
      </c>
      <c r="F97" s="5">
        <v>35153</v>
      </c>
    </row>
    <row r="98" spans="1:6" x14ac:dyDescent="0.25">
      <c r="A98" s="6" t="s">
        <v>151</v>
      </c>
      <c r="B98" s="5">
        <v>87750</v>
      </c>
      <c r="C98" s="5">
        <v>8700</v>
      </c>
      <c r="D98" s="5">
        <v>28148</v>
      </c>
      <c r="E98" s="5">
        <v>11098</v>
      </c>
      <c r="F98" s="5">
        <v>35906</v>
      </c>
    </row>
    <row r="99" spans="1:6" x14ac:dyDescent="0.25">
      <c r="A99" s="6">
        <v>1978</v>
      </c>
      <c r="B99" s="5">
        <v>84940</v>
      </c>
      <c r="C99" s="5">
        <v>7939</v>
      </c>
      <c r="D99" s="5">
        <v>28121</v>
      </c>
      <c r="E99" s="5">
        <v>10034</v>
      </c>
      <c r="F99" s="5">
        <v>35542</v>
      </c>
    </row>
    <row r="100" spans="1:6" x14ac:dyDescent="0.25">
      <c r="A100" s="6">
        <v>1977</v>
      </c>
      <c r="B100" s="5" t="s">
        <v>152</v>
      </c>
      <c r="C100" s="5" t="s">
        <v>152</v>
      </c>
      <c r="D100" s="5" t="s">
        <v>152</v>
      </c>
      <c r="E100" s="5" t="s">
        <v>152</v>
      </c>
      <c r="F100" s="5" t="s">
        <v>152</v>
      </c>
    </row>
    <row r="101" spans="1:6" x14ac:dyDescent="0.25">
      <c r="A101" s="6" t="s">
        <v>153</v>
      </c>
      <c r="B101" s="5">
        <v>79383</v>
      </c>
      <c r="C101" s="5">
        <v>6701</v>
      </c>
      <c r="D101" s="5">
        <v>26964</v>
      </c>
      <c r="E101" s="5">
        <v>8434</v>
      </c>
      <c r="F101" s="5">
        <v>33938</v>
      </c>
    </row>
    <row r="102" spans="1:6" x14ac:dyDescent="0.25">
      <c r="A102" s="6" t="s">
        <v>154</v>
      </c>
      <c r="B102" s="5">
        <v>76965</v>
      </c>
      <c r="C102" s="5">
        <v>6294</v>
      </c>
      <c r="D102" s="5">
        <v>26784</v>
      </c>
      <c r="E102" s="5">
        <v>7844</v>
      </c>
      <c r="F102" s="5">
        <v>33380</v>
      </c>
    </row>
    <row r="103" spans="1:6" x14ac:dyDescent="0.25">
      <c r="A103" s="6" t="s">
        <v>155</v>
      </c>
      <c r="B103" s="5">
        <v>78274</v>
      </c>
      <c r="C103" s="5">
        <v>5907</v>
      </c>
      <c r="D103" s="5">
        <v>27203</v>
      </c>
      <c r="E103" s="5">
        <v>7341</v>
      </c>
      <c r="F103" s="5">
        <v>33807</v>
      </c>
    </row>
    <row r="104" spans="1:6" s="13" customFormat="1" ht="11.05" customHeight="1" x14ac:dyDescent="0.2">
      <c r="A104" s="14" t="s">
        <v>160</v>
      </c>
      <c r="B104" s="14"/>
      <c r="C104" s="14"/>
      <c r="D104" s="14"/>
      <c r="E104" s="14"/>
      <c r="F104" s="14"/>
    </row>
    <row r="105" spans="1:6" ht="48.1" customHeight="1" x14ac:dyDescent="0.25">
      <c r="A105" s="12" t="s">
        <v>130</v>
      </c>
      <c r="B105" s="11" t="s">
        <v>131</v>
      </c>
      <c r="C105" s="9" t="s">
        <v>132</v>
      </c>
      <c r="D105" s="10"/>
      <c r="E105" s="9" t="s">
        <v>133</v>
      </c>
      <c r="F105" s="10"/>
    </row>
    <row r="106" spans="1:6" ht="23.1" x14ac:dyDescent="0.25">
      <c r="A106" s="9"/>
      <c r="B106" s="8"/>
      <c r="C106" s="7" t="s">
        <v>134</v>
      </c>
      <c r="D106" s="7" t="s">
        <v>135</v>
      </c>
      <c r="E106" s="7" t="s">
        <v>134</v>
      </c>
      <c r="F106" s="7" t="s">
        <v>135</v>
      </c>
    </row>
    <row r="107" spans="1:6" x14ac:dyDescent="0.25">
      <c r="A107" s="6">
        <v>2018</v>
      </c>
      <c r="B107" s="5">
        <v>1529</v>
      </c>
      <c r="C107" s="5">
        <v>25945</v>
      </c>
      <c r="D107" s="5">
        <v>25945</v>
      </c>
      <c r="E107" s="5">
        <v>29174</v>
      </c>
      <c r="F107" s="5">
        <v>29174</v>
      </c>
    </row>
    <row r="108" spans="1:6" x14ac:dyDescent="0.25">
      <c r="A108" s="6" t="s">
        <v>136</v>
      </c>
      <c r="B108" s="5">
        <v>1678</v>
      </c>
      <c r="C108" s="5">
        <v>25830</v>
      </c>
      <c r="D108" s="5">
        <v>26460</v>
      </c>
      <c r="E108" s="5">
        <v>31675</v>
      </c>
      <c r="F108" s="5">
        <v>32447</v>
      </c>
    </row>
    <row r="109" spans="1:6" x14ac:dyDescent="0.25">
      <c r="A109" s="6">
        <v>2017</v>
      </c>
      <c r="B109" s="5">
        <v>1695</v>
      </c>
      <c r="C109" s="5">
        <v>25720</v>
      </c>
      <c r="D109" s="5">
        <v>26347</v>
      </c>
      <c r="E109" s="5">
        <v>32317</v>
      </c>
      <c r="F109" s="5">
        <v>33105</v>
      </c>
    </row>
    <row r="110" spans="1:6" x14ac:dyDescent="0.25">
      <c r="A110" s="6">
        <v>2016</v>
      </c>
      <c r="B110" s="5">
        <v>1624</v>
      </c>
      <c r="C110" s="5">
        <v>25413</v>
      </c>
      <c r="D110" s="5">
        <v>26592</v>
      </c>
      <c r="E110" s="5">
        <v>32688</v>
      </c>
      <c r="F110" s="5">
        <v>34205</v>
      </c>
    </row>
    <row r="111" spans="1:6" x14ac:dyDescent="0.25">
      <c r="A111" s="6">
        <v>2015</v>
      </c>
      <c r="B111" s="5">
        <v>1787</v>
      </c>
      <c r="C111" s="5">
        <v>21623</v>
      </c>
      <c r="D111" s="5">
        <v>22918</v>
      </c>
      <c r="E111" s="5">
        <v>28525</v>
      </c>
      <c r="F111" s="5">
        <v>30234</v>
      </c>
    </row>
    <row r="112" spans="1:6" x14ac:dyDescent="0.25">
      <c r="A112" s="6">
        <v>2014</v>
      </c>
      <c r="B112" s="5">
        <v>1627</v>
      </c>
      <c r="C112" s="5">
        <v>22089</v>
      </c>
      <c r="D112" s="5">
        <v>23453</v>
      </c>
      <c r="E112" s="5">
        <v>28855</v>
      </c>
      <c r="F112" s="5">
        <v>30636</v>
      </c>
    </row>
    <row r="113" spans="1:6" x14ac:dyDescent="0.25">
      <c r="A113" s="6" t="s">
        <v>137</v>
      </c>
      <c r="B113" s="5">
        <v>1367</v>
      </c>
      <c r="C113" s="5">
        <v>20962</v>
      </c>
      <c r="D113" s="5">
        <v>22633</v>
      </c>
      <c r="E113" s="5">
        <v>27957</v>
      </c>
      <c r="F113" s="5">
        <v>30185</v>
      </c>
    </row>
    <row r="114" spans="1:6" x14ac:dyDescent="0.25">
      <c r="A114" s="6" t="s">
        <v>138</v>
      </c>
      <c r="B114" s="5">
        <v>1557</v>
      </c>
      <c r="C114" s="5">
        <v>19024</v>
      </c>
      <c r="D114" s="5">
        <v>20540</v>
      </c>
      <c r="E114" s="5">
        <v>24195</v>
      </c>
      <c r="F114" s="5">
        <v>26124</v>
      </c>
    </row>
    <row r="115" spans="1:6" x14ac:dyDescent="0.25">
      <c r="A115" s="6">
        <v>2012</v>
      </c>
      <c r="B115" s="5">
        <v>1315</v>
      </c>
      <c r="C115" s="5">
        <v>19966</v>
      </c>
      <c r="D115" s="5">
        <v>21877</v>
      </c>
      <c r="E115" s="5">
        <v>24823</v>
      </c>
      <c r="F115" s="5">
        <v>27199</v>
      </c>
    </row>
    <row r="116" spans="1:6" x14ac:dyDescent="0.25">
      <c r="A116" s="6">
        <v>2011</v>
      </c>
      <c r="B116" s="5">
        <v>1436</v>
      </c>
      <c r="C116" s="5">
        <v>16982</v>
      </c>
      <c r="D116" s="5">
        <v>19001</v>
      </c>
      <c r="E116" s="5">
        <v>24461</v>
      </c>
      <c r="F116" s="5">
        <v>27370</v>
      </c>
    </row>
    <row r="117" spans="1:6" x14ac:dyDescent="0.25">
      <c r="A117" s="6" t="s">
        <v>139</v>
      </c>
      <c r="B117" s="5">
        <v>1396</v>
      </c>
      <c r="C117" s="5">
        <v>16644</v>
      </c>
      <c r="D117" s="5">
        <v>19210</v>
      </c>
      <c r="E117" s="5">
        <v>22643</v>
      </c>
      <c r="F117" s="5">
        <v>26134</v>
      </c>
    </row>
    <row r="118" spans="1:6" x14ac:dyDescent="0.25">
      <c r="A118" s="6" t="s">
        <v>140</v>
      </c>
      <c r="B118" s="5">
        <v>1530</v>
      </c>
      <c r="C118" s="5">
        <v>17331</v>
      </c>
      <c r="D118" s="5">
        <v>20333</v>
      </c>
      <c r="E118" s="5">
        <v>23622</v>
      </c>
      <c r="F118" s="5">
        <v>27714</v>
      </c>
    </row>
    <row r="119" spans="1:6" x14ac:dyDescent="0.25">
      <c r="A119" s="6">
        <v>2008</v>
      </c>
      <c r="B119" s="5">
        <v>1329</v>
      </c>
      <c r="C119" s="5">
        <v>16842</v>
      </c>
      <c r="D119" s="5">
        <v>19691</v>
      </c>
      <c r="E119" s="5">
        <v>20563</v>
      </c>
      <c r="F119" s="5">
        <v>24041</v>
      </c>
    </row>
    <row r="120" spans="1:6" x14ac:dyDescent="0.25">
      <c r="A120" s="6">
        <v>2007</v>
      </c>
      <c r="B120" s="5">
        <v>1356</v>
      </c>
      <c r="C120" s="5">
        <v>16422</v>
      </c>
      <c r="D120" s="5">
        <v>19937</v>
      </c>
      <c r="E120" s="5">
        <v>20343</v>
      </c>
      <c r="F120" s="5">
        <v>24697</v>
      </c>
    </row>
    <row r="121" spans="1:6" x14ac:dyDescent="0.25">
      <c r="A121" s="6">
        <v>2006</v>
      </c>
      <c r="B121" s="5">
        <v>1300</v>
      </c>
      <c r="C121" s="5">
        <v>15547</v>
      </c>
      <c r="D121" s="5">
        <v>19410</v>
      </c>
      <c r="E121" s="5">
        <v>19703</v>
      </c>
      <c r="F121" s="5">
        <v>24599</v>
      </c>
    </row>
    <row r="122" spans="1:6" x14ac:dyDescent="0.25">
      <c r="A122" s="6">
        <v>2005</v>
      </c>
      <c r="B122" s="5">
        <v>1353</v>
      </c>
      <c r="C122" s="5">
        <v>14140</v>
      </c>
      <c r="D122" s="5">
        <v>18226</v>
      </c>
      <c r="E122" s="5">
        <v>17989</v>
      </c>
      <c r="F122" s="5">
        <v>23187</v>
      </c>
    </row>
    <row r="123" spans="1:6" x14ac:dyDescent="0.25">
      <c r="A123" s="6" t="s">
        <v>141</v>
      </c>
      <c r="B123" s="5">
        <v>1365</v>
      </c>
      <c r="C123" s="5">
        <v>16188</v>
      </c>
      <c r="D123" s="5">
        <v>21572</v>
      </c>
      <c r="E123" s="5">
        <v>19937</v>
      </c>
      <c r="F123" s="5">
        <v>26568</v>
      </c>
    </row>
    <row r="124" spans="1:6" x14ac:dyDescent="0.25">
      <c r="A124" s="6">
        <v>2003</v>
      </c>
      <c r="B124" s="5">
        <v>1404</v>
      </c>
      <c r="C124" s="5">
        <v>15022</v>
      </c>
      <c r="D124" s="5">
        <v>20559</v>
      </c>
      <c r="E124" s="5">
        <v>18586</v>
      </c>
      <c r="F124" s="5">
        <v>25437</v>
      </c>
    </row>
    <row r="125" spans="1:6" x14ac:dyDescent="0.25">
      <c r="A125" s="6">
        <v>2002</v>
      </c>
      <c r="B125" s="5">
        <v>1412</v>
      </c>
      <c r="C125" s="5">
        <v>16641</v>
      </c>
      <c r="D125" s="5">
        <v>23292</v>
      </c>
      <c r="E125" s="5">
        <v>20186</v>
      </c>
      <c r="F125" s="5">
        <v>28254</v>
      </c>
    </row>
    <row r="126" spans="1:6" x14ac:dyDescent="0.25">
      <c r="A126" s="6">
        <v>2001</v>
      </c>
      <c r="B126" s="5">
        <v>2128</v>
      </c>
      <c r="C126" s="5">
        <v>13145</v>
      </c>
      <c r="D126" s="5">
        <v>18689</v>
      </c>
      <c r="E126" s="5">
        <v>17863</v>
      </c>
      <c r="F126" s="5">
        <v>25397</v>
      </c>
    </row>
    <row r="127" spans="1:6" x14ac:dyDescent="0.25">
      <c r="A127" s="6" t="s">
        <v>142</v>
      </c>
      <c r="B127" s="5">
        <v>2243</v>
      </c>
      <c r="C127" s="5">
        <v>13257</v>
      </c>
      <c r="D127" s="5">
        <v>19385</v>
      </c>
      <c r="E127" s="5">
        <v>16835</v>
      </c>
      <c r="F127" s="5">
        <v>24617</v>
      </c>
    </row>
    <row r="128" spans="1:6" x14ac:dyDescent="0.25">
      <c r="A128" s="6" t="s">
        <v>143</v>
      </c>
      <c r="B128" s="5">
        <v>2354</v>
      </c>
      <c r="C128" s="5">
        <v>11790</v>
      </c>
      <c r="D128" s="5">
        <v>17825</v>
      </c>
      <c r="E128" s="5">
        <v>14990</v>
      </c>
      <c r="F128" s="5">
        <v>22663</v>
      </c>
    </row>
    <row r="129" spans="1:6" x14ac:dyDescent="0.25">
      <c r="A129" s="6">
        <v>1998</v>
      </c>
      <c r="B129" s="5">
        <v>2204</v>
      </c>
      <c r="C129" s="5">
        <v>11365</v>
      </c>
      <c r="D129" s="5">
        <v>17548</v>
      </c>
      <c r="E129" s="5">
        <v>15971</v>
      </c>
      <c r="F129" s="5">
        <v>24660</v>
      </c>
    </row>
    <row r="130" spans="1:6" x14ac:dyDescent="0.25">
      <c r="A130" s="6">
        <v>1997</v>
      </c>
      <c r="B130" s="5">
        <v>2131</v>
      </c>
      <c r="C130" s="5">
        <v>11155</v>
      </c>
      <c r="D130" s="5">
        <v>17457</v>
      </c>
      <c r="E130" s="5">
        <v>14317</v>
      </c>
      <c r="F130" s="5">
        <v>22406</v>
      </c>
    </row>
    <row r="131" spans="1:6" x14ac:dyDescent="0.25">
      <c r="A131" s="6">
        <v>1996</v>
      </c>
      <c r="B131" s="5">
        <v>1916</v>
      </c>
      <c r="C131" s="5">
        <v>9859</v>
      </c>
      <c r="D131" s="5">
        <v>15762</v>
      </c>
      <c r="E131" s="5">
        <v>11869</v>
      </c>
      <c r="F131" s="5">
        <v>18976</v>
      </c>
    </row>
    <row r="132" spans="1:6" x14ac:dyDescent="0.25">
      <c r="A132" s="6" t="s">
        <v>144</v>
      </c>
      <c r="B132" s="5">
        <v>2153</v>
      </c>
      <c r="C132" s="5">
        <v>9491</v>
      </c>
      <c r="D132" s="5">
        <v>15578</v>
      </c>
      <c r="E132" s="5">
        <v>11940</v>
      </c>
      <c r="F132" s="5">
        <v>19598</v>
      </c>
    </row>
    <row r="133" spans="1:6" x14ac:dyDescent="0.25">
      <c r="A133" s="6" t="s">
        <v>145</v>
      </c>
      <c r="B133" s="5">
        <v>1939</v>
      </c>
      <c r="C133" s="5">
        <v>10083</v>
      </c>
      <c r="D133" s="5">
        <v>16949</v>
      </c>
      <c r="E133" s="5">
        <v>12336</v>
      </c>
      <c r="F133" s="5">
        <v>20736</v>
      </c>
    </row>
    <row r="134" spans="1:6" x14ac:dyDescent="0.25">
      <c r="A134" s="6" t="s">
        <v>146</v>
      </c>
      <c r="B134" s="5">
        <v>1922</v>
      </c>
      <c r="C134" s="5">
        <v>8039</v>
      </c>
      <c r="D134" s="5">
        <v>13795</v>
      </c>
      <c r="E134" s="5">
        <v>11129</v>
      </c>
      <c r="F134" s="5">
        <v>19097</v>
      </c>
    </row>
    <row r="135" spans="1:6" x14ac:dyDescent="0.25">
      <c r="A135" s="6" t="s">
        <v>147</v>
      </c>
      <c r="B135" s="5">
        <v>2103</v>
      </c>
      <c r="C135" s="5">
        <v>7351</v>
      </c>
      <c r="D135" s="5">
        <v>12932</v>
      </c>
      <c r="E135" s="5">
        <v>9219</v>
      </c>
      <c r="F135" s="5">
        <v>16219</v>
      </c>
    </row>
    <row r="136" spans="1:6" x14ac:dyDescent="0.25">
      <c r="A136" s="6">
        <v>1991</v>
      </c>
      <c r="B136" s="5">
        <v>1890</v>
      </c>
      <c r="C136" s="5">
        <v>7257</v>
      </c>
      <c r="D136" s="5">
        <v>13085</v>
      </c>
      <c r="E136" s="5">
        <v>9676</v>
      </c>
      <c r="F136" s="5">
        <v>17446</v>
      </c>
    </row>
    <row r="137" spans="1:6" x14ac:dyDescent="0.25">
      <c r="A137" s="6">
        <v>1990</v>
      </c>
      <c r="B137" s="5">
        <v>2075</v>
      </c>
      <c r="C137" s="5">
        <v>7096</v>
      </c>
      <c r="D137" s="5">
        <v>13260</v>
      </c>
      <c r="E137" s="5">
        <v>9414</v>
      </c>
      <c r="F137" s="5">
        <v>17591</v>
      </c>
    </row>
    <row r="138" spans="1:6" x14ac:dyDescent="0.25">
      <c r="A138" s="6">
        <v>1989</v>
      </c>
      <c r="B138" s="5">
        <v>2150</v>
      </c>
      <c r="C138" s="5">
        <v>6343</v>
      </c>
      <c r="D138" s="5">
        <v>12437</v>
      </c>
      <c r="E138" s="5">
        <v>8673</v>
      </c>
      <c r="F138" s="5">
        <v>17006</v>
      </c>
    </row>
    <row r="139" spans="1:6" x14ac:dyDescent="0.25">
      <c r="A139" s="6">
        <v>1988</v>
      </c>
      <c r="B139" s="5">
        <v>2164</v>
      </c>
      <c r="C139" s="5">
        <v>5546</v>
      </c>
      <c r="D139" s="5">
        <v>11350</v>
      </c>
      <c r="E139" s="5">
        <v>8018</v>
      </c>
      <c r="F139" s="5">
        <v>16409</v>
      </c>
    </row>
    <row r="140" spans="1:6" x14ac:dyDescent="0.25">
      <c r="A140" s="6" t="s">
        <v>148</v>
      </c>
      <c r="B140" s="5">
        <v>2187</v>
      </c>
      <c r="C140" s="5">
        <v>5453</v>
      </c>
      <c r="D140" s="5">
        <v>11563</v>
      </c>
      <c r="E140" s="5">
        <v>7578</v>
      </c>
      <c r="F140" s="5">
        <v>16068</v>
      </c>
    </row>
    <row r="141" spans="1:6" x14ac:dyDescent="0.25">
      <c r="A141" s="6">
        <v>1986</v>
      </c>
      <c r="B141" s="5">
        <v>2274</v>
      </c>
      <c r="C141" s="5">
        <v>5055</v>
      </c>
      <c r="D141" s="5">
        <v>11087</v>
      </c>
      <c r="E141" s="5">
        <v>7893</v>
      </c>
      <c r="F141" s="5">
        <v>17312</v>
      </c>
    </row>
    <row r="142" spans="1:6" x14ac:dyDescent="0.25">
      <c r="A142" s="6" t="s">
        <v>149</v>
      </c>
      <c r="B142" s="5">
        <v>2214</v>
      </c>
      <c r="C142" s="5">
        <v>5028</v>
      </c>
      <c r="D142" s="5">
        <v>11221</v>
      </c>
      <c r="E142" s="5">
        <v>7841</v>
      </c>
      <c r="F142" s="5">
        <v>17499</v>
      </c>
    </row>
    <row r="143" spans="1:6" x14ac:dyDescent="0.25">
      <c r="A143" s="6" t="s">
        <v>150</v>
      </c>
      <c r="B143" s="5">
        <v>2196</v>
      </c>
      <c r="C143" s="5">
        <v>3839</v>
      </c>
      <c r="D143" s="5">
        <v>8862</v>
      </c>
      <c r="E143" s="5">
        <v>6947</v>
      </c>
      <c r="F143" s="5">
        <v>16036</v>
      </c>
    </row>
    <row r="144" spans="1:6" x14ac:dyDescent="0.25">
      <c r="A144" s="6">
        <v>1983</v>
      </c>
      <c r="B144" s="5">
        <v>2285</v>
      </c>
      <c r="C144" s="5">
        <v>4170</v>
      </c>
      <c r="D144" s="5">
        <v>10026</v>
      </c>
      <c r="E144" s="5">
        <v>6531</v>
      </c>
      <c r="F144" s="5">
        <v>15703</v>
      </c>
    </row>
    <row r="145" spans="1:6" x14ac:dyDescent="0.25">
      <c r="A145" s="6">
        <v>1982</v>
      </c>
      <c r="B145" s="5">
        <v>2272</v>
      </c>
      <c r="C145" s="5">
        <v>3657</v>
      </c>
      <c r="D145" s="5">
        <v>9169</v>
      </c>
      <c r="E145" s="5">
        <v>6271</v>
      </c>
      <c r="F145" s="5">
        <v>15722</v>
      </c>
    </row>
    <row r="146" spans="1:6" x14ac:dyDescent="0.25">
      <c r="A146" s="6">
        <v>1981</v>
      </c>
      <c r="B146" s="5">
        <v>2175</v>
      </c>
      <c r="C146" s="5">
        <v>3343</v>
      </c>
      <c r="D146" s="5">
        <v>8887</v>
      </c>
      <c r="E146" s="5">
        <v>5675</v>
      </c>
      <c r="F146" s="5">
        <v>15087</v>
      </c>
    </row>
    <row r="147" spans="1:6" x14ac:dyDescent="0.25">
      <c r="A147" s="6">
        <v>1980</v>
      </c>
      <c r="B147" s="5">
        <v>2004</v>
      </c>
      <c r="C147" s="5">
        <v>3546</v>
      </c>
      <c r="D147" s="5">
        <v>10317</v>
      </c>
      <c r="E147" s="5">
        <v>5919</v>
      </c>
      <c r="F147" s="5">
        <v>17221</v>
      </c>
    </row>
    <row r="148" spans="1:6" x14ac:dyDescent="0.25">
      <c r="A148" s="6" t="s">
        <v>151</v>
      </c>
      <c r="B148" s="5">
        <v>2087</v>
      </c>
      <c r="C148" s="5">
        <v>3375</v>
      </c>
      <c r="D148" s="5">
        <v>10919</v>
      </c>
      <c r="E148" s="5">
        <v>5223</v>
      </c>
      <c r="F148" s="5">
        <v>16898</v>
      </c>
    </row>
    <row r="149" spans="1:6" x14ac:dyDescent="0.25">
      <c r="A149" s="6">
        <v>1978</v>
      </c>
      <c r="B149" s="5">
        <v>1985</v>
      </c>
      <c r="C149" s="5">
        <v>2674</v>
      </c>
      <c r="D149" s="5">
        <v>9472</v>
      </c>
      <c r="E149" s="5">
        <v>4547</v>
      </c>
      <c r="F149" s="5">
        <v>16106</v>
      </c>
    </row>
    <row r="150" spans="1:6" x14ac:dyDescent="0.25">
      <c r="A150" s="6">
        <v>1977</v>
      </c>
      <c r="B150" s="5" t="s">
        <v>152</v>
      </c>
      <c r="C150" s="5" t="s">
        <v>152</v>
      </c>
      <c r="D150" s="5" t="s">
        <v>152</v>
      </c>
      <c r="E150" s="5" t="s">
        <v>152</v>
      </c>
      <c r="F150" s="5" t="s">
        <v>152</v>
      </c>
    </row>
    <row r="151" spans="1:6" x14ac:dyDescent="0.25">
      <c r="A151" s="6" t="s">
        <v>153</v>
      </c>
      <c r="B151" s="5">
        <v>2334</v>
      </c>
      <c r="C151" s="5">
        <v>1557</v>
      </c>
      <c r="D151" s="5">
        <v>6265</v>
      </c>
      <c r="E151" s="5">
        <v>3492</v>
      </c>
      <c r="F151" s="5">
        <v>14052</v>
      </c>
    </row>
    <row r="152" spans="1:6" x14ac:dyDescent="0.25">
      <c r="A152" s="6" t="s">
        <v>154</v>
      </c>
      <c r="B152" s="5">
        <v>2306</v>
      </c>
      <c r="C152" s="5">
        <v>1432</v>
      </c>
      <c r="D152" s="5">
        <v>6094</v>
      </c>
      <c r="E152" s="5">
        <v>2989</v>
      </c>
      <c r="F152" s="5">
        <v>12720</v>
      </c>
    </row>
    <row r="153" spans="1:6" x14ac:dyDescent="0.25">
      <c r="A153" s="6" t="s">
        <v>155</v>
      </c>
      <c r="B153" s="5">
        <v>2258</v>
      </c>
      <c r="C153" s="5">
        <v>1194</v>
      </c>
      <c r="D153" s="5">
        <v>5499</v>
      </c>
      <c r="E153" s="5">
        <v>2601</v>
      </c>
      <c r="F153" s="5">
        <v>11978</v>
      </c>
    </row>
    <row r="154" spans="1:6" s="13" customFormat="1" ht="11.05" customHeight="1" x14ac:dyDescent="0.2">
      <c r="A154" s="14" t="s">
        <v>159</v>
      </c>
      <c r="B154" s="14"/>
      <c r="C154" s="14"/>
      <c r="D154" s="14"/>
      <c r="E154" s="14"/>
      <c r="F154" s="14"/>
    </row>
    <row r="155" spans="1:6" ht="48.1" customHeight="1" x14ac:dyDescent="0.25">
      <c r="A155" s="12" t="s">
        <v>130</v>
      </c>
      <c r="B155" s="11" t="s">
        <v>131</v>
      </c>
      <c r="C155" s="9" t="s">
        <v>132</v>
      </c>
      <c r="D155" s="10"/>
      <c r="E155" s="9" t="s">
        <v>133</v>
      </c>
      <c r="F155" s="10"/>
    </row>
    <row r="156" spans="1:6" ht="23.1" x14ac:dyDescent="0.25">
      <c r="A156" s="9"/>
      <c r="B156" s="8"/>
      <c r="C156" s="7" t="s">
        <v>134</v>
      </c>
      <c r="D156" s="7" t="s">
        <v>135</v>
      </c>
      <c r="E156" s="7" t="s">
        <v>134</v>
      </c>
      <c r="F156" s="7" t="s">
        <v>135</v>
      </c>
    </row>
    <row r="157" spans="1:6" x14ac:dyDescent="0.25">
      <c r="A157" s="6">
        <v>2018</v>
      </c>
      <c r="B157" s="5">
        <v>127656</v>
      </c>
      <c r="C157" s="5">
        <v>38063</v>
      </c>
      <c r="D157" s="5">
        <v>38063</v>
      </c>
      <c r="E157" s="5">
        <v>53885</v>
      </c>
      <c r="F157" s="5">
        <v>53885</v>
      </c>
    </row>
    <row r="158" spans="1:6" x14ac:dyDescent="0.25">
      <c r="A158" s="6" t="s">
        <v>136</v>
      </c>
      <c r="B158" s="5">
        <v>125076</v>
      </c>
      <c r="C158" s="5">
        <v>36713</v>
      </c>
      <c r="D158" s="5">
        <v>37608</v>
      </c>
      <c r="E158" s="5">
        <v>51682</v>
      </c>
      <c r="F158" s="5">
        <v>52942</v>
      </c>
    </row>
    <row r="159" spans="1:6" x14ac:dyDescent="0.25">
      <c r="A159" s="6">
        <v>2017</v>
      </c>
      <c r="B159" s="5">
        <v>125153</v>
      </c>
      <c r="C159" s="5">
        <v>36631</v>
      </c>
      <c r="D159" s="5">
        <v>37524</v>
      </c>
      <c r="E159" s="5">
        <v>51769</v>
      </c>
      <c r="F159" s="5">
        <v>53031</v>
      </c>
    </row>
    <row r="160" spans="1:6" x14ac:dyDescent="0.25">
      <c r="A160" s="6">
        <v>2016</v>
      </c>
      <c r="B160" s="5">
        <v>124377</v>
      </c>
      <c r="C160" s="5">
        <v>35583</v>
      </c>
      <c r="D160" s="5">
        <v>37234</v>
      </c>
      <c r="E160" s="5">
        <v>49811</v>
      </c>
      <c r="F160" s="5">
        <v>52123</v>
      </c>
    </row>
    <row r="161" spans="1:6" x14ac:dyDescent="0.25">
      <c r="A161" s="6">
        <v>2015</v>
      </c>
      <c r="B161" s="5">
        <v>122859</v>
      </c>
      <c r="C161" s="5">
        <v>33737</v>
      </c>
      <c r="D161" s="5">
        <v>35758</v>
      </c>
      <c r="E161" s="5">
        <v>47839</v>
      </c>
      <c r="F161" s="5">
        <v>50705</v>
      </c>
    </row>
    <row r="162" spans="1:6" x14ac:dyDescent="0.25">
      <c r="A162" s="6">
        <v>2014</v>
      </c>
      <c r="B162" s="5">
        <v>120513</v>
      </c>
      <c r="C162" s="5">
        <v>32072</v>
      </c>
      <c r="D162" s="5">
        <v>34052</v>
      </c>
      <c r="E162" s="5">
        <v>46116</v>
      </c>
      <c r="F162" s="5">
        <v>48963</v>
      </c>
    </row>
    <row r="163" spans="1:6" x14ac:dyDescent="0.25">
      <c r="A163" s="6" t="s">
        <v>137</v>
      </c>
      <c r="B163" s="5">
        <v>119973</v>
      </c>
      <c r="C163" s="5">
        <v>31606</v>
      </c>
      <c r="D163" s="5">
        <v>34125</v>
      </c>
      <c r="E163" s="5">
        <v>45296</v>
      </c>
      <c r="F163" s="5">
        <v>48906</v>
      </c>
    </row>
    <row r="164" spans="1:6" x14ac:dyDescent="0.25">
      <c r="A164" s="6" t="s">
        <v>138</v>
      </c>
      <c r="B164" s="5">
        <v>119329</v>
      </c>
      <c r="C164" s="5">
        <v>31500</v>
      </c>
      <c r="D164" s="5">
        <v>34011</v>
      </c>
      <c r="E164" s="5">
        <v>44291</v>
      </c>
      <c r="F164" s="5">
        <v>47821</v>
      </c>
    </row>
    <row r="165" spans="1:6" x14ac:dyDescent="0.25">
      <c r="A165" s="6">
        <v>2012</v>
      </c>
      <c r="B165" s="5">
        <v>117845</v>
      </c>
      <c r="C165" s="5">
        <v>30931</v>
      </c>
      <c r="D165" s="5">
        <v>33891</v>
      </c>
      <c r="E165" s="5">
        <v>43385</v>
      </c>
      <c r="F165" s="5">
        <v>47537</v>
      </c>
    </row>
    <row r="166" spans="1:6" x14ac:dyDescent="0.25">
      <c r="A166" s="6">
        <v>2011</v>
      </c>
      <c r="B166" s="5">
        <v>115446</v>
      </c>
      <c r="C166" s="5">
        <v>30669</v>
      </c>
      <c r="D166" s="5">
        <v>34316</v>
      </c>
      <c r="E166" s="5">
        <v>42475</v>
      </c>
      <c r="F166" s="5">
        <v>47526</v>
      </c>
    </row>
    <row r="167" spans="1:6" x14ac:dyDescent="0.25">
      <c r="A167" s="6" t="s">
        <v>139</v>
      </c>
      <c r="B167" s="5">
        <v>113673</v>
      </c>
      <c r="C167" s="5">
        <v>30269</v>
      </c>
      <c r="D167" s="5">
        <v>34936</v>
      </c>
      <c r="E167" s="5">
        <v>40962</v>
      </c>
      <c r="F167" s="5">
        <v>47278</v>
      </c>
    </row>
    <row r="168" spans="1:6" x14ac:dyDescent="0.25">
      <c r="A168" s="6" t="s">
        <v>140</v>
      </c>
      <c r="B168" s="5">
        <v>113960</v>
      </c>
      <c r="C168" s="5">
        <v>29676</v>
      </c>
      <c r="D168" s="5">
        <v>34817</v>
      </c>
      <c r="E168" s="5">
        <v>40409</v>
      </c>
      <c r="F168" s="5">
        <v>47409</v>
      </c>
    </row>
    <row r="169" spans="1:6" x14ac:dyDescent="0.25">
      <c r="A169" s="6">
        <v>2008</v>
      </c>
      <c r="B169" s="5">
        <v>118282</v>
      </c>
      <c r="C169" s="5">
        <v>29968</v>
      </c>
      <c r="D169" s="5">
        <v>35037</v>
      </c>
      <c r="E169" s="5">
        <v>40207</v>
      </c>
      <c r="F169" s="5">
        <v>47008</v>
      </c>
    </row>
    <row r="170" spans="1:6" x14ac:dyDescent="0.25">
      <c r="A170" s="6">
        <v>2007</v>
      </c>
      <c r="B170" s="5">
        <v>117871</v>
      </c>
      <c r="C170" s="5">
        <v>29983</v>
      </c>
      <c r="D170" s="5">
        <v>36401</v>
      </c>
      <c r="E170" s="5">
        <v>39635</v>
      </c>
      <c r="F170" s="5">
        <v>48119</v>
      </c>
    </row>
    <row r="171" spans="1:6" x14ac:dyDescent="0.25">
      <c r="A171" s="6">
        <v>2006</v>
      </c>
      <c r="B171" s="5">
        <v>117477</v>
      </c>
      <c r="C171" s="5">
        <v>27961</v>
      </c>
      <c r="D171" s="5">
        <v>34909</v>
      </c>
      <c r="E171" s="5">
        <v>38775</v>
      </c>
      <c r="F171" s="5">
        <v>48410</v>
      </c>
    </row>
    <row r="172" spans="1:6" x14ac:dyDescent="0.25">
      <c r="A172" s="6">
        <v>2005</v>
      </c>
      <c r="B172" s="5">
        <v>115751</v>
      </c>
      <c r="C172" s="5">
        <v>26808</v>
      </c>
      <c r="D172" s="5">
        <v>34554</v>
      </c>
      <c r="E172" s="5">
        <v>36779</v>
      </c>
      <c r="F172" s="5">
        <v>47406</v>
      </c>
    </row>
    <row r="173" spans="1:6" x14ac:dyDescent="0.25">
      <c r="A173" s="6" t="s">
        <v>141</v>
      </c>
      <c r="B173" s="5">
        <v>113705</v>
      </c>
      <c r="C173" s="5">
        <v>26153</v>
      </c>
      <c r="D173" s="5">
        <v>34852</v>
      </c>
      <c r="E173" s="5">
        <v>35725</v>
      </c>
      <c r="F173" s="5">
        <v>47608</v>
      </c>
    </row>
    <row r="174" spans="1:6" x14ac:dyDescent="0.25">
      <c r="A174" s="6">
        <v>2003</v>
      </c>
      <c r="B174" s="5">
        <v>113138</v>
      </c>
      <c r="C174" s="5">
        <v>25770</v>
      </c>
      <c r="D174" s="5">
        <v>35269</v>
      </c>
      <c r="E174" s="5">
        <v>34603</v>
      </c>
      <c r="F174" s="5">
        <v>47358</v>
      </c>
    </row>
    <row r="175" spans="1:6" x14ac:dyDescent="0.25">
      <c r="A175" s="6">
        <v>2002</v>
      </c>
      <c r="B175" s="5">
        <v>113506</v>
      </c>
      <c r="C175" s="5">
        <v>25336</v>
      </c>
      <c r="D175" s="5">
        <v>35463</v>
      </c>
      <c r="E175" s="5">
        <v>34056</v>
      </c>
      <c r="F175" s="5">
        <v>47668</v>
      </c>
    </row>
    <row r="176" spans="1:6" x14ac:dyDescent="0.25">
      <c r="A176" s="6">
        <v>2001</v>
      </c>
      <c r="B176" s="5">
        <v>113785</v>
      </c>
      <c r="C176" s="5">
        <v>25124</v>
      </c>
      <c r="D176" s="5">
        <v>35720</v>
      </c>
      <c r="E176" s="5">
        <v>33866</v>
      </c>
      <c r="F176" s="5">
        <v>48149</v>
      </c>
    </row>
    <row r="177" spans="1:6" x14ac:dyDescent="0.25">
      <c r="A177" s="6" t="s">
        <v>142</v>
      </c>
      <c r="B177" s="5">
        <v>113790</v>
      </c>
      <c r="C177" s="5">
        <v>24092</v>
      </c>
      <c r="D177" s="5">
        <v>35228</v>
      </c>
      <c r="E177" s="5">
        <v>32542</v>
      </c>
      <c r="F177" s="5">
        <v>47584</v>
      </c>
    </row>
    <row r="178" spans="1:6" x14ac:dyDescent="0.25">
      <c r="A178" s="6" t="s">
        <v>143</v>
      </c>
      <c r="B178" s="5">
        <v>111752</v>
      </c>
      <c r="C178" s="5">
        <v>22253</v>
      </c>
      <c r="D178" s="5">
        <v>33643</v>
      </c>
      <c r="E178" s="5">
        <v>30224</v>
      </c>
      <c r="F178" s="5">
        <v>45694</v>
      </c>
    </row>
    <row r="179" spans="1:6" x14ac:dyDescent="0.25">
      <c r="A179" s="6">
        <v>1998</v>
      </c>
      <c r="B179" s="5">
        <v>108930</v>
      </c>
      <c r="C179" s="5">
        <v>21820</v>
      </c>
      <c r="D179" s="5">
        <v>33691</v>
      </c>
      <c r="E179" s="5">
        <v>28950</v>
      </c>
      <c r="F179" s="5">
        <v>44700</v>
      </c>
    </row>
    <row r="180" spans="1:6" x14ac:dyDescent="0.25">
      <c r="A180" s="6">
        <v>1997</v>
      </c>
      <c r="B180" s="5">
        <v>107090</v>
      </c>
      <c r="C180" s="5">
        <v>20751</v>
      </c>
      <c r="D180" s="5">
        <v>32474</v>
      </c>
      <c r="E180" s="5">
        <v>27281</v>
      </c>
      <c r="F180" s="5">
        <v>42694</v>
      </c>
    </row>
    <row r="181" spans="1:6" x14ac:dyDescent="0.25">
      <c r="A181" s="6">
        <v>1996</v>
      </c>
      <c r="B181" s="5">
        <v>105498</v>
      </c>
      <c r="C181" s="5">
        <v>19697</v>
      </c>
      <c r="D181" s="5">
        <v>31491</v>
      </c>
      <c r="E181" s="5">
        <v>25842</v>
      </c>
      <c r="F181" s="5">
        <v>41316</v>
      </c>
    </row>
    <row r="182" spans="1:6" x14ac:dyDescent="0.25">
      <c r="A182" s="6" t="s">
        <v>144</v>
      </c>
      <c r="B182" s="5">
        <v>103404</v>
      </c>
      <c r="C182" s="5">
        <v>18690</v>
      </c>
      <c r="D182" s="5">
        <v>30677</v>
      </c>
      <c r="E182" s="5">
        <v>24611</v>
      </c>
      <c r="F182" s="5">
        <v>40396</v>
      </c>
    </row>
    <row r="183" spans="1:6" x14ac:dyDescent="0.25">
      <c r="A183" s="6" t="s">
        <v>145</v>
      </c>
      <c r="B183" s="5">
        <v>101075</v>
      </c>
      <c r="C183" s="5">
        <v>17576</v>
      </c>
      <c r="D183" s="5">
        <v>29544</v>
      </c>
      <c r="E183" s="5">
        <v>24203</v>
      </c>
      <c r="F183" s="5">
        <v>40683</v>
      </c>
    </row>
    <row r="184" spans="1:6" x14ac:dyDescent="0.25">
      <c r="A184" s="6" t="s">
        <v>146</v>
      </c>
      <c r="B184" s="5">
        <v>98485</v>
      </c>
      <c r="C184" s="5">
        <v>17084</v>
      </c>
      <c r="D184" s="5">
        <v>29316</v>
      </c>
      <c r="E184" s="5">
        <v>22743</v>
      </c>
      <c r="F184" s="5">
        <v>39027</v>
      </c>
    </row>
    <row r="185" spans="1:6" x14ac:dyDescent="0.25">
      <c r="A185" s="6" t="s">
        <v>147</v>
      </c>
      <c r="B185" s="5">
        <v>98009</v>
      </c>
      <c r="C185" s="5">
        <v>16715</v>
      </c>
      <c r="D185" s="5">
        <v>29406</v>
      </c>
      <c r="E185" s="5">
        <v>21381</v>
      </c>
      <c r="F185" s="5">
        <v>37615</v>
      </c>
    </row>
    <row r="186" spans="1:6" x14ac:dyDescent="0.25">
      <c r="A186" s="6">
        <v>1991</v>
      </c>
      <c r="B186" s="5">
        <v>97288</v>
      </c>
      <c r="C186" s="5">
        <v>16364</v>
      </c>
      <c r="D186" s="5">
        <v>29505</v>
      </c>
      <c r="E186" s="5">
        <v>20666</v>
      </c>
      <c r="F186" s="5">
        <v>37261</v>
      </c>
    </row>
    <row r="187" spans="1:6" x14ac:dyDescent="0.25">
      <c r="A187" s="6">
        <v>1990</v>
      </c>
      <c r="B187" s="5">
        <v>97012</v>
      </c>
      <c r="C187" s="5">
        <v>16030</v>
      </c>
      <c r="D187" s="5">
        <v>29954</v>
      </c>
      <c r="E187" s="5">
        <v>20163</v>
      </c>
      <c r="F187" s="5">
        <v>37677</v>
      </c>
    </row>
    <row r="188" spans="1:6" x14ac:dyDescent="0.25">
      <c r="A188" s="6">
        <v>1989</v>
      </c>
      <c r="B188" s="5">
        <v>96798</v>
      </c>
      <c r="C188" s="5">
        <v>15612</v>
      </c>
      <c r="D188" s="5">
        <v>30611</v>
      </c>
      <c r="E188" s="5">
        <v>19642</v>
      </c>
      <c r="F188" s="5">
        <v>38513</v>
      </c>
    </row>
    <row r="189" spans="1:6" x14ac:dyDescent="0.25">
      <c r="A189" s="6">
        <v>1988</v>
      </c>
      <c r="B189" s="5">
        <v>95702</v>
      </c>
      <c r="C189" s="5">
        <v>14813</v>
      </c>
      <c r="D189" s="5">
        <v>30315</v>
      </c>
      <c r="E189" s="5">
        <v>18539</v>
      </c>
      <c r="F189" s="5">
        <v>37940</v>
      </c>
    </row>
    <row r="190" spans="1:6" x14ac:dyDescent="0.25">
      <c r="A190" s="6" t="s">
        <v>148</v>
      </c>
      <c r="B190" s="5">
        <v>94168</v>
      </c>
      <c r="C190" s="5">
        <v>13864</v>
      </c>
      <c r="D190" s="5">
        <v>29397</v>
      </c>
      <c r="E190" s="5">
        <v>17579</v>
      </c>
      <c r="F190" s="5">
        <v>37275</v>
      </c>
    </row>
    <row r="191" spans="1:6" x14ac:dyDescent="0.25">
      <c r="A191" s="6">
        <v>1986</v>
      </c>
      <c r="B191" s="5">
        <v>95660</v>
      </c>
      <c r="C191" s="5">
        <v>13397</v>
      </c>
      <c r="D191" s="5">
        <v>29384</v>
      </c>
      <c r="E191" s="5">
        <v>18571</v>
      </c>
      <c r="F191" s="5">
        <v>40733</v>
      </c>
    </row>
    <row r="192" spans="1:6" x14ac:dyDescent="0.25">
      <c r="A192" s="6" t="s">
        <v>149</v>
      </c>
      <c r="B192" s="5">
        <v>93908</v>
      </c>
      <c r="C192" s="5">
        <v>12714</v>
      </c>
      <c r="D192" s="5">
        <v>28374</v>
      </c>
      <c r="E192" s="5">
        <v>16718</v>
      </c>
      <c r="F192" s="5">
        <v>37310</v>
      </c>
    </row>
    <row r="193" spans="1:6" x14ac:dyDescent="0.25">
      <c r="A193" s="6" t="s">
        <v>150</v>
      </c>
      <c r="B193" s="5">
        <v>91667</v>
      </c>
      <c r="C193" s="5">
        <v>11991</v>
      </c>
      <c r="D193" s="5">
        <v>27680</v>
      </c>
      <c r="E193" s="5">
        <v>15548</v>
      </c>
      <c r="F193" s="5">
        <v>35890</v>
      </c>
    </row>
    <row r="194" spans="1:6" x14ac:dyDescent="0.25">
      <c r="A194" s="6">
        <v>1983</v>
      </c>
      <c r="B194" s="5">
        <v>88058</v>
      </c>
      <c r="C194" s="5">
        <v>11530</v>
      </c>
      <c r="D194" s="5">
        <v>27723</v>
      </c>
      <c r="E194" s="5">
        <v>14716</v>
      </c>
      <c r="F194" s="5">
        <v>35383</v>
      </c>
    </row>
    <row r="195" spans="1:6" x14ac:dyDescent="0.25">
      <c r="A195" s="6">
        <v>1982</v>
      </c>
      <c r="B195" s="5">
        <v>87082</v>
      </c>
      <c r="C195" s="5">
        <v>10991</v>
      </c>
      <c r="D195" s="5">
        <v>27556</v>
      </c>
      <c r="E195" s="5">
        <v>14010</v>
      </c>
      <c r="F195" s="5">
        <v>35125</v>
      </c>
    </row>
    <row r="196" spans="1:6" x14ac:dyDescent="0.25">
      <c r="A196" s="6">
        <v>1981</v>
      </c>
      <c r="B196" s="5">
        <v>87474</v>
      </c>
      <c r="C196" s="5">
        <v>10578</v>
      </c>
      <c r="D196" s="5">
        <v>28122</v>
      </c>
      <c r="E196" s="5">
        <v>13239</v>
      </c>
      <c r="F196" s="5">
        <v>35196</v>
      </c>
    </row>
    <row r="197" spans="1:6" x14ac:dyDescent="0.25">
      <c r="A197" s="6">
        <v>1980</v>
      </c>
      <c r="B197" s="5">
        <v>86574</v>
      </c>
      <c r="C197" s="5">
        <v>9894</v>
      </c>
      <c r="D197" s="5">
        <v>28787</v>
      </c>
      <c r="E197" s="5">
        <v>12225</v>
      </c>
      <c r="F197" s="5">
        <v>35569</v>
      </c>
    </row>
    <row r="198" spans="1:6" x14ac:dyDescent="0.25">
      <c r="A198" s="6" t="s">
        <v>151</v>
      </c>
      <c r="B198" s="5">
        <v>85663</v>
      </c>
      <c r="C198" s="5">
        <v>8891</v>
      </c>
      <c r="D198" s="5">
        <v>28765</v>
      </c>
      <c r="E198" s="5">
        <v>11241</v>
      </c>
      <c r="F198" s="5">
        <v>36369</v>
      </c>
    </row>
    <row r="199" spans="1:6" x14ac:dyDescent="0.25">
      <c r="A199" s="6">
        <v>1978</v>
      </c>
      <c r="B199" s="5">
        <v>82955</v>
      </c>
      <c r="C199" s="5">
        <v>8095</v>
      </c>
      <c r="D199" s="5">
        <v>28674</v>
      </c>
      <c r="E199" s="5">
        <v>10165</v>
      </c>
      <c r="F199" s="5">
        <v>36006</v>
      </c>
    </row>
    <row r="200" spans="1:6" x14ac:dyDescent="0.25">
      <c r="A200" s="6">
        <v>1977</v>
      </c>
      <c r="B200" s="5" t="s">
        <v>152</v>
      </c>
      <c r="C200" s="5" t="s">
        <v>152</v>
      </c>
      <c r="D200" s="5" t="s">
        <v>152</v>
      </c>
      <c r="E200" s="5" t="s">
        <v>152</v>
      </c>
      <c r="F200" s="5" t="s">
        <v>152</v>
      </c>
    </row>
    <row r="201" spans="1:6" x14ac:dyDescent="0.25">
      <c r="A201" s="6" t="s">
        <v>153</v>
      </c>
      <c r="B201" s="5">
        <v>77049</v>
      </c>
      <c r="C201" s="5">
        <v>6870</v>
      </c>
      <c r="D201" s="5">
        <v>27644</v>
      </c>
      <c r="E201" s="5">
        <v>8584</v>
      </c>
      <c r="F201" s="5">
        <v>34541</v>
      </c>
    </row>
    <row r="202" spans="1:6" x14ac:dyDescent="0.25">
      <c r="A202" s="6" t="s">
        <v>154</v>
      </c>
      <c r="B202" s="5">
        <v>74659</v>
      </c>
      <c r="C202" s="5">
        <v>6474</v>
      </c>
      <c r="D202" s="5">
        <v>27550</v>
      </c>
      <c r="E202" s="5">
        <v>7994</v>
      </c>
      <c r="F202" s="5">
        <v>34018</v>
      </c>
    </row>
    <row r="203" spans="1:6" x14ac:dyDescent="0.25">
      <c r="A203" s="6" t="s">
        <v>155</v>
      </c>
      <c r="B203" s="5">
        <v>76017</v>
      </c>
      <c r="C203" s="5">
        <v>6071</v>
      </c>
      <c r="D203" s="5">
        <v>27958</v>
      </c>
      <c r="E203" s="5">
        <v>7482</v>
      </c>
      <c r="F203" s="5">
        <v>34456</v>
      </c>
    </row>
    <row r="204" spans="1:6" s="13" customFormat="1" ht="11.05" customHeight="1" x14ac:dyDescent="0.2">
      <c r="A204" s="15" t="s">
        <v>165</v>
      </c>
      <c r="B204" s="15"/>
      <c r="C204" s="15"/>
      <c r="D204" s="15"/>
      <c r="E204" s="15"/>
      <c r="F204" s="15"/>
    </row>
    <row r="205" spans="1:6" ht="48.1" customHeight="1" x14ac:dyDescent="0.25">
      <c r="A205" s="12" t="s">
        <v>130</v>
      </c>
      <c r="B205" s="11" t="s">
        <v>131</v>
      </c>
      <c r="C205" s="9" t="s">
        <v>132</v>
      </c>
      <c r="D205" s="10"/>
      <c r="E205" s="9" t="s">
        <v>133</v>
      </c>
      <c r="F205" s="10"/>
    </row>
    <row r="206" spans="1:6" ht="23.1" x14ac:dyDescent="0.25">
      <c r="A206" s="9"/>
      <c r="B206" s="8"/>
      <c r="C206" s="7" t="s">
        <v>134</v>
      </c>
      <c r="D206" s="7" t="s">
        <v>135</v>
      </c>
      <c r="E206" s="7" t="s">
        <v>134</v>
      </c>
      <c r="F206" s="7" t="s">
        <v>135</v>
      </c>
    </row>
    <row r="207" spans="1:6" x14ac:dyDescent="0.25">
      <c r="A207" s="6">
        <v>2018</v>
      </c>
      <c r="B207" s="5">
        <v>23478</v>
      </c>
      <c r="C207" s="5">
        <v>49134</v>
      </c>
      <c r="D207" s="5">
        <v>49134</v>
      </c>
      <c r="E207" s="5">
        <v>55627</v>
      </c>
      <c r="F207" s="5">
        <v>55627</v>
      </c>
    </row>
    <row r="208" spans="1:6" x14ac:dyDescent="0.25">
      <c r="A208" s="6" t="s">
        <v>136</v>
      </c>
      <c r="B208" s="5">
        <v>24066</v>
      </c>
      <c r="C208" s="5">
        <v>46961</v>
      </c>
      <c r="D208" s="5">
        <v>48106</v>
      </c>
      <c r="E208" s="5">
        <v>55184</v>
      </c>
      <c r="F208" s="5">
        <v>56529</v>
      </c>
    </row>
    <row r="209" spans="1:6" x14ac:dyDescent="0.25">
      <c r="A209" s="6">
        <v>2017</v>
      </c>
      <c r="B209" s="5">
        <v>24026</v>
      </c>
      <c r="C209" s="5">
        <v>46424</v>
      </c>
      <c r="D209" s="5">
        <v>47556</v>
      </c>
      <c r="E209" s="5">
        <v>54938</v>
      </c>
      <c r="F209" s="5">
        <v>56277</v>
      </c>
    </row>
    <row r="210" spans="1:6" x14ac:dyDescent="0.25">
      <c r="A210" s="6">
        <v>2016</v>
      </c>
      <c r="B210" s="5">
        <v>23550</v>
      </c>
      <c r="C210" s="5">
        <v>46217</v>
      </c>
      <c r="D210" s="5">
        <v>48362</v>
      </c>
      <c r="E210" s="5">
        <v>53787</v>
      </c>
      <c r="F210" s="5">
        <v>56283</v>
      </c>
    </row>
    <row r="211" spans="1:6" x14ac:dyDescent="0.25">
      <c r="A211" s="6">
        <v>2015</v>
      </c>
      <c r="B211" s="5">
        <v>23323</v>
      </c>
      <c r="C211" s="5">
        <v>45984</v>
      </c>
      <c r="D211" s="5">
        <v>48739</v>
      </c>
      <c r="E211" s="5">
        <v>52151</v>
      </c>
      <c r="F211" s="5">
        <v>55275</v>
      </c>
    </row>
    <row r="212" spans="1:6" x14ac:dyDescent="0.25">
      <c r="A212" s="6">
        <v>2014</v>
      </c>
      <c r="B212" s="5">
        <v>22910</v>
      </c>
      <c r="C212" s="5">
        <v>43797</v>
      </c>
      <c r="D212" s="5">
        <v>46501</v>
      </c>
      <c r="E212" s="5">
        <v>48916</v>
      </c>
      <c r="F212" s="5">
        <v>51936</v>
      </c>
    </row>
    <row r="213" spans="1:6" x14ac:dyDescent="0.25">
      <c r="A213" s="6" t="s">
        <v>137</v>
      </c>
      <c r="B213" s="5">
        <v>23137</v>
      </c>
      <c r="C213" s="5">
        <v>42358</v>
      </c>
      <c r="D213" s="5">
        <v>45734</v>
      </c>
      <c r="E213" s="5">
        <v>47781</v>
      </c>
      <c r="F213" s="5">
        <v>51590</v>
      </c>
    </row>
    <row r="214" spans="1:6" x14ac:dyDescent="0.25">
      <c r="A214" s="6" t="s">
        <v>138</v>
      </c>
      <c r="B214" s="5">
        <v>22715</v>
      </c>
      <c r="C214" s="5">
        <v>42636</v>
      </c>
      <c r="D214" s="5">
        <v>46034</v>
      </c>
      <c r="E214" s="5">
        <v>48290</v>
      </c>
      <c r="F214" s="5">
        <v>52139</v>
      </c>
    </row>
    <row r="215" spans="1:6" x14ac:dyDescent="0.25">
      <c r="A215" s="6">
        <v>2012</v>
      </c>
      <c r="B215" s="5">
        <v>23223</v>
      </c>
      <c r="C215" s="5">
        <v>42005</v>
      </c>
      <c r="D215" s="5">
        <v>46025</v>
      </c>
      <c r="E215" s="5">
        <v>48420</v>
      </c>
      <c r="F215" s="5">
        <v>53054</v>
      </c>
    </row>
    <row r="216" spans="1:6" x14ac:dyDescent="0.25">
      <c r="A216" s="6">
        <v>2011</v>
      </c>
      <c r="B216" s="5">
        <v>23026</v>
      </c>
      <c r="C216" s="5">
        <v>41922</v>
      </c>
      <c r="D216" s="5">
        <v>46907</v>
      </c>
      <c r="E216" s="5">
        <v>47881</v>
      </c>
      <c r="F216" s="5">
        <v>53575</v>
      </c>
    </row>
    <row r="217" spans="1:6" x14ac:dyDescent="0.25">
      <c r="A217" s="6" t="s">
        <v>139</v>
      </c>
      <c r="B217" s="5">
        <v>23737</v>
      </c>
      <c r="C217" s="5">
        <v>41096</v>
      </c>
      <c r="D217" s="5">
        <v>47432</v>
      </c>
      <c r="E217" s="5">
        <v>45399</v>
      </c>
      <c r="F217" s="5">
        <v>52399</v>
      </c>
    </row>
    <row r="218" spans="1:6" x14ac:dyDescent="0.25">
      <c r="A218" s="6" t="s">
        <v>140</v>
      </c>
      <c r="B218" s="5">
        <v>24025</v>
      </c>
      <c r="C218" s="5">
        <v>40484</v>
      </c>
      <c r="D218" s="5">
        <v>47497</v>
      </c>
      <c r="E218" s="5">
        <v>45079</v>
      </c>
      <c r="F218" s="5">
        <v>52888</v>
      </c>
    </row>
    <row r="219" spans="1:6" x14ac:dyDescent="0.25">
      <c r="A219" s="6">
        <v>2008</v>
      </c>
      <c r="B219" s="5">
        <v>23436</v>
      </c>
      <c r="C219" s="5">
        <v>40423</v>
      </c>
      <c r="D219" s="5">
        <v>47260</v>
      </c>
      <c r="E219" s="5">
        <v>43881</v>
      </c>
      <c r="F219" s="5">
        <v>51303</v>
      </c>
    </row>
    <row r="220" spans="1:6" x14ac:dyDescent="0.25">
      <c r="A220" s="6">
        <v>2007</v>
      </c>
      <c r="B220" s="5">
        <v>23658</v>
      </c>
      <c r="C220" s="5">
        <v>40060</v>
      </c>
      <c r="D220" s="5">
        <v>48635</v>
      </c>
      <c r="E220" s="5">
        <v>43242</v>
      </c>
      <c r="F220" s="5">
        <v>52498</v>
      </c>
    </row>
    <row r="221" spans="1:6" x14ac:dyDescent="0.25">
      <c r="A221" s="6">
        <v>2006</v>
      </c>
      <c r="B221" s="5">
        <v>22867</v>
      </c>
      <c r="C221" s="5">
        <v>37503</v>
      </c>
      <c r="D221" s="5">
        <v>46822</v>
      </c>
      <c r="E221" s="5">
        <v>42720</v>
      </c>
      <c r="F221" s="5">
        <v>53335</v>
      </c>
    </row>
    <row r="222" spans="1:6" x14ac:dyDescent="0.25">
      <c r="A222" s="6">
        <v>2005</v>
      </c>
      <c r="B222" s="5">
        <v>22546</v>
      </c>
      <c r="C222" s="5">
        <v>36490</v>
      </c>
      <c r="D222" s="5">
        <v>47034</v>
      </c>
      <c r="E222" s="5">
        <v>40702</v>
      </c>
      <c r="F222" s="5">
        <v>52463</v>
      </c>
    </row>
    <row r="223" spans="1:6" x14ac:dyDescent="0.25">
      <c r="A223" s="6" t="s">
        <v>141</v>
      </c>
      <c r="B223" s="5">
        <v>22678</v>
      </c>
      <c r="C223" s="5">
        <v>35967</v>
      </c>
      <c r="D223" s="5">
        <v>47930</v>
      </c>
      <c r="E223" s="5">
        <v>39177</v>
      </c>
      <c r="F223" s="5">
        <v>52208</v>
      </c>
    </row>
    <row r="224" spans="1:6" x14ac:dyDescent="0.25">
      <c r="A224" s="6">
        <v>2003</v>
      </c>
      <c r="B224" s="5">
        <v>22261</v>
      </c>
      <c r="C224" s="5">
        <v>35197</v>
      </c>
      <c r="D224" s="5">
        <v>48171</v>
      </c>
      <c r="E224" s="5">
        <v>38307</v>
      </c>
      <c r="F224" s="5">
        <v>52428</v>
      </c>
    </row>
    <row r="225" spans="1:6" x14ac:dyDescent="0.25">
      <c r="A225" s="6">
        <v>2002</v>
      </c>
      <c r="B225" s="5">
        <v>22273</v>
      </c>
      <c r="C225" s="5">
        <v>33314</v>
      </c>
      <c r="D225" s="5">
        <v>46630</v>
      </c>
      <c r="E225" s="5">
        <v>37389</v>
      </c>
      <c r="F225" s="5">
        <v>52333</v>
      </c>
    </row>
    <row r="226" spans="1:6" x14ac:dyDescent="0.25">
      <c r="A226" s="6">
        <v>2001</v>
      </c>
      <c r="B226" s="5">
        <v>21779</v>
      </c>
      <c r="C226" s="5">
        <v>32257</v>
      </c>
      <c r="D226" s="5">
        <v>45862</v>
      </c>
      <c r="E226" s="5">
        <v>35612</v>
      </c>
      <c r="F226" s="5">
        <v>50632</v>
      </c>
    </row>
    <row r="227" spans="1:6" x14ac:dyDescent="0.25">
      <c r="A227" s="6" t="s">
        <v>142</v>
      </c>
      <c r="B227" s="5">
        <v>22056</v>
      </c>
      <c r="C227" s="5">
        <v>31269</v>
      </c>
      <c r="D227" s="5">
        <v>45723</v>
      </c>
      <c r="E227" s="5">
        <v>34222</v>
      </c>
      <c r="F227" s="5">
        <v>50041</v>
      </c>
    </row>
    <row r="228" spans="1:6" x14ac:dyDescent="0.25">
      <c r="A228" s="6" t="s">
        <v>143</v>
      </c>
      <c r="B228" s="5">
        <v>22008</v>
      </c>
      <c r="C228" s="5">
        <v>30416</v>
      </c>
      <c r="D228" s="5">
        <v>45985</v>
      </c>
      <c r="E228" s="5">
        <v>32863</v>
      </c>
      <c r="F228" s="5">
        <v>49684</v>
      </c>
    </row>
    <row r="229" spans="1:6" x14ac:dyDescent="0.25">
      <c r="A229" s="6">
        <v>1998</v>
      </c>
      <c r="B229" s="5">
        <v>20960</v>
      </c>
      <c r="C229" s="5">
        <v>29512</v>
      </c>
      <c r="D229" s="5">
        <v>45568</v>
      </c>
      <c r="E229" s="5">
        <v>31103</v>
      </c>
      <c r="F229" s="5">
        <v>48025</v>
      </c>
    </row>
    <row r="230" spans="1:6" x14ac:dyDescent="0.25">
      <c r="A230" s="6">
        <v>1997</v>
      </c>
      <c r="B230" s="5">
        <v>20609</v>
      </c>
      <c r="C230" s="5">
        <v>27519</v>
      </c>
      <c r="D230" s="5">
        <v>43066</v>
      </c>
      <c r="E230" s="5">
        <v>30372</v>
      </c>
      <c r="F230" s="5">
        <v>47531</v>
      </c>
    </row>
    <row r="231" spans="1:6" x14ac:dyDescent="0.25">
      <c r="A231" s="6">
        <v>1996</v>
      </c>
      <c r="B231" s="5">
        <v>20546</v>
      </c>
      <c r="C231" s="5">
        <v>26497</v>
      </c>
      <c r="D231" s="5">
        <v>42363</v>
      </c>
      <c r="E231" s="5">
        <v>28723</v>
      </c>
      <c r="F231" s="5">
        <v>45922</v>
      </c>
    </row>
    <row r="232" spans="1:6" x14ac:dyDescent="0.25">
      <c r="A232" s="6" t="s">
        <v>144</v>
      </c>
      <c r="B232" s="5">
        <v>20664</v>
      </c>
      <c r="C232" s="5">
        <v>26012</v>
      </c>
      <c r="D232" s="5">
        <v>42695</v>
      </c>
      <c r="E232" s="5">
        <v>28314</v>
      </c>
      <c r="F232" s="5">
        <v>46474</v>
      </c>
    </row>
    <row r="233" spans="1:6" x14ac:dyDescent="0.25">
      <c r="A233" s="6" t="s">
        <v>145</v>
      </c>
      <c r="B233" s="5">
        <v>21576</v>
      </c>
      <c r="C233" s="5">
        <v>25383</v>
      </c>
      <c r="D233" s="5">
        <v>42667</v>
      </c>
      <c r="E233" s="5">
        <v>27691</v>
      </c>
      <c r="F233" s="5">
        <v>46546</v>
      </c>
    </row>
    <row r="234" spans="1:6" x14ac:dyDescent="0.25">
      <c r="A234" s="6" t="s">
        <v>146</v>
      </c>
      <c r="B234" s="5">
        <v>21819</v>
      </c>
      <c r="C234" s="5">
        <v>24198</v>
      </c>
      <c r="D234" s="5">
        <v>41524</v>
      </c>
      <c r="E234" s="5">
        <v>26600</v>
      </c>
      <c r="F234" s="5">
        <v>45646</v>
      </c>
    </row>
    <row r="235" spans="1:6" x14ac:dyDescent="0.25">
      <c r="A235" s="6" t="s">
        <v>147</v>
      </c>
      <c r="B235" s="5">
        <v>21376</v>
      </c>
      <c r="C235" s="5">
        <v>23412</v>
      </c>
      <c r="D235" s="5">
        <v>41188</v>
      </c>
      <c r="E235" s="5">
        <v>24972</v>
      </c>
      <c r="F235" s="5">
        <v>43933</v>
      </c>
    </row>
    <row r="236" spans="1:6" x14ac:dyDescent="0.25">
      <c r="A236" s="6">
        <v>1991</v>
      </c>
      <c r="B236" s="5">
        <v>20855</v>
      </c>
      <c r="C236" s="5">
        <v>22751</v>
      </c>
      <c r="D236" s="5">
        <v>41021</v>
      </c>
      <c r="E236" s="5">
        <v>24235</v>
      </c>
      <c r="F236" s="5">
        <v>43696</v>
      </c>
    </row>
    <row r="237" spans="1:6" x14ac:dyDescent="0.25">
      <c r="A237" s="6">
        <v>1990</v>
      </c>
      <c r="B237" s="5">
        <v>20742</v>
      </c>
      <c r="C237" s="5">
        <v>21616</v>
      </c>
      <c r="D237" s="5">
        <v>40392</v>
      </c>
      <c r="E237" s="5">
        <v>23047</v>
      </c>
      <c r="F237" s="5">
        <v>43066</v>
      </c>
    </row>
    <row r="238" spans="1:6" x14ac:dyDescent="0.25">
      <c r="A238" s="6">
        <v>1989</v>
      </c>
      <c r="B238" s="5">
        <v>20706</v>
      </c>
      <c r="C238" s="5">
        <v>21079</v>
      </c>
      <c r="D238" s="5">
        <v>41331</v>
      </c>
      <c r="E238" s="5">
        <v>22486</v>
      </c>
      <c r="F238" s="5">
        <v>44090</v>
      </c>
    </row>
    <row r="239" spans="1:6" x14ac:dyDescent="0.25">
      <c r="A239" s="6">
        <v>1988</v>
      </c>
      <c r="B239" s="5">
        <v>19492</v>
      </c>
      <c r="C239" s="5">
        <v>20045</v>
      </c>
      <c r="D239" s="5">
        <v>41022</v>
      </c>
      <c r="E239" s="5">
        <v>20866</v>
      </c>
      <c r="F239" s="5">
        <v>42702</v>
      </c>
    </row>
    <row r="240" spans="1:6" x14ac:dyDescent="0.25">
      <c r="A240" s="6" t="s">
        <v>148</v>
      </c>
      <c r="B240" s="5">
        <v>19154</v>
      </c>
      <c r="C240" s="5">
        <v>18937</v>
      </c>
      <c r="D240" s="5">
        <v>40154</v>
      </c>
      <c r="E240" s="5">
        <v>20002</v>
      </c>
      <c r="F240" s="5">
        <v>42412</v>
      </c>
    </row>
    <row r="241" spans="1:6" x14ac:dyDescent="0.25">
      <c r="A241" s="6">
        <v>1986</v>
      </c>
      <c r="B241" s="5">
        <v>18764</v>
      </c>
      <c r="C241" s="5">
        <v>18209</v>
      </c>
      <c r="D241" s="5">
        <v>39939</v>
      </c>
      <c r="E241" s="5">
        <v>19128</v>
      </c>
      <c r="F241" s="5">
        <v>41955</v>
      </c>
    </row>
    <row r="242" spans="1:6" x14ac:dyDescent="0.25">
      <c r="A242" s="6" t="s">
        <v>149</v>
      </c>
      <c r="B242" s="5">
        <v>18517</v>
      </c>
      <c r="C242" s="5">
        <v>16895</v>
      </c>
      <c r="D242" s="5">
        <v>37705</v>
      </c>
      <c r="E242" s="5">
        <v>17964</v>
      </c>
      <c r="F242" s="5">
        <v>40091</v>
      </c>
    </row>
    <row r="243" spans="1:6" x14ac:dyDescent="0.25">
      <c r="A243" s="6" t="s">
        <v>150</v>
      </c>
      <c r="B243" s="5">
        <v>18454</v>
      </c>
      <c r="C243" s="5">
        <v>16240</v>
      </c>
      <c r="D243" s="5">
        <v>37488</v>
      </c>
      <c r="E243" s="5">
        <v>17178</v>
      </c>
      <c r="F243" s="5">
        <v>39653</v>
      </c>
    </row>
    <row r="244" spans="1:6" x14ac:dyDescent="0.25">
      <c r="A244" s="6">
        <v>1983</v>
      </c>
      <c r="B244" s="5">
        <v>18426</v>
      </c>
      <c r="C244" s="5">
        <v>15131</v>
      </c>
      <c r="D244" s="5">
        <v>36381</v>
      </c>
      <c r="E244" s="5">
        <v>16031</v>
      </c>
      <c r="F244" s="5">
        <v>38545</v>
      </c>
    </row>
    <row r="245" spans="1:6" x14ac:dyDescent="0.25">
      <c r="A245" s="6">
        <v>1982</v>
      </c>
      <c r="B245" s="5">
        <v>17828</v>
      </c>
      <c r="C245" s="5">
        <v>14192</v>
      </c>
      <c r="D245" s="5">
        <v>35581</v>
      </c>
      <c r="E245" s="5">
        <v>15122</v>
      </c>
      <c r="F245" s="5">
        <v>37913</v>
      </c>
    </row>
    <row r="246" spans="1:6" x14ac:dyDescent="0.25">
      <c r="A246" s="6">
        <v>1981</v>
      </c>
      <c r="B246" s="5">
        <v>18287</v>
      </c>
      <c r="C246" s="5">
        <v>12892</v>
      </c>
      <c r="D246" s="5">
        <v>34274</v>
      </c>
      <c r="E246" s="5">
        <v>14021</v>
      </c>
      <c r="F246" s="5">
        <v>37275</v>
      </c>
    </row>
    <row r="247" spans="1:6" x14ac:dyDescent="0.25">
      <c r="A247" s="6">
        <v>1980</v>
      </c>
      <c r="B247" s="5">
        <v>18761</v>
      </c>
      <c r="C247" s="5">
        <v>11700</v>
      </c>
      <c r="D247" s="5">
        <v>34041</v>
      </c>
      <c r="E247" s="5">
        <v>12763</v>
      </c>
      <c r="F247" s="5">
        <v>37134</v>
      </c>
    </row>
    <row r="248" spans="1:6" x14ac:dyDescent="0.25">
      <c r="A248" s="6" t="s">
        <v>151</v>
      </c>
      <c r="B248" s="5">
        <v>18742</v>
      </c>
      <c r="C248" s="5">
        <v>10911</v>
      </c>
      <c r="D248" s="5">
        <v>35301</v>
      </c>
      <c r="E248" s="5">
        <v>11784</v>
      </c>
      <c r="F248" s="5">
        <v>38125</v>
      </c>
    </row>
    <row r="249" spans="1:6" x14ac:dyDescent="0.25">
      <c r="A249" s="6">
        <v>1978</v>
      </c>
      <c r="B249" s="5">
        <v>17930</v>
      </c>
      <c r="C249" s="5">
        <v>10284</v>
      </c>
      <c r="D249" s="5">
        <v>36427</v>
      </c>
      <c r="E249" s="5">
        <v>10939</v>
      </c>
      <c r="F249" s="5">
        <v>38748</v>
      </c>
    </row>
    <row r="250" spans="1:6" x14ac:dyDescent="0.25">
      <c r="A250" s="6">
        <v>1977</v>
      </c>
      <c r="B250" s="5" t="s">
        <v>152</v>
      </c>
      <c r="C250" s="5" t="s">
        <v>152</v>
      </c>
      <c r="D250" s="5" t="s">
        <v>152</v>
      </c>
      <c r="E250" s="5" t="s">
        <v>152</v>
      </c>
      <c r="F250" s="5" t="s">
        <v>152</v>
      </c>
    </row>
    <row r="251" spans="1:6" x14ac:dyDescent="0.25">
      <c r="A251" s="6" t="s">
        <v>153</v>
      </c>
      <c r="B251" s="5">
        <v>17628</v>
      </c>
      <c r="C251" s="5">
        <v>9027</v>
      </c>
      <c r="D251" s="5">
        <v>36324</v>
      </c>
      <c r="E251" s="5">
        <v>9539</v>
      </c>
      <c r="F251" s="5">
        <v>38384</v>
      </c>
    </row>
    <row r="252" spans="1:6" x14ac:dyDescent="0.25">
      <c r="A252" s="6" t="s">
        <v>154</v>
      </c>
      <c r="B252" s="5">
        <v>17572</v>
      </c>
      <c r="C252" s="5">
        <v>8401</v>
      </c>
      <c r="D252" s="5">
        <v>35750</v>
      </c>
      <c r="E252" s="5">
        <v>8899</v>
      </c>
      <c r="F252" s="5">
        <v>37869</v>
      </c>
    </row>
    <row r="253" spans="1:6" x14ac:dyDescent="0.25">
      <c r="A253" s="6" t="s">
        <v>155</v>
      </c>
      <c r="B253" s="5">
        <v>16674</v>
      </c>
      <c r="C253" s="5">
        <v>7829</v>
      </c>
      <c r="D253" s="5">
        <v>36054</v>
      </c>
      <c r="E253" s="5">
        <v>8289</v>
      </c>
      <c r="F253" s="5">
        <v>38173</v>
      </c>
    </row>
    <row r="254" spans="1:6" s="13" customFormat="1" ht="11.05" customHeight="1" x14ac:dyDescent="0.2">
      <c r="A254" s="15" t="s">
        <v>164</v>
      </c>
      <c r="B254" s="15"/>
      <c r="C254" s="15"/>
      <c r="D254" s="15"/>
      <c r="E254" s="15"/>
      <c r="F254" s="15"/>
    </row>
    <row r="255" spans="1:6" ht="48.1" customHeight="1" x14ac:dyDescent="0.25">
      <c r="A255" s="12" t="s">
        <v>130</v>
      </c>
      <c r="B255" s="11" t="s">
        <v>131</v>
      </c>
      <c r="C255" s="9" t="s">
        <v>132</v>
      </c>
      <c r="D255" s="10"/>
      <c r="E255" s="9" t="s">
        <v>133</v>
      </c>
      <c r="F255" s="10"/>
    </row>
    <row r="256" spans="1:6" ht="23.1" x14ac:dyDescent="0.25">
      <c r="A256" s="9"/>
      <c r="B256" s="8"/>
      <c r="C256" s="7" t="s">
        <v>134</v>
      </c>
      <c r="D256" s="7" t="s">
        <v>135</v>
      </c>
      <c r="E256" s="7" t="s">
        <v>134</v>
      </c>
      <c r="F256" s="7" t="s">
        <v>135</v>
      </c>
    </row>
    <row r="257" spans="1:6" x14ac:dyDescent="0.25">
      <c r="A257" s="6">
        <v>2018</v>
      </c>
      <c r="B257" s="5">
        <v>4996</v>
      </c>
      <c r="C257" s="5">
        <v>63040</v>
      </c>
      <c r="D257" s="5">
        <v>63040</v>
      </c>
      <c r="E257" s="5">
        <v>73665</v>
      </c>
      <c r="F257" s="5">
        <v>73665</v>
      </c>
    </row>
    <row r="258" spans="1:6" x14ac:dyDescent="0.25">
      <c r="A258" s="6" t="s">
        <v>136</v>
      </c>
      <c r="B258" s="5">
        <v>4787</v>
      </c>
      <c r="C258" s="5">
        <v>61195</v>
      </c>
      <c r="D258" s="5">
        <v>62687</v>
      </c>
      <c r="E258" s="5">
        <v>71087</v>
      </c>
      <c r="F258" s="5">
        <v>72820</v>
      </c>
    </row>
    <row r="259" spans="1:6" x14ac:dyDescent="0.25">
      <c r="A259" s="6">
        <v>2017</v>
      </c>
      <c r="B259" s="5">
        <v>4845</v>
      </c>
      <c r="C259" s="5">
        <v>60886</v>
      </c>
      <c r="D259" s="5">
        <v>62370</v>
      </c>
      <c r="E259" s="5">
        <v>70102</v>
      </c>
      <c r="F259" s="5">
        <v>71811</v>
      </c>
    </row>
    <row r="260" spans="1:6" x14ac:dyDescent="0.25">
      <c r="A260" s="6">
        <v>2016</v>
      </c>
      <c r="B260" s="5">
        <v>4677</v>
      </c>
      <c r="C260" s="5">
        <v>59789</v>
      </c>
      <c r="D260" s="5">
        <v>62564</v>
      </c>
      <c r="E260" s="5">
        <v>67431</v>
      </c>
      <c r="F260" s="5">
        <v>70560</v>
      </c>
    </row>
    <row r="261" spans="1:6" x14ac:dyDescent="0.25">
      <c r="A261" s="6">
        <v>2015</v>
      </c>
      <c r="B261" s="5">
        <v>4741</v>
      </c>
      <c r="C261" s="5">
        <v>60704</v>
      </c>
      <c r="D261" s="5">
        <v>64340</v>
      </c>
      <c r="E261" s="5">
        <v>66417</v>
      </c>
      <c r="F261" s="5">
        <v>70396</v>
      </c>
    </row>
    <row r="262" spans="1:6" x14ac:dyDescent="0.25">
      <c r="A262" s="6">
        <v>2014</v>
      </c>
      <c r="B262" s="5">
        <v>4615</v>
      </c>
      <c r="C262" s="5">
        <v>56678</v>
      </c>
      <c r="D262" s="5">
        <v>60177</v>
      </c>
      <c r="E262" s="5">
        <v>63886</v>
      </c>
      <c r="F262" s="5">
        <v>67830</v>
      </c>
    </row>
    <row r="263" spans="1:6" x14ac:dyDescent="0.25">
      <c r="A263" s="6" t="s">
        <v>137</v>
      </c>
      <c r="B263" s="5">
        <v>4688</v>
      </c>
      <c r="C263" s="5">
        <v>55133</v>
      </c>
      <c r="D263" s="5">
        <v>59528</v>
      </c>
      <c r="E263" s="5">
        <v>60422</v>
      </c>
      <c r="F263" s="5">
        <v>65238</v>
      </c>
    </row>
    <row r="264" spans="1:6" x14ac:dyDescent="0.25">
      <c r="A264" s="6" t="s">
        <v>138</v>
      </c>
      <c r="B264" s="5">
        <v>4739</v>
      </c>
      <c r="C264" s="5">
        <v>55580</v>
      </c>
      <c r="D264" s="5">
        <v>60010</v>
      </c>
      <c r="E264" s="5">
        <v>60828</v>
      </c>
      <c r="F264" s="5">
        <v>65676</v>
      </c>
    </row>
    <row r="265" spans="1:6" x14ac:dyDescent="0.25">
      <c r="A265" s="6">
        <v>2012</v>
      </c>
      <c r="B265" s="5">
        <v>4824</v>
      </c>
      <c r="C265" s="5">
        <v>55614</v>
      </c>
      <c r="D265" s="5">
        <v>60936</v>
      </c>
      <c r="E265" s="5">
        <v>64630</v>
      </c>
      <c r="F265" s="5">
        <v>70815</v>
      </c>
    </row>
    <row r="266" spans="1:6" x14ac:dyDescent="0.25">
      <c r="A266" s="6">
        <v>2011</v>
      </c>
      <c r="B266" s="5">
        <v>4798</v>
      </c>
      <c r="C266" s="5">
        <v>55455</v>
      </c>
      <c r="D266" s="5">
        <v>62049</v>
      </c>
      <c r="E266" s="5">
        <v>64672</v>
      </c>
      <c r="F266" s="5">
        <v>72362</v>
      </c>
    </row>
    <row r="267" spans="1:6" x14ac:dyDescent="0.25">
      <c r="A267" s="6" t="s">
        <v>139</v>
      </c>
      <c r="B267" s="5">
        <v>5079</v>
      </c>
      <c r="C267" s="5">
        <v>51687</v>
      </c>
      <c r="D267" s="5">
        <v>59656</v>
      </c>
      <c r="E267" s="5">
        <v>57375</v>
      </c>
      <c r="F267" s="5">
        <v>66221</v>
      </c>
    </row>
    <row r="268" spans="1:6" x14ac:dyDescent="0.25">
      <c r="A268" s="6" t="s">
        <v>140</v>
      </c>
      <c r="B268" s="5">
        <v>4845</v>
      </c>
      <c r="C268" s="5">
        <v>51501</v>
      </c>
      <c r="D268" s="5">
        <v>60422</v>
      </c>
      <c r="E268" s="5">
        <v>58053</v>
      </c>
      <c r="F268" s="5">
        <v>68109</v>
      </c>
    </row>
    <row r="269" spans="1:6" x14ac:dyDescent="0.25">
      <c r="A269" s="6">
        <v>2008</v>
      </c>
      <c r="B269" s="5">
        <v>4429</v>
      </c>
      <c r="C269" s="5">
        <v>51260</v>
      </c>
      <c r="D269" s="5">
        <v>59930</v>
      </c>
      <c r="E269" s="5">
        <v>58632</v>
      </c>
      <c r="F269" s="5">
        <v>68549</v>
      </c>
    </row>
    <row r="270" spans="1:6" x14ac:dyDescent="0.25">
      <c r="A270" s="6">
        <v>2007</v>
      </c>
      <c r="B270" s="5">
        <v>4361</v>
      </c>
      <c r="C270" s="5">
        <v>50934</v>
      </c>
      <c r="D270" s="5">
        <v>61836</v>
      </c>
      <c r="E270" s="5">
        <v>56300</v>
      </c>
      <c r="F270" s="5">
        <v>68351</v>
      </c>
    </row>
    <row r="271" spans="1:6" x14ac:dyDescent="0.25">
      <c r="A271" s="6">
        <v>2006</v>
      </c>
      <c r="B271" s="5">
        <v>4335</v>
      </c>
      <c r="C271" s="5">
        <v>49671</v>
      </c>
      <c r="D271" s="5">
        <v>62013</v>
      </c>
      <c r="E271" s="5">
        <v>57164</v>
      </c>
      <c r="F271" s="5">
        <v>71368</v>
      </c>
    </row>
    <row r="272" spans="1:6" x14ac:dyDescent="0.25">
      <c r="A272" s="6">
        <v>2005</v>
      </c>
      <c r="B272" s="5">
        <v>4363</v>
      </c>
      <c r="C272" s="5">
        <v>47426</v>
      </c>
      <c r="D272" s="5">
        <v>61130</v>
      </c>
      <c r="E272" s="5">
        <v>52943</v>
      </c>
      <c r="F272" s="5">
        <v>68241</v>
      </c>
    </row>
    <row r="273" spans="1:6" x14ac:dyDescent="0.25">
      <c r="A273" s="6" t="s">
        <v>141</v>
      </c>
      <c r="B273" s="5">
        <v>4429</v>
      </c>
      <c r="C273" s="5">
        <v>46209</v>
      </c>
      <c r="D273" s="5">
        <v>61579</v>
      </c>
      <c r="E273" s="5">
        <v>50989</v>
      </c>
      <c r="F273" s="5">
        <v>67949</v>
      </c>
    </row>
    <row r="274" spans="1:6" x14ac:dyDescent="0.25">
      <c r="A274" s="6">
        <v>2003</v>
      </c>
      <c r="B274" s="5">
        <v>4237</v>
      </c>
      <c r="C274" s="5">
        <v>43072</v>
      </c>
      <c r="D274" s="5">
        <v>58949</v>
      </c>
      <c r="E274" s="5">
        <v>49095</v>
      </c>
      <c r="F274" s="5">
        <v>67192</v>
      </c>
    </row>
    <row r="275" spans="1:6" x14ac:dyDescent="0.25">
      <c r="A275" s="6">
        <v>2002</v>
      </c>
      <c r="B275" s="5">
        <v>4373</v>
      </c>
      <c r="C275" s="5">
        <v>41343</v>
      </c>
      <c r="D275" s="5">
        <v>57868</v>
      </c>
      <c r="E275" s="5">
        <v>46503</v>
      </c>
      <c r="F275" s="5">
        <v>65090</v>
      </c>
    </row>
    <row r="276" spans="1:6" x14ac:dyDescent="0.25">
      <c r="A276" s="6">
        <v>2001</v>
      </c>
      <c r="B276" s="5">
        <v>4169</v>
      </c>
      <c r="C276" s="5">
        <v>40906</v>
      </c>
      <c r="D276" s="5">
        <v>58159</v>
      </c>
      <c r="E276" s="5">
        <v>44194</v>
      </c>
      <c r="F276" s="5">
        <v>62833</v>
      </c>
    </row>
    <row r="277" spans="1:6" x14ac:dyDescent="0.25">
      <c r="A277" s="6" t="s">
        <v>142</v>
      </c>
      <c r="B277" s="5">
        <v>4565</v>
      </c>
      <c r="C277" s="5">
        <v>37999</v>
      </c>
      <c r="D277" s="5">
        <v>55564</v>
      </c>
      <c r="E277" s="5">
        <v>42349</v>
      </c>
      <c r="F277" s="5">
        <v>61924</v>
      </c>
    </row>
    <row r="278" spans="1:6" x14ac:dyDescent="0.25">
      <c r="A278" s="6" t="s">
        <v>143</v>
      </c>
      <c r="B278" s="5">
        <v>4332</v>
      </c>
      <c r="C278" s="5">
        <v>37554</v>
      </c>
      <c r="D278" s="5">
        <v>56776</v>
      </c>
      <c r="E278" s="5">
        <v>40528</v>
      </c>
      <c r="F278" s="5">
        <v>61273</v>
      </c>
    </row>
    <row r="279" spans="1:6" x14ac:dyDescent="0.25">
      <c r="A279" s="6">
        <v>1998</v>
      </c>
      <c r="B279" s="5">
        <v>4278</v>
      </c>
      <c r="C279" s="5">
        <v>36181</v>
      </c>
      <c r="D279" s="5">
        <v>55865</v>
      </c>
      <c r="E279" s="5">
        <v>38726</v>
      </c>
      <c r="F279" s="5">
        <v>59795</v>
      </c>
    </row>
    <row r="280" spans="1:6" x14ac:dyDescent="0.25">
      <c r="A280" s="6">
        <v>1997</v>
      </c>
      <c r="B280" s="5">
        <v>4308</v>
      </c>
      <c r="C280" s="5">
        <v>34667</v>
      </c>
      <c r="D280" s="5">
        <v>54252</v>
      </c>
      <c r="E280" s="5">
        <v>37787</v>
      </c>
      <c r="F280" s="5">
        <v>59135</v>
      </c>
    </row>
    <row r="281" spans="1:6" x14ac:dyDescent="0.25">
      <c r="A281" s="6">
        <v>1996</v>
      </c>
      <c r="B281" s="5">
        <v>4266</v>
      </c>
      <c r="C281" s="5">
        <v>33808</v>
      </c>
      <c r="D281" s="5">
        <v>54052</v>
      </c>
      <c r="E281" s="5">
        <v>36067</v>
      </c>
      <c r="F281" s="5">
        <v>57664</v>
      </c>
    </row>
    <row r="282" spans="1:6" x14ac:dyDescent="0.25">
      <c r="A282" s="6" t="s">
        <v>144</v>
      </c>
      <c r="B282" s="5">
        <v>4456</v>
      </c>
      <c r="C282" s="5">
        <v>31717</v>
      </c>
      <c r="D282" s="5">
        <v>52059</v>
      </c>
      <c r="E282" s="5">
        <v>33397</v>
      </c>
      <c r="F282" s="5">
        <v>54817</v>
      </c>
    </row>
    <row r="283" spans="1:6" x14ac:dyDescent="0.25">
      <c r="A283" s="6" t="s">
        <v>145</v>
      </c>
      <c r="B283" s="5">
        <v>4839</v>
      </c>
      <c r="C283" s="5">
        <v>31327</v>
      </c>
      <c r="D283" s="5">
        <v>52658</v>
      </c>
      <c r="E283" s="5">
        <v>32866</v>
      </c>
      <c r="F283" s="5">
        <v>55245</v>
      </c>
    </row>
    <row r="284" spans="1:6" x14ac:dyDescent="0.25">
      <c r="A284" s="6" t="s">
        <v>146</v>
      </c>
      <c r="B284" s="5">
        <v>5290</v>
      </c>
      <c r="C284" s="5">
        <v>29599</v>
      </c>
      <c r="D284" s="5">
        <v>50792</v>
      </c>
      <c r="E284" s="5">
        <v>31045</v>
      </c>
      <c r="F284" s="5">
        <v>53274</v>
      </c>
    </row>
    <row r="285" spans="1:6" x14ac:dyDescent="0.25">
      <c r="A285" s="6" t="s">
        <v>147</v>
      </c>
      <c r="B285" s="5">
        <v>4627</v>
      </c>
      <c r="C285" s="5">
        <v>29278</v>
      </c>
      <c r="D285" s="5">
        <v>51508</v>
      </c>
      <c r="E285" s="5">
        <v>30241</v>
      </c>
      <c r="F285" s="5">
        <v>53202</v>
      </c>
    </row>
    <row r="286" spans="1:6" x14ac:dyDescent="0.25">
      <c r="A286" s="6">
        <v>1991</v>
      </c>
      <c r="B286" s="5">
        <v>4705</v>
      </c>
      <c r="C286" s="5">
        <v>27206</v>
      </c>
      <c r="D286" s="5">
        <v>49053</v>
      </c>
      <c r="E286" s="5">
        <v>28291</v>
      </c>
      <c r="F286" s="5">
        <v>51009</v>
      </c>
    </row>
    <row r="287" spans="1:6" x14ac:dyDescent="0.25">
      <c r="A287" s="6">
        <v>1990</v>
      </c>
      <c r="B287" s="5">
        <v>4779</v>
      </c>
      <c r="C287" s="5">
        <v>26445</v>
      </c>
      <c r="D287" s="5">
        <v>49416</v>
      </c>
      <c r="E287" s="5">
        <v>26873</v>
      </c>
      <c r="F287" s="5">
        <v>50215</v>
      </c>
    </row>
    <row r="288" spans="1:6" x14ac:dyDescent="0.25">
      <c r="A288" s="6">
        <v>1989</v>
      </c>
      <c r="B288" s="5">
        <v>4991</v>
      </c>
      <c r="C288" s="5">
        <v>25057</v>
      </c>
      <c r="D288" s="5">
        <v>49131</v>
      </c>
      <c r="E288" s="5">
        <v>26284</v>
      </c>
      <c r="F288" s="5">
        <v>51537</v>
      </c>
    </row>
    <row r="289" spans="1:6" x14ac:dyDescent="0.25">
      <c r="A289" s="6">
        <v>1988</v>
      </c>
      <c r="B289" s="5">
        <v>3903</v>
      </c>
      <c r="C289" s="5">
        <v>24552</v>
      </c>
      <c r="D289" s="5">
        <v>50245</v>
      </c>
      <c r="E289" s="5">
        <v>25191</v>
      </c>
      <c r="F289" s="5">
        <v>51553</v>
      </c>
    </row>
    <row r="290" spans="1:6" x14ac:dyDescent="0.25">
      <c r="A290" s="6" t="s">
        <v>148</v>
      </c>
      <c r="B290" s="5">
        <v>3895</v>
      </c>
      <c r="C290" s="5">
        <v>24087</v>
      </c>
      <c r="D290" s="5">
        <v>51074</v>
      </c>
      <c r="E290" s="5">
        <v>24164</v>
      </c>
      <c r="F290" s="5">
        <v>51238</v>
      </c>
    </row>
    <row r="291" spans="1:6" x14ac:dyDescent="0.25">
      <c r="A291" s="6">
        <v>1986</v>
      </c>
      <c r="B291" s="5">
        <v>3730</v>
      </c>
      <c r="C291" s="5">
        <v>22784</v>
      </c>
      <c r="D291" s="5">
        <v>49973</v>
      </c>
      <c r="E291" s="5">
        <v>23352</v>
      </c>
      <c r="F291" s="5">
        <v>51219</v>
      </c>
    </row>
    <row r="292" spans="1:6" x14ac:dyDescent="0.25">
      <c r="A292" s="6" t="s">
        <v>149</v>
      </c>
      <c r="B292" s="5">
        <v>3751</v>
      </c>
      <c r="C292" s="5">
        <v>22498</v>
      </c>
      <c r="D292" s="5">
        <v>50210</v>
      </c>
      <c r="E292" s="5">
        <v>23094</v>
      </c>
      <c r="F292" s="5">
        <v>51540</v>
      </c>
    </row>
    <row r="293" spans="1:6" x14ac:dyDescent="0.25">
      <c r="A293" s="6" t="s">
        <v>150</v>
      </c>
      <c r="B293" s="5">
        <v>3873</v>
      </c>
      <c r="C293" s="5">
        <v>21296</v>
      </c>
      <c r="D293" s="5">
        <v>49159</v>
      </c>
      <c r="E293" s="5">
        <v>21960</v>
      </c>
      <c r="F293" s="5">
        <v>50692</v>
      </c>
    </row>
    <row r="294" spans="1:6" x14ac:dyDescent="0.25">
      <c r="A294" s="6">
        <v>1983</v>
      </c>
      <c r="B294" s="5">
        <v>3652</v>
      </c>
      <c r="C294" s="5">
        <v>20089</v>
      </c>
      <c r="D294" s="5">
        <v>48302</v>
      </c>
      <c r="E294" s="5">
        <v>20775</v>
      </c>
      <c r="F294" s="5">
        <v>49952</v>
      </c>
    </row>
    <row r="295" spans="1:6" x14ac:dyDescent="0.25">
      <c r="A295" s="6">
        <v>1982</v>
      </c>
      <c r="B295" s="5">
        <v>3467</v>
      </c>
      <c r="C295" s="5">
        <v>19799</v>
      </c>
      <c r="D295" s="5">
        <v>49638</v>
      </c>
      <c r="E295" s="5">
        <v>20167</v>
      </c>
      <c r="F295" s="5">
        <v>50561</v>
      </c>
    </row>
    <row r="296" spans="1:6" x14ac:dyDescent="0.25">
      <c r="A296" s="6">
        <v>1981</v>
      </c>
      <c r="B296" s="5">
        <v>3523</v>
      </c>
      <c r="C296" s="5">
        <v>18763</v>
      </c>
      <c r="D296" s="5">
        <v>49882</v>
      </c>
      <c r="E296" s="5">
        <v>19421</v>
      </c>
      <c r="F296" s="5">
        <v>51631</v>
      </c>
    </row>
    <row r="297" spans="1:6" x14ac:dyDescent="0.25">
      <c r="A297" s="6">
        <v>1980</v>
      </c>
      <c r="B297" s="5">
        <v>3782</v>
      </c>
      <c r="C297" s="5">
        <v>16470</v>
      </c>
      <c r="D297" s="5">
        <v>47920</v>
      </c>
      <c r="E297" s="5">
        <v>16850</v>
      </c>
      <c r="F297" s="5">
        <v>49025</v>
      </c>
    </row>
    <row r="298" spans="1:6" x14ac:dyDescent="0.25">
      <c r="A298" s="6" t="s">
        <v>151</v>
      </c>
      <c r="B298" s="5">
        <v>3710</v>
      </c>
      <c r="C298" s="5">
        <v>15502</v>
      </c>
      <c r="D298" s="5">
        <v>50154</v>
      </c>
      <c r="E298" s="5">
        <v>15826</v>
      </c>
      <c r="F298" s="5">
        <v>51203</v>
      </c>
    </row>
    <row r="299" spans="1:6" x14ac:dyDescent="0.25">
      <c r="A299" s="6">
        <v>1978</v>
      </c>
      <c r="B299" s="5">
        <v>3632</v>
      </c>
      <c r="C299" s="5">
        <v>15003</v>
      </c>
      <c r="D299" s="5">
        <v>53143</v>
      </c>
      <c r="E299" s="5">
        <v>14943</v>
      </c>
      <c r="F299" s="5">
        <v>52930</v>
      </c>
    </row>
    <row r="300" spans="1:6" x14ac:dyDescent="0.25">
      <c r="A300" s="6">
        <v>1977</v>
      </c>
      <c r="B300" s="5" t="s">
        <v>152</v>
      </c>
      <c r="C300" s="5" t="s">
        <v>152</v>
      </c>
      <c r="D300" s="5" t="s">
        <v>152</v>
      </c>
      <c r="E300" s="5" t="s">
        <v>152</v>
      </c>
      <c r="F300" s="5" t="s">
        <v>152</v>
      </c>
    </row>
    <row r="301" spans="1:6" x14ac:dyDescent="0.25">
      <c r="A301" s="6" t="s">
        <v>153</v>
      </c>
      <c r="B301" s="5">
        <v>3449</v>
      </c>
      <c r="C301" s="5">
        <v>12686</v>
      </c>
      <c r="D301" s="5">
        <v>51048</v>
      </c>
      <c r="E301" s="5">
        <v>12929</v>
      </c>
      <c r="F301" s="5">
        <v>52026</v>
      </c>
    </row>
    <row r="302" spans="1:6" x14ac:dyDescent="0.25">
      <c r="A302" s="6" t="s">
        <v>154</v>
      </c>
      <c r="B302" s="5">
        <v>3390</v>
      </c>
      <c r="C302" s="5">
        <v>11672</v>
      </c>
      <c r="D302" s="5">
        <v>49670</v>
      </c>
      <c r="E302" s="5">
        <v>11815</v>
      </c>
      <c r="F302" s="5">
        <v>50278</v>
      </c>
    </row>
    <row r="303" spans="1:6" x14ac:dyDescent="0.25">
      <c r="A303" s="6" t="s">
        <v>155</v>
      </c>
      <c r="B303" s="5">
        <v>3269</v>
      </c>
      <c r="C303" s="5">
        <v>10636</v>
      </c>
      <c r="D303" s="5">
        <v>48981</v>
      </c>
      <c r="E303" s="5">
        <v>11053</v>
      </c>
      <c r="F303" s="5">
        <v>50902</v>
      </c>
    </row>
    <row r="304" spans="1:6" s="13" customFormat="1" ht="11.05" customHeight="1" x14ac:dyDescent="0.2">
      <c r="A304" s="15" t="s">
        <v>163</v>
      </c>
      <c r="B304" s="15"/>
      <c r="C304" s="15"/>
      <c r="D304" s="15"/>
      <c r="E304" s="15"/>
      <c r="F304" s="15"/>
    </row>
    <row r="305" spans="1:6" ht="48.1" customHeight="1" x14ac:dyDescent="0.25">
      <c r="A305" s="12" t="s">
        <v>130</v>
      </c>
      <c r="B305" s="11" t="s">
        <v>131</v>
      </c>
      <c r="C305" s="9" t="s">
        <v>132</v>
      </c>
      <c r="D305" s="10"/>
      <c r="E305" s="9" t="s">
        <v>133</v>
      </c>
      <c r="F305" s="10"/>
    </row>
    <row r="306" spans="1:6" ht="23.1" x14ac:dyDescent="0.25">
      <c r="A306" s="9"/>
      <c r="B306" s="8"/>
      <c r="C306" s="7" t="s">
        <v>134</v>
      </c>
      <c r="D306" s="7" t="s">
        <v>135</v>
      </c>
      <c r="E306" s="7" t="s">
        <v>134</v>
      </c>
      <c r="F306" s="7" t="s">
        <v>135</v>
      </c>
    </row>
    <row r="307" spans="1:6" x14ac:dyDescent="0.25">
      <c r="A307" s="6">
        <v>2018</v>
      </c>
      <c r="B307" s="5">
        <v>18482</v>
      </c>
      <c r="C307" s="5">
        <v>45723</v>
      </c>
      <c r="D307" s="5">
        <v>45723</v>
      </c>
      <c r="E307" s="5">
        <v>50751</v>
      </c>
      <c r="F307" s="5">
        <v>50751</v>
      </c>
    </row>
    <row r="308" spans="1:6" x14ac:dyDescent="0.25">
      <c r="A308" s="6" t="s">
        <v>136</v>
      </c>
      <c r="B308" s="5">
        <v>19279</v>
      </c>
      <c r="C308" s="5">
        <v>43946</v>
      </c>
      <c r="D308" s="5">
        <v>45017</v>
      </c>
      <c r="E308" s="5">
        <v>51236</v>
      </c>
      <c r="F308" s="5">
        <v>52485</v>
      </c>
    </row>
    <row r="309" spans="1:6" x14ac:dyDescent="0.25">
      <c r="A309" s="6">
        <v>2017</v>
      </c>
      <c r="B309" s="5">
        <v>19180</v>
      </c>
      <c r="C309" s="5">
        <v>43137</v>
      </c>
      <c r="D309" s="5">
        <v>44189</v>
      </c>
      <c r="E309" s="5">
        <v>51107</v>
      </c>
      <c r="F309" s="5">
        <v>52353</v>
      </c>
    </row>
    <row r="310" spans="1:6" x14ac:dyDescent="0.25">
      <c r="A310" s="6">
        <v>2016</v>
      </c>
      <c r="B310" s="5">
        <v>18872</v>
      </c>
      <c r="C310" s="5">
        <v>43062</v>
      </c>
      <c r="D310" s="5">
        <v>45060</v>
      </c>
      <c r="E310" s="5">
        <v>50405</v>
      </c>
      <c r="F310" s="5">
        <v>52744</v>
      </c>
    </row>
    <row r="311" spans="1:6" x14ac:dyDescent="0.25">
      <c r="A311" s="6">
        <v>2015</v>
      </c>
      <c r="B311" s="5">
        <v>18582</v>
      </c>
      <c r="C311" s="5">
        <v>42105</v>
      </c>
      <c r="D311" s="5">
        <v>44627</v>
      </c>
      <c r="E311" s="5">
        <v>48511</v>
      </c>
      <c r="F311" s="5">
        <v>51417</v>
      </c>
    </row>
    <row r="312" spans="1:6" x14ac:dyDescent="0.25">
      <c r="A312" s="6">
        <v>2014</v>
      </c>
      <c r="B312" s="5">
        <v>18295</v>
      </c>
      <c r="C312" s="5">
        <v>41163</v>
      </c>
      <c r="D312" s="5">
        <v>43704</v>
      </c>
      <c r="E312" s="5">
        <v>45140</v>
      </c>
      <c r="F312" s="5">
        <v>47926</v>
      </c>
    </row>
    <row r="313" spans="1:6" x14ac:dyDescent="0.25">
      <c r="A313" s="6" t="s">
        <v>137</v>
      </c>
      <c r="B313" s="5">
        <v>18449</v>
      </c>
      <c r="C313" s="5">
        <v>40701</v>
      </c>
      <c r="D313" s="5">
        <v>43945</v>
      </c>
      <c r="E313" s="5">
        <v>44569</v>
      </c>
      <c r="F313" s="5">
        <v>48122</v>
      </c>
    </row>
    <row r="314" spans="1:6" x14ac:dyDescent="0.25">
      <c r="A314" s="6" t="s">
        <v>138</v>
      </c>
      <c r="B314" s="5">
        <v>17975</v>
      </c>
      <c r="C314" s="5">
        <v>40974</v>
      </c>
      <c r="D314" s="5">
        <v>44240</v>
      </c>
      <c r="E314" s="5">
        <v>44984</v>
      </c>
      <c r="F314" s="5">
        <v>48570</v>
      </c>
    </row>
    <row r="315" spans="1:6" x14ac:dyDescent="0.25">
      <c r="A315" s="6">
        <v>2012</v>
      </c>
      <c r="B315" s="5">
        <v>18400</v>
      </c>
      <c r="C315" s="5">
        <v>39983</v>
      </c>
      <c r="D315" s="5">
        <v>43810</v>
      </c>
      <c r="E315" s="5">
        <v>44170</v>
      </c>
      <c r="F315" s="5">
        <v>48397</v>
      </c>
    </row>
    <row r="316" spans="1:6" x14ac:dyDescent="0.25">
      <c r="A316" s="6">
        <v>2011</v>
      </c>
      <c r="B316" s="5">
        <v>18228</v>
      </c>
      <c r="C316" s="5">
        <v>39694</v>
      </c>
      <c r="D316" s="5">
        <v>44414</v>
      </c>
      <c r="E316" s="5">
        <v>43462</v>
      </c>
      <c r="F316" s="5">
        <v>48630</v>
      </c>
    </row>
    <row r="317" spans="1:6" x14ac:dyDescent="0.25">
      <c r="A317" s="6" t="s">
        <v>139</v>
      </c>
      <c r="B317" s="5">
        <v>18658</v>
      </c>
      <c r="C317" s="5">
        <v>38908</v>
      </c>
      <c r="D317" s="5">
        <v>44907</v>
      </c>
      <c r="E317" s="5">
        <v>42139</v>
      </c>
      <c r="F317" s="5">
        <v>48636</v>
      </c>
    </row>
    <row r="318" spans="1:6" x14ac:dyDescent="0.25">
      <c r="A318" s="6" t="s">
        <v>140</v>
      </c>
      <c r="B318" s="5">
        <v>19180</v>
      </c>
      <c r="C318" s="5">
        <v>37589</v>
      </c>
      <c r="D318" s="5">
        <v>44100</v>
      </c>
      <c r="E318" s="5">
        <v>41802</v>
      </c>
      <c r="F318" s="5">
        <v>49043</v>
      </c>
    </row>
    <row r="319" spans="1:6" x14ac:dyDescent="0.25">
      <c r="A319" s="6">
        <v>2008</v>
      </c>
      <c r="B319" s="5">
        <v>19007</v>
      </c>
      <c r="C319" s="5">
        <v>37129</v>
      </c>
      <c r="D319" s="5">
        <v>43409</v>
      </c>
      <c r="E319" s="5">
        <v>40443</v>
      </c>
      <c r="F319" s="5">
        <v>47284</v>
      </c>
    </row>
    <row r="320" spans="1:6" x14ac:dyDescent="0.25">
      <c r="A320" s="6">
        <v>2007</v>
      </c>
      <c r="B320" s="5">
        <v>19298</v>
      </c>
      <c r="C320" s="5">
        <v>37028</v>
      </c>
      <c r="D320" s="5">
        <v>44954</v>
      </c>
      <c r="E320" s="5">
        <v>40291</v>
      </c>
      <c r="F320" s="5">
        <v>48915</v>
      </c>
    </row>
    <row r="321" spans="1:6" x14ac:dyDescent="0.25">
      <c r="A321" s="6">
        <v>2006</v>
      </c>
      <c r="B321" s="5">
        <v>18532</v>
      </c>
      <c r="C321" s="5">
        <v>35820</v>
      </c>
      <c r="D321" s="5">
        <v>44721</v>
      </c>
      <c r="E321" s="5">
        <v>39341</v>
      </c>
      <c r="F321" s="5">
        <v>49116</v>
      </c>
    </row>
    <row r="322" spans="1:6" x14ac:dyDescent="0.25">
      <c r="A322" s="6">
        <v>2005</v>
      </c>
      <c r="B322" s="5">
        <v>18183</v>
      </c>
      <c r="C322" s="5">
        <v>34061</v>
      </c>
      <c r="D322" s="5">
        <v>43903</v>
      </c>
      <c r="E322" s="5">
        <v>37765</v>
      </c>
      <c r="F322" s="5">
        <v>48677</v>
      </c>
    </row>
    <row r="323" spans="1:6" x14ac:dyDescent="0.25">
      <c r="A323" s="6" t="s">
        <v>141</v>
      </c>
      <c r="B323" s="5">
        <v>18250</v>
      </c>
      <c r="C323" s="5">
        <v>33314</v>
      </c>
      <c r="D323" s="5">
        <v>44395</v>
      </c>
      <c r="E323" s="5">
        <v>36310</v>
      </c>
      <c r="F323" s="5">
        <v>48387</v>
      </c>
    </row>
    <row r="324" spans="1:6" x14ac:dyDescent="0.25">
      <c r="A324" s="6">
        <v>2003</v>
      </c>
      <c r="B324" s="5">
        <v>18024</v>
      </c>
      <c r="C324" s="5">
        <v>32374</v>
      </c>
      <c r="D324" s="5">
        <v>44308</v>
      </c>
      <c r="E324" s="5">
        <v>35771</v>
      </c>
      <c r="F324" s="5">
        <v>48957</v>
      </c>
    </row>
    <row r="325" spans="1:6" x14ac:dyDescent="0.25">
      <c r="A325" s="6">
        <v>2002</v>
      </c>
      <c r="B325" s="5">
        <v>17900</v>
      </c>
      <c r="C325" s="5">
        <v>31566</v>
      </c>
      <c r="D325" s="5">
        <v>44183</v>
      </c>
      <c r="E325" s="5">
        <v>35163</v>
      </c>
      <c r="F325" s="5">
        <v>49218</v>
      </c>
    </row>
    <row r="326" spans="1:6" x14ac:dyDescent="0.25">
      <c r="A326" s="6">
        <v>2001</v>
      </c>
      <c r="B326" s="5">
        <v>17610</v>
      </c>
      <c r="C326" s="5">
        <v>31034</v>
      </c>
      <c r="D326" s="5">
        <v>44123</v>
      </c>
      <c r="E326" s="5">
        <v>33580</v>
      </c>
      <c r="F326" s="5">
        <v>47743</v>
      </c>
    </row>
    <row r="327" spans="1:6" x14ac:dyDescent="0.25">
      <c r="A327" s="6" t="s">
        <v>142</v>
      </c>
      <c r="B327" s="5">
        <v>17491</v>
      </c>
      <c r="C327" s="5">
        <v>30088</v>
      </c>
      <c r="D327" s="5">
        <v>43996</v>
      </c>
      <c r="E327" s="5">
        <v>32101</v>
      </c>
      <c r="F327" s="5">
        <v>46939</v>
      </c>
    </row>
    <row r="328" spans="1:6" x14ac:dyDescent="0.25">
      <c r="A328" s="6" t="s">
        <v>143</v>
      </c>
      <c r="B328" s="5">
        <v>17676</v>
      </c>
      <c r="C328" s="5">
        <v>28427</v>
      </c>
      <c r="D328" s="5">
        <v>42978</v>
      </c>
      <c r="E328" s="5">
        <v>30985</v>
      </c>
      <c r="F328" s="5">
        <v>46845</v>
      </c>
    </row>
    <row r="329" spans="1:6" x14ac:dyDescent="0.25">
      <c r="A329" s="6">
        <v>1998</v>
      </c>
      <c r="B329" s="5">
        <v>16682</v>
      </c>
      <c r="C329" s="5">
        <v>27166</v>
      </c>
      <c r="D329" s="5">
        <v>41946</v>
      </c>
      <c r="E329" s="5">
        <v>29148</v>
      </c>
      <c r="F329" s="5">
        <v>45006</v>
      </c>
    </row>
    <row r="330" spans="1:6" x14ac:dyDescent="0.25">
      <c r="A330" s="6">
        <v>1997</v>
      </c>
      <c r="B330" s="5">
        <v>16301</v>
      </c>
      <c r="C330" s="5">
        <v>26017</v>
      </c>
      <c r="D330" s="5">
        <v>40716</v>
      </c>
      <c r="E330" s="5">
        <v>28413</v>
      </c>
      <c r="F330" s="5">
        <v>44465</v>
      </c>
    </row>
    <row r="331" spans="1:6" x14ac:dyDescent="0.25">
      <c r="A331" s="6">
        <v>1996</v>
      </c>
      <c r="B331" s="5">
        <v>16279</v>
      </c>
      <c r="C331" s="5">
        <v>25010</v>
      </c>
      <c r="D331" s="5">
        <v>39986</v>
      </c>
      <c r="E331" s="5">
        <v>26798</v>
      </c>
      <c r="F331" s="5">
        <v>42844</v>
      </c>
    </row>
    <row r="332" spans="1:6" x14ac:dyDescent="0.25">
      <c r="A332" s="6" t="s">
        <v>144</v>
      </c>
      <c r="B332" s="5">
        <v>16208</v>
      </c>
      <c r="C332" s="5">
        <v>24668</v>
      </c>
      <c r="D332" s="5">
        <v>40489</v>
      </c>
      <c r="E332" s="5">
        <v>26917</v>
      </c>
      <c r="F332" s="5">
        <v>44181</v>
      </c>
    </row>
    <row r="333" spans="1:6" x14ac:dyDescent="0.25">
      <c r="A333" s="6" t="s">
        <v>145</v>
      </c>
      <c r="B333" s="5">
        <v>16737</v>
      </c>
      <c r="C333" s="5">
        <v>23723</v>
      </c>
      <c r="D333" s="5">
        <v>39876</v>
      </c>
      <c r="E333" s="5">
        <v>26194</v>
      </c>
      <c r="F333" s="5">
        <v>44030</v>
      </c>
    </row>
    <row r="334" spans="1:6" x14ac:dyDescent="0.25">
      <c r="A334" s="6" t="s">
        <v>146</v>
      </c>
      <c r="B334" s="5">
        <v>16529</v>
      </c>
      <c r="C334" s="5">
        <v>22668</v>
      </c>
      <c r="D334" s="5">
        <v>38898</v>
      </c>
      <c r="E334" s="5">
        <v>25178</v>
      </c>
      <c r="F334" s="5">
        <v>43206</v>
      </c>
    </row>
    <row r="335" spans="1:6" x14ac:dyDescent="0.25">
      <c r="A335" s="6" t="s">
        <v>147</v>
      </c>
      <c r="B335" s="5">
        <v>16748</v>
      </c>
      <c r="C335" s="5">
        <v>21883</v>
      </c>
      <c r="D335" s="5">
        <v>38498</v>
      </c>
      <c r="E335" s="5">
        <v>23516</v>
      </c>
      <c r="F335" s="5">
        <v>41371</v>
      </c>
    </row>
    <row r="336" spans="1:6" x14ac:dyDescent="0.25">
      <c r="A336" s="6">
        <v>1991</v>
      </c>
      <c r="B336" s="5">
        <v>16150</v>
      </c>
      <c r="C336" s="5">
        <v>21719</v>
      </c>
      <c r="D336" s="5">
        <v>39160</v>
      </c>
      <c r="E336" s="5">
        <v>23053</v>
      </c>
      <c r="F336" s="5">
        <v>41565</v>
      </c>
    </row>
    <row r="337" spans="1:6" x14ac:dyDescent="0.25">
      <c r="A337" s="6">
        <v>1990</v>
      </c>
      <c r="B337" s="5">
        <v>15964</v>
      </c>
      <c r="C337" s="5">
        <v>20669</v>
      </c>
      <c r="D337" s="5">
        <v>38623</v>
      </c>
      <c r="E337" s="5">
        <v>21901</v>
      </c>
      <c r="F337" s="5">
        <v>40925</v>
      </c>
    </row>
    <row r="338" spans="1:6" x14ac:dyDescent="0.25">
      <c r="A338" s="6">
        <v>1989</v>
      </c>
      <c r="B338" s="5">
        <v>15715</v>
      </c>
      <c r="C338" s="5">
        <v>20058</v>
      </c>
      <c r="D338" s="5">
        <v>39329</v>
      </c>
      <c r="E338" s="5">
        <v>21279</v>
      </c>
      <c r="F338" s="5">
        <v>41723</v>
      </c>
    </row>
    <row r="339" spans="1:6" x14ac:dyDescent="0.25">
      <c r="A339" s="6">
        <v>1988</v>
      </c>
      <c r="B339" s="5">
        <v>15590</v>
      </c>
      <c r="C339" s="5">
        <v>18838</v>
      </c>
      <c r="D339" s="5">
        <v>38552</v>
      </c>
      <c r="E339" s="5">
        <v>19784</v>
      </c>
      <c r="F339" s="5">
        <v>40488</v>
      </c>
    </row>
    <row r="340" spans="1:6" x14ac:dyDescent="0.25">
      <c r="A340" s="6" t="s">
        <v>148</v>
      </c>
      <c r="B340" s="5">
        <v>15259</v>
      </c>
      <c r="C340" s="5">
        <v>17659</v>
      </c>
      <c r="D340" s="5">
        <v>37444</v>
      </c>
      <c r="E340" s="5">
        <v>18939</v>
      </c>
      <c r="F340" s="5">
        <v>40158</v>
      </c>
    </row>
    <row r="341" spans="1:6" x14ac:dyDescent="0.25">
      <c r="A341" s="6">
        <v>1986</v>
      </c>
      <c r="B341" s="5">
        <v>15035</v>
      </c>
      <c r="C341" s="5">
        <v>17103</v>
      </c>
      <c r="D341" s="5">
        <v>37513</v>
      </c>
      <c r="E341" s="5">
        <v>18080</v>
      </c>
      <c r="F341" s="5">
        <v>39656</v>
      </c>
    </row>
    <row r="342" spans="1:6" x14ac:dyDescent="0.25">
      <c r="A342" s="6" t="s">
        <v>149</v>
      </c>
      <c r="B342" s="5">
        <v>14266</v>
      </c>
      <c r="C342" s="5">
        <v>15694</v>
      </c>
      <c r="D342" s="5">
        <v>35025</v>
      </c>
      <c r="E342" s="5">
        <v>16661</v>
      </c>
      <c r="F342" s="5">
        <v>37183</v>
      </c>
    </row>
    <row r="343" spans="1:6" x14ac:dyDescent="0.25">
      <c r="A343" s="6" t="s">
        <v>150</v>
      </c>
      <c r="B343" s="5">
        <v>14581</v>
      </c>
      <c r="C343" s="5">
        <v>15182</v>
      </c>
      <c r="D343" s="5">
        <v>35046</v>
      </c>
      <c r="E343" s="5">
        <v>15908</v>
      </c>
      <c r="F343" s="5">
        <v>36721</v>
      </c>
    </row>
    <row r="344" spans="1:6" x14ac:dyDescent="0.25">
      <c r="A344" s="6">
        <v>1983</v>
      </c>
      <c r="B344" s="5">
        <v>14775</v>
      </c>
      <c r="C344" s="5">
        <v>14027</v>
      </c>
      <c r="D344" s="5">
        <v>33727</v>
      </c>
      <c r="E344" s="5">
        <v>14859</v>
      </c>
      <c r="F344" s="5">
        <v>35727</v>
      </c>
    </row>
    <row r="345" spans="1:6" x14ac:dyDescent="0.25">
      <c r="A345" s="6">
        <v>1982</v>
      </c>
      <c r="B345" s="5">
        <v>14361</v>
      </c>
      <c r="C345" s="5">
        <v>12993</v>
      </c>
      <c r="D345" s="5">
        <v>32575</v>
      </c>
      <c r="E345" s="5">
        <v>13904</v>
      </c>
      <c r="F345" s="5">
        <v>34859</v>
      </c>
    </row>
    <row r="346" spans="1:6" x14ac:dyDescent="0.25">
      <c r="A346" s="6">
        <v>1981</v>
      </c>
      <c r="B346" s="5">
        <v>14764</v>
      </c>
      <c r="C346" s="5">
        <v>11865</v>
      </c>
      <c r="D346" s="5">
        <v>31543</v>
      </c>
      <c r="E346" s="5">
        <v>12732</v>
      </c>
      <c r="F346" s="5">
        <v>33848</v>
      </c>
    </row>
    <row r="347" spans="1:6" x14ac:dyDescent="0.25">
      <c r="A347" s="6">
        <v>1980</v>
      </c>
      <c r="B347" s="5">
        <v>14979</v>
      </c>
      <c r="C347" s="5">
        <v>10930</v>
      </c>
      <c r="D347" s="5">
        <v>31801</v>
      </c>
      <c r="E347" s="5">
        <v>11731</v>
      </c>
      <c r="F347" s="5">
        <v>34132</v>
      </c>
    </row>
    <row r="348" spans="1:6" x14ac:dyDescent="0.25">
      <c r="A348" s="6" t="s">
        <v>151</v>
      </c>
      <c r="B348" s="5">
        <v>15032</v>
      </c>
      <c r="C348" s="5">
        <v>10119</v>
      </c>
      <c r="D348" s="5">
        <v>32738</v>
      </c>
      <c r="E348" s="5">
        <v>10786</v>
      </c>
      <c r="F348" s="5">
        <v>34896</v>
      </c>
    </row>
    <row r="349" spans="1:6" x14ac:dyDescent="0.25">
      <c r="A349" s="6">
        <v>1978</v>
      </c>
      <c r="B349" s="5">
        <v>14299</v>
      </c>
      <c r="C349" s="5">
        <v>9407</v>
      </c>
      <c r="D349" s="5">
        <v>33321</v>
      </c>
      <c r="E349" s="5">
        <v>9922</v>
      </c>
      <c r="F349" s="5">
        <v>35145</v>
      </c>
    </row>
    <row r="350" spans="1:6" x14ac:dyDescent="0.25">
      <c r="A350" s="6">
        <v>1977</v>
      </c>
      <c r="B350" s="5" t="s">
        <v>152</v>
      </c>
      <c r="C350" s="5" t="s">
        <v>152</v>
      </c>
      <c r="D350" s="5" t="s">
        <v>152</v>
      </c>
      <c r="E350" s="5" t="s">
        <v>152</v>
      </c>
      <c r="F350" s="5" t="s">
        <v>152</v>
      </c>
    </row>
    <row r="351" spans="1:6" x14ac:dyDescent="0.25">
      <c r="A351" s="6" t="s">
        <v>153</v>
      </c>
      <c r="B351" s="5">
        <v>14179</v>
      </c>
      <c r="C351" s="5">
        <v>8248</v>
      </c>
      <c r="D351" s="5">
        <v>33189</v>
      </c>
      <c r="E351" s="5">
        <v>8715</v>
      </c>
      <c r="F351" s="5">
        <v>35069</v>
      </c>
    </row>
    <row r="352" spans="1:6" x14ac:dyDescent="0.25">
      <c r="A352" s="6" t="s">
        <v>154</v>
      </c>
      <c r="B352" s="5">
        <v>14181</v>
      </c>
      <c r="C352" s="5">
        <v>7702</v>
      </c>
      <c r="D352" s="5">
        <v>32776</v>
      </c>
      <c r="E352" s="5">
        <v>8201</v>
      </c>
      <c r="F352" s="5">
        <v>34899</v>
      </c>
    </row>
    <row r="353" spans="1:6" x14ac:dyDescent="0.25">
      <c r="A353" s="6" t="s">
        <v>155</v>
      </c>
      <c r="B353" s="5">
        <v>13405</v>
      </c>
      <c r="C353" s="5">
        <v>7196</v>
      </c>
      <c r="D353" s="5">
        <v>33139</v>
      </c>
      <c r="E353" s="5">
        <v>7615</v>
      </c>
      <c r="F353" s="5">
        <v>35069</v>
      </c>
    </row>
    <row r="354" spans="1:6" s="13" customFormat="1" ht="11.05" customHeight="1" x14ac:dyDescent="0.2">
      <c r="A354" s="15" t="s">
        <v>162</v>
      </c>
      <c r="B354" s="15"/>
      <c r="C354" s="15"/>
      <c r="D354" s="15"/>
      <c r="E354" s="15"/>
      <c r="F354" s="15"/>
    </row>
    <row r="355" spans="1:6" ht="48.1" customHeight="1" x14ac:dyDescent="0.25">
      <c r="A355" s="12" t="s">
        <v>130</v>
      </c>
      <c r="B355" s="11" t="s">
        <v>131</v>
      </c>
      <c r="C355" s="9" t="s">
        <v>132</v>
      </c>
      <c r="D355" s="10"/>
      <c r="E355" s="9" t="s">
        <v>133</v>
      </c>
      <c r="F355" s="10"/>
    </row>
    <row r="356" spans="1:6" ht="23.1" x14ac:dyDescent="0.25">
      <c r="A356" s="9"/>
      <c r="B356" s="8"/>
      <c r="C356" s="7" t="s">
        <v>134</v>
      </c>
      <c r="D356" s="7" t="s">
        <v>135</v>
      </c>
      <c r="E356" s="7" t="s">
        <v>134</v>
      </c>
      <c r="F356" s="7" t="s">
        <v>135</v>
      </c>
    </row>
    <row r="357" spans="1:6" x14ac:dyDescent="0.25">
      <c r="A357" s="6">
        <v>2018</v>
      </c>
      <c r="B357" s="5">
        <v>14884</v>
      </c>
      <c r="C357" s="5">
        <v>40118</v>
      </c>
      <c r="D357" s="5">
        <v>40118</v>
      </c>
      <c r="E357" s="5">
        <v>65676</v>
      </c>
      <c r="F357" s="5">
        <v>65676</v>
      </c>
    </row>
    <row r="358" spans="1:6" x14ac:dyDescent="0.25">
      <c r="A358" s="6" t="s">
        <v>136</v>
      </c>
      <c r="B358" s="5">
        <v>15469</v>
      </c>
      <c r="C358" s="5">
        <v>36665</v>
      </c>
      <c r="D358" s="5">
        <v>37559</v>
      </c>
      <c r="E358" s="5">
        <v>60994</v>
      </c>
      <c r="F358" s="5">
        <v>62481</v>
      </c>
    </row>
    <row r="359" spans="1:6" x14ac:dyDescent="0.25">
      <c r="A359" s="6">
        <v>2017</v>
      </c>
      <c r="B359" s="5">
        <v>15398</v>
      </c>
      <c r="C359" s="5">
        <v>35877</v>
      </c>
      <c r="D359" s="5">
        <v>36752</v>
      </c>
      <c r="E359" s="5">
        <v>60528</v>
      </c>
      <c r="F359" s="5">
        <v>62003</v>
      </c>
    </row>
    <row r="360" spans="1:6" x14ac:dyDescent="0.25">
      <c r="A360" s="6">
        <v>2016</v>
      </c>
      <c r="B360" s="5">
        <v>15071</v>
      </c>
      <c r="C360" s="5">
        <v>33736</v>
      </c>
      <c r="D360" s="5">
        <v>35302</v>
      </c>
      <c r="E360" s="5">
        <v>60692</v>
      </c>
      <c r="F360" s="5">
        <v>63508</v>
      </c>
    </row>
    <row r="361" spans="1:6" x14ac:dyDescent="0.25">
      <c r="A361" s="6">
        <v>2015</v>
      </c>
      <c r="B361" s="5">
        <v>15411</v>
      </c>
      <c r="C361" s="5">
        <v>33651</v>
      </c>
      <c r="D361" s="5">
        <v>35667</v>
      </c>
      <c r="E361" s="5">
        <v>59637</v>
      </c>
      <c r="F361" s="5">
        <v>63209</v>
      </c>
    </row>
    <row r="362" spans="1:6" x14ac:dyDescent="0.25">
      <c r="A362" s="6">
        <v>2014</v>
      </c>
      <c r="B362" s="5">
        <v>14979</v>
      </c>
      <c r="C362" s="5">
        <v>32068</v>
      </c>
      <c r="D362" s="5">
        <v>34048</v>
      </c>
      <c r="E362" s="5">
        <v>54301</v>
      </c>
      <c r="F362" s="5">
        <v>57653</v>
      </c>
    </row>
    <row r="363" spans="1:6" x14ac:dyDescent="0.25">
      <c r="A363" s="6" t="s">
        <v>137</v>
      </c>
      <c r="B363" s="5">
        <v>14178</v>
      </c>
      <c r="C363" s="5">
        <v>30854</v>
      </c>
      <c r="D363" s="5">
        <v>33313</v>
      </c>
      <c r="E363" s="5">
        <v>53927</v>
      </c>
      <c r="F363" s="5">
        <v>58225</v>
      </c>
    </row>
    <row r="364" spans="1:6" x14ac:dyDescent="0.25">
      <c r="A364" s="6" t="s">
        <v>138</v>
      </c>
      <c r="B364" s="5">
        <v>14481</v>
      </c>
      <c r="C364" s="5">
        <v>31468</v>
      </c>
      <c r="D364" s="5">
        <v>33976</v>
      </c>
      <c r="E364" s="5">
        <v>55034</v>
      </c>
      <c r="F364" s="5">
        <v>59421</v>
      </c>
    </row>
    <row r="365" spans="1:6" x14ac:dyDescent="0.25">
      <c r="A365" s="6">
        <v>2012</v>
      </c>
      <c r="B365" s="5">
        <v>14779</v>
      </c>
      <c r="C365" s="5">
        <v>31208</v>
      </c>
      <c r="D365" s="5">
        <v>34195</v>
      </c>
      <c r="E365" s="5">
        <v>54906</v>
      </c>
      <c r="F365" s="5">
        <v>60161</v>
      </c>
    </row>
    <row r="366" spans="1:6" x14ac:dyDescent="0.25">
      <c r="A366" s="6">
        <v>2011</v>
      </c>
      <c r="B366" s="5">
        <v>14526</v>
      </c>
      <c r="C366" s="5">
        <v>30766</v>
      </c>
      <c r="D366" s="5">
        <v>34424</v>
      </c>
      <c r="E366" s="5">
        <v>54815</v>
      </c>
      <c r="F366" s="5">
        <v>61333</v>
      </c>
    </row>
    <row r="367" spans="1:6" x14ac:dyDescent="0.25">
      <c r="A367" s="6" t="s">
        <v>139</v>
      </c>
      <c r="B367" s="5">
        <v>14744</v>
      </c>
      <c r="C367" s="5">
        <v>30111</v>
      </c>
      <c r="D367" s="5">
        <v>34754</v>
      </c>
      <c r="E367" s="5">
        <v>51557</v>
      </c>
      <c r="F367" s="5">
        <v>59506</v>
      </c>
    </row>
    <row r="368" spans="1:6" x14ac:dyDescent="0.25">
      <c r="A368" s="6" t="s">
        <v>140</v>
      </c>
      <c r="B368" s="5">
        <v>15368</v>
      </c>
      <c r="C368" s="5">
        <v>30245</v>
      </c>
      <c r="D368" s="5">
        <v>35484</v>
      </c>
      <c r="E368" s="5">
        <v>50133</v>
      </c>
      <c r="F368" s="5">
        <v>58817</v>
      </c>
    </row>
    <row r="369" spans="1:6" x14ac:dyDescent="0.25">
      <c r="A369" s="6">
        <v>2008</v>
      </c>
      <c r="B369" s="5">
        <v>15518</v>
      </c>
      <c r="C369" s="5">
        <v>31012</v>
      </c>
      <c r="D369" s="5">
        <v>36257</v>
      </c>
      <c r="E369" s="5">
        <v>54147</v>
      </c>
      <c r="F369" s="5">
        <v>63306</v>
      </c>
    </row>
    <row r="370" spans="1:6" x14ac:dyDescent="0.25">
      <c r="A370" s="6">
        <v>2007</v>
      </c>
      <c r="B370" s="5">
        <v>15861</v>
      </c>
      <c r="C370" s="5">
        <v>32109</v>
      </c>
      <c r="D370" s="5">
        <v>38982</v>
      </c>
      <c r="E370" s="5">
        <v>52914</v>
      </c>
      <c r="F370" s="5">
        <v>64240</v>
      </c>
    </row>
    <row r="371" spans="1:6" x14ac:dyDescent="0.25">
      <c r="A371" s="6">
        <v>2006</v>
      </c>
      <c r="B371" s="5">
        <v>15927</v>
      </c>
      <c r="C371" s="5">
        <v>32033</v>
      </c>
      <c r="D371" s="5">
        <v>39993</v>
      </c>
      <c r="E371" s="5">
        <v>53269</v>
      </c>
      <c r="F371" s="5">
        <v>66505</v>
      </c>
    </row>
    <row r="372" spans="1:6" x14ac:dyDescent="0.25">
      <c r="A372" s="6">
        <v>2005</v>
      </c>
      <c r="B372" s="5">
        <v>15739</v>
      </c>
      <c r="C372" s="5">
        <v>30376</v>
      </c>
      <c r="D372" s="5">
        <v>39153</v>
      </c>
      <c r="E372" s="5">
        <v>53048</v>
      </c>
      <c r="F372" s="5">
        <v>68376</v>
      </c>
    </row>
    <row r="373" spans="1:6" x14ac:dyDescent="0.25">
      <c r="A373" s="6" t="s">
        <v>141</v>
      </c>
      <c r="B373" s="5">
        <v>15615</v>
      </c>
      <c r="C373" s="5">
        <v>27339</v>
      </c>
      <c r="D373" s="5">
        <v>36432</v>
      </c>
      <c r="E373" s="5">
        <v>46199</v>
      </c>
      <c r="F373" s="5">
        <v>61565</v>
      </c>
    </row>
    <row r="374" spans="1:6" x14ac:dyDescent="0.25">
      <c r="A374" s="6">
        <v>2003</v>
      </c>
      <c r="B374" s="5">
        <v>15059</v>
      </c>
      <c r="C374" s="5">
        <v>28831</v>
      </c>
      <c r="D374" s="5">
        <v>39459</v>
      </c>
      <c r="E374" s="5">
        <v>48007</v>
      </c>
      <c r="F374" s="5">
        <v>65703</v>
      </c>
    </row>
    <row r="375" spans="1:6" x14ac:dyDescent="0.25">
      <c r="A375" s="6">
        <v>2002</v>
      </c>
      <c r="B375" s="5">
        <v>14698</v>
      </c>
      <c r="C375" s="5">
        <v>26692</v>
      </c>
      <c r="D375" s="5">
        <v>37361</v>
      </c>
      <c r="E375" s="5">
        <v>45881</v>
      </c>
      <c r="F375" s="5">
        <v>64220</v>
      </c>
    </row>
    <row r="376" spans="1:6" x14ac:dyDescent="0.25">
      <c r="A376" s="6">
        <v>2001</v>
      </c>
      <c r="B376" s="5">
        <v>13722</v>
      </c>
      <c r="C376" s="5">
        <v>26923</v>
      </c>
      <c r="D376" s="5">
        <v>38278</v>
      </c>
      <c r="E376" s="5">
        <v>46523</v>
      </c>
      <c r="F376" s="5">
        <v>66145</v>
      </c>
    </row>
    <row r="377" spans="1:6" x14ac:dyDescent="0.25">
      <c r="A377" s="6" t="s">
        <v>142</v>
      </c>
      <c r="B377" s="5">
        <v>14037</v>
      </c>
      <c r="C377" s="5">
        <v>26357</v>
      </c>
      <c r="D377" s="5">
        <v>38540</v>
      </c>
      <c r="E377" s="5">
        <v>44424</v>
      </c>
      <c r="F377" s="5">
        <v>64958</v>
      </c>
    </row>
    <row r="378" spans="1:6" x14ac:dyDescent="0.25">
      <c r="A378" s="6" t="s">
        <v>143</v>
      </c>
      <c r="B378" s="5">
        <v>14249</v>
      </c>
      <c r="C378" s="5">
        <v>24838</v>
      </c>
      <c r="D378" s="5">
        <v>37551</v>
      </c>
      <c r="E378" s="5">
        <v>42599</v>
      </c>
      <c r="F378" s="5">
        <v>64404</v>
      </c>
    </row>
    <row r="379" spans="1:6" x14ac:dyDescent="0.25">
      <c r="A379" s="6">
        <v>1998</v>
      </c>
      <c r="B379" s="5">
        <v>14030</v>
      </c>
      <c r="C379" s="5">
        <v>23866</v>
      </c>
      <c r="D379" s="5">
        <v>36850</v>
      </c>
      <c r="E379" s="5">
        <v>40147</v>
      </c>
      <c r="F379" s="5">
        <v>61989</v>
      </c>
    </row>
    <row r="380" spans="1:6" x14ac:dyDescent="0.25">
      <c r="A380" s="6">
        <v>1997</v>
      </c>
      <c r="B380" s="5">
        <v>14577</v>
      </c>
      <c r="C380" s="5">
        <v>21900</v>
      </c>
      <c r="D380" s="5">
        <v>34273</v>
      </c>
      <c r="E380" s="5">
        <v>38851</v>
      </c>
      <c r="F380" s="5">
        <v>60800</v>
      </c>
    </row>
    <row r="381" spans="1:6" x14ac:dyDescent="0.25">
      <c r="A381" s="6">
        <v>1996</v>
      </c>
      <c r="B381" s="5">
        <v>14808</v>
      </c>
      <c r="C381" s="5">
        <v>22140</v>
      </c>
      <c r="D381" s="5">
        <v>35397</v>
      </c>
      <c r="E381" s="5">
        <v>38372</v>
      </c>
      <c r="F381" s="5">
        <v>61349</v>
      </c>
    </row>
    <row r="382" spans="1:6" x14ac:dyDescent="0.25">
      <c r="A382" s="6" t="s">
        <v>144</v>
      </c>
      <c r="B382" s="5">
        <v>13922</v>
      </c>
      <c r="C382" s="5">
        <v>20624</v>
      </c>
      <c r="D382" s="5">
        <v>33852</v>
      </c>
      <c r="E382" s="5">
        <v>36112</v>
      </c>
      <c r="F382" s="5">
        <v>59273</v>
      </c>
    </row>
    <row r="383" spans="1:6" x14ac:dyDescent="0.25">
      <c r="A383" s="6" t="s">
        <v>145</v>
      </c>
      <c r="B383" s="5">
        <v>14339</v>
      </c>
      <c r="C383" s="5">
        <v>17317</v>
      </c>
      <c r="D383" s="5">
        <v>29108</v>
      </c>
      <c r="E383" s="5">
        <v>30154</v>
      </c>
      <c r="F383" s="5">
        <v>50686</v>
      </c>
    </row>
    <row r="384" spans="1:6" x14ac:dyDescent="0.25">
      <c r="A384" s="6" t="s">
        <v>146</v>
      </c>
      <c r="B384" s="5">
        <v>14580</v>
      </c>
      <c r="C384" s="5">
        <v>16688</v>
      </c>
      <c r="D384" s="5">
        <v>28637</v>
      </c>
      <c r="E384" s="5">
        <v>30787</v>
      </c>
      <c r="F384" s="5">
        <v>52831</v>
      </c>
    </row>
    <row r="385" spans="1:6" x14ac:dyDescent="0.25">
      <c r="A385" s="6" t="s">
        <v>147</v>
      </c>
      <c r="B385" s="5">
        <v>13835</v>
      </c>
      <c r="C385" s="5">
        <v>17316</v>
      </c>
      <c r="D385" s="5">
        <v>30464</v>
      </c>
      <c r="E385" s="5">
        <v>28595</v>
      </c>
      <c r="F385" s="5">
        <v>50307</v>
      </c>
    </row>
    <row r="386" spans="1:6" x14ac:dyDescent="0.25">
      <c r="A386" s="6">
        <v>1991</v>
      </c>
      <c r="B386" s="5">
        <v>13628</v>
      </c>
      <c r="C386" s="5">
        <v>17370</v>
      </c>
      <c r="D386" s="5">
        <v>31319</v>
      </c>
      <c r="E386" s="5">
        <v>28068</v>
      </c>
      <c r="F386" s="5">
        <v>50607</v>
      </c>
    </row>
    <row r="387" spans="1:6" x14ac:dyDescent="0.25">
      <c r="A387" s="6">
        <v>1990</v>
      </c>
      <c r="B387" s="5">
        <v>14098</v>
      </c>
      <c r="C387" s="5">
        <v>17000</v>
      </c>
      <c r="D387" s="5">
        <v>31767</v>
      </c>
      <c r="E387" s="5">
        <v>27520</v>
      </c>
      <c r="F387" s="5">
        <v>51424</v>
      </c>
    </row>
    <row r="388" spans="1:6" x14ac:dyDescent="0.25">
      <c r="A388" s="6">
        <v>1989</v>
      </c>
      <c r="B388" s="5">
        <v>13587</v>
      </c>
      <c r="C388" s="5">
        <v>17284</v>
      </c>
      <c r="D388" s="5">
        <v>33890</v>
      </c>
      <c r="E388" s="5">
        <v>28394</v>
      </c>
      <c r="F388" s="5">
        <v>55674</v>
      </c>
    </row>
    <row r="389" spans="1:6" x14ac:dyDescent="0.25">
      <c r="A389" s="6">
        <v>1988</v>
      </c>
      <c r="B389" s="5">
        <v>13510</v>
      </c>
      <c r="C389" s="5">
        <v>15858</v>
      </c>
      <c r="D389" s="5">
        <v>32453</v>
      </c>
      <c r="E389" s="5">
        <v>25721</v>
      </c>
      <c r="F389" s="5">
        <v>52638</v>
      </c>
    </row>
    <row r="390" spans="1:6" x14ac:dyDescent="0.25">
      <c r="A390" s="6" t="s">
        <v>148</v>
      </c>
      <c r="B390" s="5">
        <v>13183</v>
      </c>
      <c r="C390" s="5">
        <v>15409</v>
      </c>
      <c r="D390" s="5">
        <v>32673</v>
      </c>
      <c r="E390" s="5">
        <v>23894</v>
      </c>
      <c r="F390" s="5">
        <v>50665</v>
      </c>
    </row>
    <row r="391" spans="1:6" x14ac:dyDescent="0.25">
      <c r="A391" s="6">
        <v>1986</v>
      </c>
      <c r="B391" s="5">
        <v>9497</v>
      </c>
      <c r="C391" s="5">
        <v>10344</v>
      </c>
      <c r="D391" s="5">
        <v>22688</v>
      </c>
      <c r="E391" s="5">
        <v>16482</v>
      </c>
      <c r="F391" s="5">
        <v>36151</v>
      </c>
    </row>
    <row r="392" spans="1:6" x14ac:dyDescent="0.25">
      <c r="A392" s="6" t="s">
        <v>149</v>
      </c>
      <c r="B392" s="5">
        <v>9232</v>
      </c>
      <c r="C392" s="5">
        <v>9334</v>
      </c>
      <c r="D392" s="5">
        <v>20831</v>
      </c>
      <c r="E392" s="5">
        <v>14814</v>
      </c>
      <c r="F392" s="5">
        <v>33061</v>
      </c>
    </row>
    <row r="393" spans="1:6" x14ac:dyDescent="0.25">
      <c r="A393" s="6" t="s">
        <v>150</v>
      </c>
      <c r="B393" s="5">
        <v>9193</v>
      </c>
      <c r="C393" s="5">
        <v>8301</v>
      </c>
      <c r="D393" s="5">
        <v>19162</v>
      </c>
      <c r="E393" s="5">
        <v>14220</v>
      </c>
      <c r="F393" s="5">
        <v>32825</v>
      </c>
    </row>
    <row r="394" spans="1:6" x14ac:dyDescent="0.25">
      <c r="A394" s="6">
        <v>1983</v>
      </c>
      <c r="B394" s="5">
        <v>9238</v>
      </c>
      <c r="C394" s="5">
        <v>7775</v>
      </c>
      <c r="D394" s="5">
        <v>18694</v>
      </c>
      <c r="E394" s="5">
        <v>13518</v>
      </c>
      <c r="F394" s="5">
        <v>32503</v>
      </c>
    </row>
    <row r="395" spans="1:6" x14ac:dyDescent="0.25">
      <c r="A395" s="6">
        <v>1982</v>
      </c>
      <c r="B395" s="5">
        <v>9147</v>
      </c>
      <c r="C395" s="5">
        <v>7120</v>
      </c>
      <c r="D395" s="5">
        <v>17851</v>
      </c>
      <c r="E395" s="5">
        <v>12252</v>
      </c>
      <c r="F395" s="5">
        <v>30717</v>
      </c>
    </row>
    <row r="396" spans="1:6" x14ac:dyDescent="0.25">
      <c r="A396" s="6">
        <v>1981</v>
      </c>
      <c r="B396" s="5">
        <v>8992</v>
      </c>
      <c r="C396" s="5">
        <v>7180</v>
      </c>
      <c r="D396" s="5">
        <v>19088</v>
      </c>
      <c r="E396" s="5">
        <v>11959</v>
      </c>
      <c r="F396" s="5">
        <v>31793</v>
      </c>
    </row>
    <row r="397" spans="1:6" x14ac:dyDescent="0.25">
      <c r="A397" s="6">
        <v>1980</v>
      </c>
      <c r="B397" s="5">
        <v>8559</v>
      </c>
      <c r="C397" s="5">
        <v>7656</v>
      </c>
      <c r="D397" s="5">
        <v>22275</v>
      </c>
      <c r="E397" s="5">
        <v>11853</v>
      </c>
      <c r="F397" s="5">
        <v>34487</v>
      </c>
    </row>
    <row r="398" spans="1:6" x14ac:dyDescent="0.25">
      <c r="A398" s="6" t="s">
        <v>151</v>
      </c>
      <c r="B398" s="5">
        <v>8769</v>
      </c>
      <c r="C398" s="5">
        <v>7779</v>
      </c>
      <c r="D398" s="5">
        <v>25168</v>
      </c>
      <c r="E398" s="5">
        <v>12128</v>
      </c>
      <c r="F398" s="5">
        <v>39238</v>
      </c>
    </row>
    <row r="399" spans="1:6" x14ac:dyDescent="0.25">
      <c r="A399" s="6">
        <v>1978</v>
      </c>
      <c r="B399" s="5">
        <v>8167</v>
      </c>
      <c r="C399" s="5">
        <v>7454</v>
      </c>
      <c r="D399" s="5">
        <v>26403</v>
      </c>
      <c r="E399" s="5">
        <v>11741</v>
      </c>
      <c r="F399" s="5">
        <v>41588</v>
      </c>
    </row>
    <row r="400" spans="1:6" x14ac:dyDescent="0.25">
      <c r="A400" s="6">
        <v>1977</v>
      </c>
      <c r="B400" s="5" t="s">
        <v>152</v>
      </c>
      <c r="C400" s="5" t="s">
        <v>152</v>
      </c>
      <c r="D400" s="5" t="s">
        <v>152</v>
      </c>
      <c r="E400" s="5" t="s">
        <v>152</v>
      </c>
      <c r="F400" s="5" t="s">
        <v>152</v>
      </c>
    </row>
    <row r="401" spans="1:6" x14ac:dyDescent="0.25">
      <c r="A401" s="6" t="s">
        <v>153</v>
      </c>
      <c r="B401" s="5">
        <v>7777</v>
      </c>
      <c r="C401" s="5">
        <v>5861</v>
      </c>
      <c r="D401" s="5">
        <v>23584</v>
      </c>
      <c r="E401" s="5">
        <v>9745</v>
      </c>
      <c r="F401" s="5">
        <v>39213</v>
      </c>
    </row>
    <row r="402" spans="1:6" x14ac:dyDescent="0.25">
      <c r="A402" s="6" t="s">
        <v>154</v>
      </c>
      <c r="B402" s="5">
        <v>7498</v>
      </c>
      <c r="C402" s="5">
        <v>5651</v>
      </c>
      <c r="D402" s="5">
        <v>24048</v>
      </c>
      <c r="E402" s="5">
        <v>9219</v>
      </c>
      <c r="F402" s="5">
        <v>39231</v>
      </c>
    </row>
    <row r="403" spans="1:6" x14ac:dyDescent="0.25">
      <c r="A403" s="6" t="s">
        <v>155</v>
      </c>
      <c r="B403" s="5">
        <v>7548</v>
      </c>
      <c r="C403" s="5">
        <v>5638</v>
      </c>
      <c r="D403" s="5">
        <v>25964</v>
      </c>
      <c r="E403" s="5">
        <v>9079</v>
      </c>
      <c r="F403" s="5">
        <v>41811</v>
      </c>
    </row>
    <row r="404" spans="1:6" s="13" customFormat="1" ht="11.05" customHeight="1" x14ac:dyDescent="0.2">
      <c r="A404" s="14" t="s">
        <v>160</v>
      </c>
      <c r="B404" s="14"/>
      <c r="C404" s="14"/>
      <c r="D404" s="14"/>
      <c r="E404" s="14"/>
      <c r="F404" s="14"/>
    </row>
    <row r="405" spans="1:6" ht="48.1" customHeight="1" x14ac:dyDescent="0.25">
      <c r="A405" s="12" t="s">
        <v>130</v>
      </c>
      <c r="B405" s="11" t="s">
        <v>131</v>
      </c>
      <c r="C405" s="9" t="s">
        <v>132</v>
      </c>
      <c r="D405" s="10"/>
      <c r="E405" s="9" t="s">
        <v>133</v>
      </c>
      <c r="F405" s="10"/>
    </row>
    <row r="406" spans="1:6" ht="23.1" x14ac:dyDescent="0.25">
      <c r="A406" s="9"/>
      <c r="B406" s="8"/>
      <c r="C406" s="7" t="s">
        <v>134</v>
      </c>
      <c r="D406" s="7" t="s">
        <v>135</v>
      </c>
      <c r="E406" s="7" t="s">
        <v>134</v>
      </c>
      <c r="F406" s="7" t="s">
        <v>135</v>
      </c>
    </row>
    <row r="407" spans="1:6" x14ac:dyDescent="0.25">
      <c r="A407" s="6">
        <v>2018</v>
      </c>
      <c r="B407" s="5">
        <v>750</v>
      </c>
      <c r="C407" s="5">
        <v>31457</v>
      </c>
      <c r="D407" s="5">
        <v>31457</v>
      </c>
      <c r="E407" s="5">
        <v>43017</v>
      </c>
      <c r="F407" s="5">
        <v>43017</v>
      </c>
    </row>
    <row r="408" spans="1:6" x14ac:dyDescent="0.25">
      <c r="A408" s="6" t="s">
        <v>136</v>
      </c>
      <c r="B408" s="5">
        <v>934</v>
      </c>
      <c r="C408" s="5">
        <v>29508</v>
      </c>
      <c r="D408" s="5">
        <v>30227</v>
      </c>
      <c r="E408" s="5">
        <v>42833</v>
      </c>
      <c r="F408" s="5">
        <v>43877</v>
      </c>
    </row>
    <row r="409" spans="1:6" x14ac:dyDescent="0.25">
      <c r="A409" s="6">
        <v>2017</v>
      </c>
      <c r="B409" s="5">
        <v>922</v>
      </c>
      <c r="C409" s="5">
        <v>27522</v>
      </c>
      <c r="D409" s="5">
        <v>28193</v>
      </c>
      <c r="E409" s="5">
        <v>43447</v>
      </c>
      <c r="F409" s="5">
        <v>44506</v>
      </c>
    </row>
    <row r="410" spans="1:6" x14ac:dyDescent="0.25">
      <c r="A410" s="6">
        <v>2016</v>
      </c>
      <c r="B410" s="5">
        <v>892</v>
      </c>
      <c r="C410" s="5">
        <v>30864</v>
      </c>
      <c r="D410" s="5">
        <v>32296</v>
      </c>
      <c r="E410" s="5">
        <v>50008</v>
      </c>
      <c r="F410" s="5">
        <v>52329</v>
      </c>
    </row>
    <row r="411" spans="1:6" x14ac:dyDescent="0.25">
      <c r="A411" s="6">
        <v>2015</v>
      </c>
      <c r="B411" s="5">
        <v>1018</v>
      </c>
      <c r="C411" s="5">
        <v>31765</v>
      </c>
      <c r="D411" s="5">
        <v>33668</v>
      </c>
      <c r="E411" s="5">
        <v>54583</v>
      </c>
      <c r="F411" s="5">
        <v>57853</v>
      </c>
    </row>
    <row r="412" spans="1:6" x14ac:dyDescent="0.25">
      <c r="A412" s="6">
        <v>2014</v>
      </c>
      <c r="B412" s="5">
        <v>1029</v>
      </c>
      <c r="C412" s="5">
        <v>32303</v>
      </c>
      <c r="D412" s="5">
        <v>34297</v>
      </c>
      <c r="E412" s="5">
        <v>42590</v>
      </c>
      <c r="F412" s="5">
        <v>45219</v>
      </c>
    </row>
    <row r="413" spans="1:6" x14ac:dyDescent="0.25">
      <c r="A413" s="6" t="s">
        <v>137</v>
      </c>
      <c r="B413" s="5">
        <v>841</v>
      </c>
      <c r="C413" s="5">
        <v>25926</v>
      </c>
      <c r="D413" s="5">
        <v>27993</v>
      </c>
      <c r="E413" s="5">
        <v>38635</v>
      </c>
      <c r="F413" s="5">
        <v>41715</v>
      </c>
    </row>
    <row r="414" spans="1:6" x14ac:dyDescent="0.25">
      <c r="A414" s="6" t="s">
        <v>138</v>
      </c>
      <c r="B414" s="5">
        <v>879</v>
      </c>
      <c r="C414" s="5">
        <v>29129</v>
      </c>
      <c r="D414" s="5">
        <v>31451</v>
      </c>
      <c r="E414" s="5">
        <v>55061</v>
      </c>
      <c r="F414" s="5">
        <v>59450</v>
      </c>
    </row>
    <row r="415" spans="1:6" x14ac:dyDescent="0.25">
      <c r="A415" s="6">
        <v>2012</v>
      </c>
      <c r="B415" s="5">
        <v>794</v>
      </c>
      <c r="C415" s="5">
        <v>30548</v>
      </c>
      <c r="D415" s="5">
        <v>33472</v>
      </c>
      <c r="E415" s="5">
        <v>49222</v>
      </c>
      <c r="F415" s="5">
        <v>53933</v>
      </c>
    </row>
    <row r="416" spans="1:6" x14ac:dyDescent="0.25">
      <c r="A416" s="6">
        <v>2011</v>
      </c>
      <c r="B416" s="5">
        <v>951</v>
      </c>
      <c r="C416" s="5">
        <v>24684</v>
      </c>
      <c r="D416" s="5">
        <v>27619</v>
      </c>
      <c r="E416" s="5">
        <v>51025</v>
      </c>
      <c r="F416" s="5">
        <v>57092</v>
      </c>
    </row>
    <row r="417" spans="1:6" x14ac:dyDescent="0.25">
      <c r="A417" s="6" t="s">
        <v>139</v>
      </c>
      <c r="B417" s="5">
        <v>945</v>
      </c>
      <c r="C417" s="5">
        <v>24683</v>
      </c>
      <c r="D417" s="5">
        <v>28489</v>
      </c>
      <c r="E417" s="5">
        <v>38381</v>
      </c>
      <c r="F417" s="5">
        <v>44299</v>
      </c>
    </row>
    <row r="418" spans="1:6" x14ac:dyDescent="0.25">
      <c r="A418" s="6" t="s">
        <v>140</v>
      </c>
      <c r="B418" s="5">
        <v>993</v>
      </c>
      <c r="C418" s="5">
        <v>21531</v>
      </c>
      <c r="D418" s="5">
        <v>25261</v>
      </c>
      <c r="E418" s="5">
        <v>33208</v>
      </c>
      <c r="F418" s="5">
        <v>38960</v>
      </c>
    </row>
    <row r="419" spans="1:6" x14ac:dyDescent="0.25">
      <c r="A419" s="6">
        <v>2008</v>
      </c>
      <c r="B419" s="5">
        <v>996</v>
      </c>
      <c r="C419" s="5">
        <v>26437</v>
      </c>
      <c r="D419" s="5">
        <v>30909</v>
      </c>
      <c r="E419" s="5">
        <v>49885</v>
      </c>
      <c r="F419" s="5">
        <v>58323</v>
      </c>
    </row>
    <row r="420" spans="1:6" x14ac:dyDescent="0.25">
      <c r="A420" s="6">
        <v>2007</v>
      </c>
      <c r="B420" s="5">
        <v>981</v>
      </c>
      <c r="C420" s="5">
        <v>26132</v>
      </c>
      <c r="D420" s="5">
        <v>31726</v>
      </c>
      <c r="E420" s="5">
        <v>37356</v>
      </c>
      <c r="F420" s="5">
        <v>45352</v>
      </c>
    </row>
    <row r="421" spans="1:6" x14ac:dyDescent="0.25">
      <c r="A421" s="6">
        <v>2006</v>
      </c>
      <c r="B421" s="5">
        <v>959</v>
      </c>
      <c r="C421" s="5">
        <v>29445</v>
      </c>
      <c r="D421" s="5">
        <v>36762</v>
      </c>
      <c r="E421" s="5">
        <v>39105</v>
      </c>
      <c r="F421" s="5">
        <v>48822</v>
      </c>
    </row>
    <row r="422" spans="1:6" x14ac:dyDescent="0.25">
      <c r="A422" s="6">
        <v>2005</v>
      </c>
      <c r="B422" s="5">
        <v>967</v>
      </c>
      <c r="C422" s="5">
        <v>17227</v>
      </c>
      <c r="D422" s="5">
        <v>22205</v>
      </c>
      <c r="E422" s="5">
        <v>39778</v>
      </c>
      <c r="F422" s="5">
        <v>51272</v>
      </c>
    </row>
    <row r="423" spans="1:6" x14ac:dyDescent="0.25">
      <c r="A423" s="6" t="s">
        <v>141</v>
      </c>
      <c r="B423" s="5">
        <v>1037</v>
      </c>
      <c r="C423" s="5">
        <v>20080</v>
      </c>
      <c r="D423" s="5">
        <v>26759</v>
      </c>
      <c r="E423" s="5">
        <v>32417</v>
      </c>
      <c r="F423" s="5">
        <v>43199</v>
      </c>
    </row>
    <row r="424" spans="1:6" x14ac:dyDescent="0.25">
      <c r="A424" s="6">
        <v>2003</v>
      </c>
      <c r="B424" s="5">
        <v>1029</v>
      </c>
      <c r="C424" s="5">
        <v>15989</v>
      </c>
      <c r="D424" s="5">
        <v>21883</v>
      </c>
      <c r="E424" s="5">
        <v>26227</v>
      </c>
      <c r="F424" s="5">
        <v>35895</v>
      </c>
    </row>
    <row r="425" spans="1:6" x14ac:dyDescent="0.25">
      <c r="A425" s="6">
        <v>2002</v>
      </c>
      <c r="B425" s="5">
        <v>997</v>
      </c>
      <c r="C425" s="5">
        <v>15044</v>
      </c>
      <c r="D425" s="5">
        <v>21057</v>
      </c>
      <c r="E425" s="5">
        <v>24433</v>
      </c>
      <c r="F425" s="5">
        <v>34199</v>
      </c>
    </row>
    <row r="426" spans="1:6" x14ac:dyDescent="0.25">
      <c r="A426" s="6">
        <v>2001</v>
      </c>
      <c r="B426" s="5">
        <v>1374</v>
      </c>
      <c r="C426" s="5">
        <v>12042</v>
      </c>
      <c r="D426" s="5">
        <v>17121</v>
      </c>
      <c r="E426" s="5">
        <v>22702</v>
      </c>
      <c r="F426" s="5">
        <v>32277</v>
      </c>
    </row>
    <row r="427" spans="1:6" x14ac:dyDescent="0.25">
      <c r="A427" s="6" t="s">
        <v>142</v>
      </c>
      <c r="B427" s="5">
        <v>1406</v>
      </c>
      <c r="C427" s="5">
        <v>12326</v>
      </c>
      <c r="D427" s="5">
        <v>18024</v>
      </c>
      <c r="E427" s="5">
        <v>20975</v>
      </c>
      <c r="F427" s="5">
        <v>30670</v>
      </c>
    </row>
    <row r="428" spans="1:6" x14ac:dyDescent="0.25">
      <c r="A428" s="6" t="s">
        <v>143</v>
      </c>
      <c r="B428" s="5">
        <v>1416</v>
      </c>
      <c r="C428" s="5">
        <v>11221</v>
      </c>
      <c r="D428" s="5">
        <v>16965</v>
      </c>
      <c r="E428" s="5">
        <v>19154</v>
      </c>
      <c r="F428" s="5">
        <v>28958</v>
      </c>
    </row>
    <row r="429" spans="1:6" x14ac:dyDescent="0.25">
      <c r="A429" s="6">
        <v>1998</v>
      </c>
      <c r="B429" s="5">
        <v>1433</v>
      </c>
      <c r="C429" s="5">
        <v>12491</v>
      </c>
      <c r="D429" s="5">
        <v>19287</v>
      </c>
      <c r="E429" s="5">
        <v>19052</v>
      </c>
      <c r="F429" s="5">
        <v>29417</v>
      </c>
    </row>
    <row r="430" spans="1:6" x14ac:dyDescent="0.25">
      <c r="A430" s="6">
        <v>1997</v>
      </c>
      <c r="B430" s="5">
        <v>1301</v>
      </c>
      <c r="C430" s="5">
        <v>13895</v>
      </c>
      <c r="D430" s="5">
        <v>21745</v>
      </c>
      <c r="E430" s="5">
        <v>19140</v>
      </c>
      <c r="F430" s="5">
        <v>29953</v>
      </c>
    </row>
    <row r="431" spans="1:6" x14ac:dyDescent="0.25">
      <c r="A431" s="6">
        <v>1996</v>
      </c>
      <c r="B431" s="5">
        <v>1525</v>
      </c>
      <c r="C431" s="5">
        <v>15707</v>
      </c>
      <c r="D431" s="5">
        <v>25112</v>
      </c>
      <c r="E431" s="5">
        <v>23643</v>
      </c>
      <c r="F431" s="5">
        <v>37800</v>
      </c>
    </row>
    <row r="432" spans="1:6" x14ac:dyDescent="0.25">
      <c r="A432" s="6" t="s">
        <v>144</v>
      </c>
      <c r="B432" s="5">
        <v>1556</v>
      </c>
      <c r="C432" s="5">
        <v>11528</v>
      </c>
      <c r="D432" s="5">
        <v>18922</v>
      </c>
      <c r="E432" s="5">
        <v>20511</v>
      </c>
      <c r="F432" s="5">
        <v>33666</v>
      </c>
    </row>
    <row r="433" spans="1:6" x14ac:dyDescent="0.25">
      <c r="A433" s="6" t="s">
        <v>145</v>
      </c>
      <c r="B433" s="5">
        <v>1735</v>
      </c>
      <c r="C433" s="5">
        <v>10071</v>
      </c>
      <c r="D433" s="5">
        <v>16928</v>
      </c>
      <c r="E433" s="5">
        <v>15486</v>
      </c>
      <c r="F433" s="5">
        <v>26031</v>
      </c>
    </row>
    <row r="434" spans="1:6" x14ac:dyDescent="0.25">
      <c r="A434" s="6" t="s">
        <v>146</v>
      </c>
      <c r="B434" s="5">
        <v>1730</v>
      </c>
      <c r="C434" s="5">
        <v>6755</v>
      </c>
      <c r="D434" s="5">
        <v>11592</v>
      </c>
      <c r="E434" s="5">
        <v>15641</v>
      </c>
      <c r="F434" s="5">
        <v>26840</v>
      </c>
    </row>
    <row r="435" spans="1:6" x14ac:dyDescent="0.25">
      <c r="A435" s="6" t="s">
        <v>147</v>
      </c>
      <c r="B435" s="5">
        <v>1537</v>
      </c>
      <c r="C435" s="5">
        <v>10828</v>
      </c>
      <c r="D435" s="5">
        <v>19049</v>
      </c>
      <c r="E435" s="5">
        <v>17060</v>
      </c>
      <c r="F435" s="5">
        <v>30013</v>
      </c>
    </row>
    <row r="436" spans="1:6" x14ac:dyDescent="0.25">
      <c r="A436" s="6">
        <v>1991</v>
      </c>
      <c r="B436" s="5">
        <v>1440</v>
      </c>
      <c r="C436" s="5">
        <v>11139</v>
      </c>
      <c r="D436" s="5">
        <v>20084</v>
      </c>
      <c r="E436" s="5">
        <v>17062</v>
      </c>
      <c r="F436" s="5">
        <v>30763</v>
      </c>
    </row>
    <row r="437" spans="1:6" x14ac:dyDescent="0.25">
      <c r="A437" s="6">
        <v>1990</v>
      </c>
      <c r="B437" s="5">
        <v>1619</v>
      </c>
      <c r="C437" s="5">
        <v>10932</v>
      </c>
      <c r="D437" s="5">
        <v>20428</v>
      </c>
      <c r="E437" s="5">
        <v>16361</v>
      </c>
      <c r="F437" s="5">
        <v>30573</v>
      </c>
    </row>
    <row r="438" spans="1:6" x14ac:dyDescent="0.25">
      <c r="A438" s="6">
        <v>1989</v>
      </c>
      <c r="B438" s="5">
        <v>1592</v>
      </c>
      <c r="C438" s="5">
        <v>11213</v>
      </c>
      <c r="D438" s="5">
        <v>21986</v>
      </c>
      <c r="E438" s="5">
        <v>16586</v>
      </c>
      <c r="F438" s="5">
        <v>32521</v>
      </c>
    </row>
    <row r="439" spans="1:6" x14ac:dyDescent="0.25">
      <c r="A439" s="6">
        <v>1988</v>
      </c>
      <c r="B439" s="5">
        <v>1522</v>
      </c>
      <c r="C439" s="5">
        <v>11798</v>
      </c>
      <c r="D439" s="5">
        <v>24144</v>
      </c>
      <c r="E439" s="5">
        <v>16944</v>
      </c>
      <c r="F439" s="5">
        <v>34676</v>
      </c>
    </row>
    <row r="440" spans="1:6" x14ac:dyDescent="0.25">
      <c r="A440" s="6" t="s">
        <v>148</v>
      </c>
      <c r="B440" s="5">
        <v>1552</v>
      </c>
      <c r="C440" s="5">
        <v>9428</v>
      </c>
      <c r="D440" s="5">
        <v>19991</v>
      </c>
      <c r="E440" s="5">
        <v>14126</v>
      </c>
      <c r="F440" s="5">
        <v>29953</v>
      </c>
    </row>
    <row r="441" spans="1:6" x14ac:dyDescent="0.25">
      <c r="A441" s="6">
        <v>1986</v>
      </c>
      <c r="B441" s="5">
        <v>1477</v>
      </c>
      <c r="C441" s="5">
        <v>5467</v>
      </c>
      <c r="D441" s="5">
        <v>11991</v>
      </c>
      <c r="E441" s="5">
        <v>9496</v>
      </c>
      <c r="F441" s="5">
        <v>20828</v>
      </c>
    </row>
    <row r="442" spans="1:6" x14ac:dyDescent="0.25">
      <c r="A442" s="6" t="s">
        <v>149</v>
      </c>
      <c r="B442" s="5">
        <v>1443</v>
      </c>
      <c r="C442" s="5">
        <v>3290</v>
      </c>
      <c r="D442" s="5">
        <v>7342</v>
      </c>
      <c r="E442" s="5">
        <v>7014</v>
      </c>
      <c r="F442" s="5">
        <v>15653</v>
      </c>
    </row>
    <row r="443" spans="1:6" x14ac:dyDescent="0.25">
      <c r="A443" s="6" t="s">
        <v>150</v>
      </c>
      <c r="B443" s="5">
        <v>1442</v>
      </c>
      <c r="C443" s="5">
        <v>3715</v>
      </c>
      <c r="D443" s="5">
        <v>8576</v>
      </c>
      <c r="E443" s="5">
        <v>7763</v>
      </c>
      <c r="F443" s="5">
        <v>17920</v>
      </c>
    </row>
    <row r="444" spans="1:6" x14ac:dyDescent="0.25">
      <c r="A444" s="6">
        <v>1983</v>
      </c>
      <c r="B444" s="5">
        <v>1523</v>
      </c>
      <c r="C444" s="5">
        <v>4527</v>
      </c>
      <c r="D444" s="5">
        <v>10885</v>
      </c>
      <c r="E444" s="5">
        <v>8119</v>
      </c>
      <c r="F444" s="5">
        <v>19521</v>
      </c>
    </row>
    <row r="445" spans="1:6" x14ac:dyDescent="0.25">
      <c r="A445" s="6">
        <v>1982</v>
      </c>
      <c r="B445" s="5">
        <v>1553</v>
      </c>
      <c r="C445" s="5">
        <v>4799</v>
      </c>
      <c r="D445" s="5">
        <v>12032</v>
      </c>
      <c r="E445" s="5">
        <v>7226</v>
      </c>
      <c r="F445" s="5">
        <v>18116</v>
      </c>
    </row>
    <row r="446" spans="1:6" x14ac:dyDescent="0.25">
      <c r="A446" s="6">
        <v>1981</v>
      </c>
      <c r="B446" s="5">
        <v>1562</v>
      </c>
      <c r="C446" s="5">
        <v>3670</v>
      </c>
      <c r="D446" s="5">
        <v>9757</v>
      </c>
      <c r="E446" s="5">
        <v>6643</v>
      </c>
      <c r="F446" s="5">
        <v>17661</v>
      </c>
    </row>
    <row r="447" spans="1:6" x14ac:dyDescent="0.25">
      <c r="A447" s="6">
        <v>1980</v>
      </c>
      <c r="B447" s="5">
        <v>1511</v>
      </c>
      <c r="C447" s="5">
        <v>5347</v>
      </c>
      <c r="D447" s="5">
        <v>15557</v>
      </c>
      <c r="E447" s="5">
        <v>8335</v>
      </c>
      <c r="F447" s="5">
        <v>24251</v>
      </c>
    </row>
    <row r="448" spans="1:6" x14ac:dyDescent="0.25">
      <c r="A448" s="6" t="s">
        <v>151</v>
      </c>
      <c r="B448" s="5">
        <v>1644</v>
      </c>
      <c r="C448" s="5">
        <v>6832</v>
      </c>
      <c r="D448" s="5">
        <v>22104</v>
      </c>
      <c r="E448" s="5">
        <v>10330</v>
      </c>
      <c r="F448" s="5">
        <v>33421</v>
      </c>
    </row>
    <row r="449" spans="1:6" x14ac:dyDescent="0.25">
      <c r="A449" s="6">
        <v>1978</v>
      </c>
      <c r="B449" s="5">
        <v>1546</v>
      </c>
      <c r="C449" s="5">
        <v>5997</v>
      </c>
      <c r="D449" s="5">
        <v>21242</v>
      </c>
      <c r="E449" s="5">
        <v>9212</v>
      </c>
      <c r="F449" s="5">
        <v>32630</v>
      </c>
    </row>
    <row r="450" spans="1:6" x14ac:dyDescent="0.25">
      <c r="A450" s="6">
        <v>1977</v>
      </c>
      <c r="B450" s="5" t="s">
        <v>152</v>
      </c>
      <c r="C450" s="5" t="s">
        <v>152</v>
      </c>
      <c r="D450" s="5" t="s">
        <v>152</v>
      </c>
      <c r="E450" s="5" t="s">
        <v>152</v>
      </c>
      <c r="F450" s="5" t="s">
        <v>152</v>
      </c>
    </row>
    <row r="451" spans="1:6" x14ac:dyDescent="0.25">
      <c r="A451" s="6" t="s">
        <v>153</v>
      </c>
      <c r="B451" s="5">
        <v>1686</v>
      </c>
      <c r="C451" s="5">
        <v>3953</v>
      </c>
      <c r="D451" s="5">
        <v>15907</v>
      </c>
      <c r="E451" s="5">
        <v>7127</v>
      </c>
      <c r="F451" s="5">
        <v>28679</v>
      </c>
    </row>
    <row r="452" spans="1:6" x14ac:dyDescent="0.25">
      <c r="A452" s="6" t="s">
        <v>154</v>
      </c>
      <c r="B452" s="5">
        <v>1662</v>
      </c>
      <c r="C452" s="5">
        <v>3974</v>
      </c>
      <c r="D452" s="5">
        <v>16911</v>
      </c>
      <c r="E452" s="5">
        <v>7397</v>
      </c>
      <c r="F452" s="5">
        <v>31478</v>
      </c>
    </row>
    <row r="453" spans="1:6" x14ac:dyDescent="0.25">
      <c r="A453" s="6" t="s">
        <v>155</v>
      </c>
      <c r="B453" s="5">
        <v>1825</v>
      </c>
      <c r="C453" s="5">
        <v>3742</v>
      </c>
      <c r="D453" s="5">
        <v>17233</v>
      </c>
      <c r="E453" s="5">
        <v>6666</v>
      </c>
      <c r="F453" s="5">
        <v>30698</v>
      </c>
    </row>
    <row r="454" spans="1:6" s="13" customFormat="1" ht="11.05" customHeight="1" x14ac:dyDescent="0.2">
      <c r="A454" s="14" t="s">
        <v>159</v>
      </c>
      <c r="B454" s="14"/>
      <c r="C454" s="14"/>
      <c r="D454" s="14"/>
      <c r="E454" s="14"/>
      <c r="F454" s="14"/>
    </row>
    <row r="455" spans="1:6" ht="48.1" customHeight="1" x14ac:dyDescent="0.25">
      <c r="A455" s="12" t="s">
        <v>130</v>
      </c>
      <c r="B455" s="11" t="s">
        <v>131</v>
      </c>
      <c r="C455" s="9" t="s">
        <v>132</v>
      </c>
      <c r="D455" s="10"/>
      <c r="E455" s="9" t="s">
        <v>133</v>
      </c>
      <c r="F455" s="10"/>
    </row>
    <row r="456" spans="1:6" ht="23.1" x14ac:dyDescent="0.25">
      <c r="A456" s="9"/>
      <c r="B456" s="8"/>
      <c r="C456" s="7" t="s">
        <v>134</v>
      </c>
      <c r="D456" s="7" t="s">
        <v>135</v>
      </c>
      <c r="E456" s="7" t="s">
        <v>134</v>
      </c>
      <c r="F456" s="7" t="s">
        <v>135</v>
      </c>
    </row>
    <row r="457" spans="1:6" x14ac:dyDescent="0.25">
      <c r="A457" s="6">
        <v>2018</v>
      </c>
      <c r="B457" s="5">
        <v>14135</v>
      </c>
      <c r="C457" s="5">
        <v>40372</v>
      </c>
      <c r="D457" s="5">
        <v>40372</v>
      </c>
      <c r="E457" s="5">
        <v>66878</v>
      </c>
      <c r="F457" s="5">
        <v>66878</v>
      </c>
    </row>
    <row r="458" spans="1:6" x14ac:dyDescent="0.25">
      <c r="A458" s="6" t="s">
        <v>136</v>
      </c>
      <c r="B458" s="5">
        <v>14535</v>
      </c>
      <c r="C458" s="5">
        <v>37009</v>
      </c>
      <c r="D458" s="5">
        <v>37911</v>
      </c>
      <c r="E458" s="5">
        <v>62160</v>
      </c>
      <c r="F458" s="5">
        <v>63675</v>
      </c>
    </row>
    <row r="459" spans="1:6" x14ac:dyDescent="0.25">
      <c r="A459" s="6">
        <v>2017</v>
      </c>
      <c r="B459" s="5">
        <v>14477</v>
      </c>
      <c r="C459" s="5">
        <v>36179</v>
      </c>
      <c r="D459" s="5">
        <v>37061</v>
      </c>
      <c r="E459" s="5">
        <v>61616</v>
      </c>
      <c r="F459" s="5">
        <v>63118</v>
      </c>
    </row>
    <row r="460" spans="1:6" x14ac:dyDescent="0.25">
      <c r="A460" s="6">
        <v>2016</v>
      </c>
      <c r="B460" s="5">
        <v>14179</v>
      </c>
      <c r="C460" s="5">
        <v>34478</v>
      </c>
      <c r="D460" s="5">
        <v>36078</v>
      </c>
      <c r="E460" s="5">
        <v>61364</v>
      </c>
      <c r="F460" s="5">
        <v>64212</v>
      </c>
    </row>
    <row r="461" spans="1:6" x14ac:dyDescent="0.25">
      <c r="A461" s="6">
        <v>2015</v>
      </c>
      <c r="B461" s="5">
        <v>14393</v>
      </c>
      <c r="C461" s="5">
        <v>34125</v>
      </c>
      <c r="D461" s="5">
        <v>36169</v>
      </c>
      <c r="E461" s="5">
        <v>59995</v>
      </c>
      <c r="F461" s="5">
        <v>63589</v>
      </c>
    </row>
    <row r="462" spans="1:6" x14ac:dyDescent="0.25">
      <c r="A462" s="6">
        <v>2014</v>
      </c>
      <c r="B462" s="5">
        <v>13950</v>
      </c>
      <c r="C462" s="5">
        <v>32052</v>
      </c>
      <c r="D462" s="5">
        <v>34031</v>
      </c>
      <c r="E462" s="5">
        <v>55165</v>
      </c>
      <c r="F462" s="5">
        <v>58570</v>
      </c>
    </row>
    <row r="463" spans="1:6" x14ac:dyDescent="0.25">
      <c r="A463" s="6" t="s">
        <v>137</v>
      </c>
      <c r="B463" s="5">
        <v>13337</v>
      </c>
      <c r="C463" s="5">
        <v>31128</v>
      </c>
      <c r="D463" s="5">
        <v>33609</v>
      </c>
      <c r="E463" s="5">
        <v>54891</v>
      </c>
      <c r="F463" s="5">
        <v>59266</v>
      </c>
    </row>
    <row r="464" spans="1:6" x14ac:dyDescent="0.25">
      <c r="A464" s="6" t="s">
        <v>138</v>
      </c>
      <c r="B464" s="5">
        <v>13602</v>
      </c>
      <c r="C464" s="5">
        <v>31532</v>
      </c>
      <c r="D464" s="5">
        <v>34045</v>
      </c>
      <c r="E464" s="5">
        <v>55033</v>
      </c>
      <c r="F464" s="5">
        <v>59420</v>
      </c>
    </row>
    <row r="465" spans="1:6" x14ac:dyDescent="0.25">
      <c r="A465" s="6">
        <v>2012</v>
      </c>
      <c r="B465" s="5">
        <v>13986</v>
      </c>
      <c r="C465" s="5">
        <v>31255</v>
      </c>
      <c r="D465" s="5">
        <v>34246</v>
      </c>
      <c r="E465" s="5">
        <v>55229</v>
      </c>
      <c r="F465" s="5">
        <v>60515</v>
      </c>
    </row>
    <row r="466" spans="1:6" x14ac:dyDescent="0.25">
      <c r="A466" s="6">
        <v>2011</v>
      </c>
      <c r="B466" s="5">
        <v>13575</v>
      </c>
      <c r="C466" s="5">
        <v>30901</v>
      </c>
      <c r="D466" s="5">
        <v>34575</v>
      </c>
      <c r="E466" s="5">
        <v>55080</v>
      </c>
      <c r="F466" s="5">
        <v>61630</v>
      </c>
    </row>
    <row r="467" spans="1:6" x14ac:dyDescent="0.25">
      <c r="A467" s="6" t="s">
        <v>139</v>
      </c>
      <c r="B467" s="5">
        <v>13799</v>
      </c>
      <c r="C467" s="5">
        <v>30288</v>
      </c>
      <c r="D467" s="5">
        <v>34958</v>
      </c>
      <c r="E467" s="5">
        <v>52459</v>
      </c>
      <c r="F467" s="5">
        <v>60547</v>
      </c>
    </row>
    <row r="468" spans="1:6" x14ac:dyDescent="0.25">
      <c r="A468" s="6" t="s">
        <v>140</v>
      </c>
      <c r="B468" s="5">
        <v>14375</v>
      </c>
      <c r="C468" s="5">
        <v>30550</v>
      </c>
      <c r="D468" s="5">
        <v>35842</v>
      </c>
      <c r="E468" s="5">
        <v>51302</v>
      </c>
      <c r="F468" s="5">
        <v>60189</v>
      </c>
    </row>
    <row r="469" spans="1:6" x14ac:dyDescent="0.25">
      <c r="A469" s="6">
        <v>2008</v>
      </c>
      <c r="B469" s="5">
        <v>14522</v>
      </c>
      <c r="C469" s="5">
        <v>31139</v>
      </c>
      <c r="D469" s="5">
        <v>36406</v>
      </c>
      <c r="E469" s="5">
        <v>54439</v>
      </c>
      <c r="F469" s="5">
        <v>63647</v>
      </c>
    </row>
    <row r="470" spans="1:6" x14ac:dyDescent="0.25">
      <c r="A470" s="6">
        <v>2007</v>
      </c>
      <c r="B470" s="5">
        <v>14880</v>
      </c>
      <c r="C470" s="5">
        <v>32327</v>
      </c>
      <c r="D470" s="5">
        <v>39247</v>
      </c>
      <c r="E470" s="5">
        <v>53939</v>
      </c>
      <c r="F470" s="5">
        <v>65485</v>
      </c>
    </row>
    <row r="471" spans="1:6" x14ac:dyDescent="0.25">
      <c r="A471" s="6">
        <v>2006</v>
      </c>
      <c r="B471" s="5">
        <v>14968</v>
      </c>
      <c r="C471" s="5">
        <v>32180</v>
      </c>
      <c r="D471" s="5">
        <v>40176</v>
      </c>
      <c r="E471" s="5">
        <v>54177</v>
      </c>
      <c r="F471" s="5">
        <v>67639</v>
      </c>
    </row>
    <row r="472" spans="1:6" x14ac:dyDescent="0.25">
      <c r="A472" s="6">
        <v>2005</v>
      </c>
      <c r="B472" s="5">
        <v>14772</v>
      </c>
      <c r="C472" s="5">
        <v>30905</v>
      </c>
      <c r="D472" s="5">
        <v>39835</v>
      </c>
      <c r="E472" s="5">
        <v>53917</v>
      </c>
      <c r="F472" s="5">
        <v>69496</v>
      </c>
    </row>
    <row r="473" spans="1:6" x14ac:dyDescent="0.25">
      <c r="A473" s="6" t="s">
        <v>141</v>
      </c>
      <c r="B473" s="5">
        <v>14578</v>
      </c>
      <c r="C473" s="5">
        <v>28311</v>
      </c>
      <c r="D473" s="5">
        <v>37728</v>
      </c>
      <c r="E473" s="5">
        <v>47179</v>
      </c>
      <c r="F473" s="5">
        <v>62871</v>
      </c>
    </row>
    <row r="474" spans="1:6" x14ac:dyDescent="0.25">
      <c r="A474" s="6">
        <v>2003</v>
      </c>
      <c r="B474" s="5">
        <v>14030</v>
      </c>
      <c r="C474" s="5">
        <v>30373</v>
      </c>
      <c r="D474" s="5">
        <v>41569</v>
      </c>
      <c r="E474" s="5">
        <v>49605</v>
      </c>
      <c r="F474" s="5">
        <v>67890</v>
      </c>
    </row>
    <row r="475" spans="1:6" x14ac:dyDescent="0.25">
      <c r="A475" s="6">
        <v>2002</v>
      </c>
      <c r="B475" s="5">
        <v>13701</v>
      </c>
      <c r="C475" s="5">
        <v>27365</v>
      </c>
      <c r="D475" s="5">
        <v>38303</v>
      </c>
      <c r="E475" s="5">
        <v>47441</v>
      </c>
      <c r="F475" s="5">
        <v>66403</v>
      </c>
    </row>
    <row r="476" spans="1:6" x14ac:dyDescent="0.25">
      <c r="A476" s="6">
        <v>2001</v>
      </c>
      <c r="B476" s="5">
        <v>12348</v>
      </c>
      <c r="C476" s="5">
        <v>29613</v>
      </c>
      <c r="D476" s="5">
        <v>42103</v>
      </c>
      <c r="E476" s="5">
        <v>49174</v>
      </c>
      <c r="F476" s="5">
        <v>69914</v>
      </c>
    </row>
    <row r="477" spans="1:6" x14ac:dyDescent="0.25">
      <c r="A477" s="6" t="s">
        <v>142</v>
      </c>
      <c r="B477" s="5">
        <v>12631</v>
      </c>
      <c r="C477" s="5">
        <v>28028</v>
      </c>
      <c r="D477" s="5">
        <v>40984</v>
      </c>
      <c r="E477" s="5">
        <v>47034</v>
      </c>
      <c r="F477" s="5">
        <v>68775</v>
      </c>
    </row>
    <row r="478" spans="1:6" x14ac:dyDescent="0.25">
      <c r="A478" s="6" t="s">
        <v>143</v>
      </c>
      <c r="B478" s="5">
        <v>12833</v>
      </c>
      <c r="C478" s="5">
        <v>26274</v>
      </c>
      <c r="D478" s="5">
        <v>39723</v>
      </c>
      <c r="E478" s="5">
        <v>45186</v>
      </c>
      <c r="F478" s="5">
        <v>68315</v>
      </c>
    </row>
    <row r="479" spans="1:6" x14ac:dyDescent="0.25">
      <c r="A479" s="6">
        <v>1998</v>
      </c>
      <c r="B479" s="5">
        <v>12597</v>
      </c>
      <c r="C479" s="5">
        <v>25481</v>
      </c>
      <c r="D479" s="5">
        <v>39344</v>
      </c>
      <c r="E479" s="5">
        <v>42547</v>
      </c>
      <c r="F479" s="5">
        <v>65695</v>
      </c>
    </row>
    <row r="480" spans="1:6" x14ac:dyDescent="0.25">
      <c r="A480" s="6">
        <v>1997</v>
      </c>
      <c r="B480" s="5">
        <v>13276</v>
      </c>
      <c r="C480" s="5">
        <v>22560</v>
      </c>
      <c r="D480" s="5">
        <v>35305</v>
      </c>
      <c r="E480" s="5">
        <v>40782</v>
      </c>
      <c r="F480" s="5">
        <v>63822</v>
      </c>
    </row>
    <row r="481" spans="1:6" x14ac:dyDescent="0.25">
      <c r="A481" s="6">
        <v>1996</v>
      </c>
      <c r="B481" s="5">
        <v>13283</v>
      </c>
      <c r="C481" s="5">
        <v>23249</v>
      </c>
      <c r="D481" s="5">
        <v>37170</v>
      </c>
      <c r="E481" s="5">
        <v>40063</v>
      </c>
      <c r="F481" s="5">
        <v>64052</v>
      </c>
    </row>
    <row r="482" spans="1:6" x14ac:dyDescent="0.25">
      <c r="A482" s="6" t="s">
        <v>144</v>
      </c>
      <c r="B482" s="5">
        <v>12366</v>
      </c>
      <c r="C482" s="5">
        <v>21447</v>
      </c>
      <c r="D482" s="5">
        <v>35202</v>
      </c>
      <c r="E482" s="5">
        <v>38074</v>
      </c>
      <c r="F482" s="5">
        <v>62493</v>
      </c>
    </row>
    <row r="483" spans="1:6" x14ac:dyDescent="0.25">
      <c r="A483" s="6" t="s">
        <v>145</v>
      </c>
      <c r="B483" s="5">
        <v>12605</v>
      </c>
      <c r="C483" s="5">
        <v>18906</v>
      </c>
      <c r="D483" s="5">
        <v>31779</v>
      </c>
      <c r="E483" s="5">
        <v>32173</v>
      </c>
      <c r="F483" s="5">
        <v>54080</v>
      </c>
    </row>
    <row r="484" spans="1:6" x14ac:dyDescent="0.25">
      <c r="A484" s="6" t="s">
        <v>146</v>
      </c>
      <c r="B484" s="5">
        <v>12850</v>
      </c>
      <c r="C484" s="5">
        <v>18123</v>
      </c>
      <c r="D484" s="5">
        <v>31099</v>
      </c>
      <c r="E484" s="5">
        <v>32827</v>
      </c>
      <c r="F484" s="5">
        <v>56331</v>
      </c>
    </row>
    <row r="485" spans="1:6" x14ac:dyDescent="0.25">
      <c r="A485" s="6" t="s">
        <v>147</v>
      </c>
      <c r="B485" s="5">
        <v>12298</v>
      </c>
      <c r="C485" s="5">
        <v>18754</v>
      </c>
      <c r="D485" s="5">
        <v>32993</v>
      </c>
      <c r="E485" s="5">
        <v>30036</v>
      </c>
      <c r="F485" s="5">
        <v>52842</v>
      </c>
    </row>
    <row r="486" spans="1:6" x14ac:dyDescent="0.25">
      <c r="A486" s="6">
        <v>1991</v>
      </c>
      <c r="B486" s="5">
        <v>12188</v>
      </c>
      <c r="C486" s="5">
        <v>18591</v>
      </c>
      <c r="D486" s="5">
        <v>33520</v>
      </c>
      <c r="E486" s="5">
        <v>29368</v>
      </c>
      <c r="F486" s="5">
        <v>52951</v>
      </c>
    </row>
    <row r="487" spans="1:6" x14ac:dyDescent="0.25">
      <c r="A487" s="6">
        <v>1990</v>
      </c>
      <c r="B487" s="5">
        <v>12479</v>
      </c>
      <c r="C487" s="5">
        <v>18324</v>
      </c>
      <c r="D487" s="5">
        <v>34241</v>
      </c>
      <c r="E487" s="5">
        <v>28968</v>
      </c>
      <c r="F487" s="5">
        <v>54130</v>
      </c>
    </row>
    <row r="488" spans="1:6" x14ac:dyDescent="0.25">
      <c r="A488" s="6">
        <v>1989</v>
      </c>
      <c r="B488" s="5">
        <v>11996</v>
      </c>
      <c r="C488" s="5">
        <v>18863</v>
      </c>
      <c r="D488" s="5">
        <v>36986</v>
      </c>
      <c r="E488" s="5">
        <v>29961</v>
      </c>
      <c r="F488" s="5">
        <v>58746</v>
      </c>
    </row>
    <row r="489" spans="1:6" x14ac:dyDescent="0.25">
      <c r="A489" s="6">
        <v>1988</v>
      </c>
      <c r="B489" s="5">
        <v>11988</v>
      </c>
      <c r="C489" s="5">
        <v>16360</v>
      </c>
      <c r="D489" s="5">
        <v>33481</v>
      </c>
      <c r="E489" s="5">
        <v>26835</v>
      </c>
      <c r="F489" s="5">
        <v>54917</v>
      </c>
    </row>
    <row r="490" spans="1:6" x14ac:dyDescent="0.25">
      <c r="A490" s="6" t="s">
        <v>148</v>
      </c>
      <c r="B490" s="5">
        <v>11631</v>
      </c>
      <c r="C490" s="5">
        <v>16217</v>
      </c>
      <c r="D490" s="5">
        <v>34387</v>
      </c>
      <c r="E490" s="5">
        <v>25198</v>
      </c>
      <c r="F490" s="5">
        <v>53430</v>
      </c>
    </row>
    <row r="491" spans="1:6" x14ac:dyDescent="0.25">
      <c r="A491" s="6">
        <v>1986</v>
      </c>
      <c r="B491" s="5">
        <v>8020</v>
      </c>
      <c r="C491" s="5">
        <v>11104</v>
      </c>
      <c r="D491" s="5">
        <v>24355</v>
      </c>
      <c r="E491" s="5">
        <v>17768</v>
      </c>
      <c r="F491" s="5">
        <v>38972</v>
      </c>
    </row>
    <row r="492" spans="1:6" x14ac:dyDescent="0.25">
      <c r="A492" s="6" t="s">
        <v>149</v>
      </c>
      <c r="B492" s="5">
        <v>7788</v>
      </c>
      <c r="C492" s="5">
        <v>10556</v>
      </c>
      <c r="D492" s="5">
        <v>23558</v>
      </c>
      <c r="E492" s="5">
        <v>16259</v>
      </c>
      <c r="F492" s="5">
        <v>36286</v>
      </c>
    </row>
    <row r="493" spans="1:6" x14ac:dyDescent="0.25">
      <c r="A493" s="6" t="s">
        <v>150</v>
      </c>
      <c r="B493" s="5">
        <v>7751</v>
      </c>
      <c r="C493" s="5">
        <v>10107</v>
      </c>
      <c r="D493" s="5">
        <v>23331</v>
      </c>
      <c r="E493" s="5">
        <v>15421</v>
      </c>
      <c r="F493" s="5">
        <v>35597</v>
      </c>
    </row>
    <row r="494" spans="1:6" x14ac:dyDescent="0.25">
      <c r="A494" s="6">
        <v>1983</v>
      </c>
      <c r="B494" s="5">
        <v>7715</v>
      </c>
      <c r="C494" s="5">
        <v>8524</v>
      </c>
      <c r="D494" s="5">
        <v>20495</v>
      </c>
      <c r="E494" s="5">
        <v>14584</v>
      </c>
      <c r="F494" s="5">
        <v>35066</v>
      </c>
    </row>
    <row r="495" spans="1:6" x14ac:dyDescent="0.25">
      <c r="A495" s="6">
        <v>1982</v>
      </c>
      <c r="B495" s="5">
        <v>7594</v>
      </c>
      <c r="C495" s="5">
        <v>7696</v>
      </c>
      <c r="D495" s="5">
        <v>19295</v>
      </c>
      <c r="E495" s="5">
        <v>13279</v>
      </c>
      <c r="F495" s="5">
        <v>33292</v>
      </c>
    </row>
    <row r="496" spans="1:6" x14ac:dyDescent="0.25">
      <c r="A496" s="6">
        <v>1981</v>
      </c>
      <c r="B496" s="5">
        <v>7430</v>
      </c>
      <c r="C496" s="5">
        <v>7948</v>
      </c>
      <c r="D496" s="5">
        <v>21130</v>
      </c>
      <c r="E496" s="5">
        <v>13076</v>
      </c>
      <c r="F496" s="5">
        <v>34763</v>
      </c>
    </row>
    <row r="497" spans="1:6" x14ac:dyDescent="0.25">
      <c r="A497" s="6">
        <v>1980</v>
      </c>
      <c r="B497" s="5">
        <v>7048</v>
      </c>
      <c r="C497" s="5">
        <v>8063</v>
      </c>
      <c r="D497" s="5">
        <v>23459</v>
      </c>
      <c r="E497" s="5">
        <v>12607</v>
      </c>
      <c r="F497" s="5">
        <v>36680</v>
      </c>
    </row>
    <row r="498" spans="1:6" x14ac:dyDescent="0.25">
      <c r="A498" s="6" t="s">
        <v>151</v>
      </c>
      <c r="B498" s="5">
        <v>7125</v>
      </c>
      <c r="C498" s="5">
        <v>8014</v>
      </c>
      <c r="D498" s="5">
        <v>25928</v>
      </c>
      <c r="E498" s="5">
        <v>12543</v>
      </c>
      <c r="F498" s="5">
        <v>40581</v>
      </c>
    </row>
    <row r="499" spans="1:6" x14ac:dyDescent="0.25">
      <c r="A499" s="6">
        <v>1978</v>
      </c>
      <c r="B499" s="5">
        <v>6621</v>
      </c>
      <c r="C499" s="5">
        <v>7714</v>
      </c>
      <c r="D499" s="5">
        <v>27324</v>
      </c>
      <c r="E499" s="5">
        <v>12332</v>
      </c>
      <c r="F499" s="5">
        <v>43682</v>
      </c>
    </row>
    <row r="500" spans="1:6" x14ac:dyDescent="0.25">
      <c r="A500" s="6">
        <v>1977</v>
      </c>
      <c r="B500" s="5" t="s">
        <v>152</v>
      </c>
      <c r="C500" s="5" t="s">
        <v>152</v>
      </c>
      <c r="D500" s="5" t="s">
        <v>152</v>
      </c>
      <c r="E500" s="5" t="s">
        <v>152</v>
      </c>
      <c r="F500" s="5" t="s">
        <v>152</v>
      </c>
    </row>
    <row r="501" spans="1:6" x14ac:dyDescent="0.25">
      <c r="A501" s="6" t="s">
        <v>153</v>
      </c>
      <c r="B501" s="5">
        <v>6091</v>
      </c>
      <c r="C501" s="5">
        <v>6585</v>
      </c>
      <c r="D501" s="5">
        <v>26498</v>
      </c>
      <c r="E501" s="5">
        <v>10470</v>
      </c>
      <c r="F501" s="5">
        <v>42131</v>
      </c>
    </row>
    <row r="502" spans="1:6" x14ac:dyDescent="0.25">
      <c r="A502" s="6" t="s">
        <v>154</v>
      </c>
      <c r="B502" s="5">
        <v>5835</v>
      </c>
      <c r="C502" s="5">
        <v>6133</v>
      </c>
      <c r="D502" s="5">
        <v>26099</v>
      </c>
      <c r="E502" s="5">
        <v>9738</v>
      </c>
      <c r="F502" s="5">
        <v>41440</v>
      </c>
    </row>
    <row r="503" spans="1:6" x14ac:dyDescent="0.25">
      <c r="A503" s="6" t="s">
        <v>155</v>
      </c>
      <c r="B503" s="5">
        <v>5723</v>
      </c>
      <c r="C503" s="5">
        <v>6270</v>
      </c>
      <c r="D503" s="5">
        <v>28875</v>
      </c>
      <c r="E503" s="5">
        <v>9848</v>
      </c>
      <c r="F503" s="5">
        <v>45352</v>
      </c>
    </row>
    <row r="504" spans="1:6" s="13" customFormat="1" ht="11.05" customHeight="1" x14ac:dyDescent="0.2">
      <c r="A504" s="15" t="s">
        <v>161</v>
      </c>
      <c r="B504" s="15"/>
      <c r="C504" s="15"/>
      <c r="D504" s="15"/>
      <c r="E504" s="15"/>
      <c r="F504" s="15"/>
    </row>
    <row r="505" spans="1:6" ht="48.1" customHeight="1" x14ac:dyDescent="0.25">
      <c r="A505" s="12" t="s">
        <v>130</v>
      </c>
      <c r="B505" s="11" t="s">
        <v>131</v>
      </c>
      <c r="C505" s="9" t="s">
        <v>132</v>
      </c>
      <c r="D505" s="10"/>
      <c r="E505" s="9" t="s">
        <v>133</v>
      </c>
      <c r="F505" s="10"/>
    </row>
    <row r="506" spans="1:6" ht="23.1" x14ac:dyDescent="0.25">
      <c r="A506" s="9"/>
      <c r="B506" s="8"/>
      <c r="C506" s="7" t="s">
        <v>134</v>
      </c>
      <c r="D506" s="7" t="s">
        <v>135</v>
      </c>
      <c r="E506" s="7" t="s">
        <v>134</v>
      </c>
      <c r="F506" s="7" t="s">
        <v>135</v>
      </c>
    </row>
    <row r="507" spans="1:6" x14ac:dyDescent="0.25">
      <c r="A507" s="6">
        <v>2018</v>
      </c>
      <c r="B507" s="5">
        <v>7</v>
      </c>
      <c r="C507" s="5" t="s">
        <v>158</v>
      </c>
      <c r="D507" s="5" t="s">
        <v>158</v>
      </c>
      <c r="E507" s="5" t="s">
        <v>158</v>
      </c>
      <c r="F507" s="5" t="s">
        <v>158</v>
      </c>
    </row>
    <row r="508" spans="1:6" x14ac:dyDescent="0.25">
      <c r="A508" s="6" t="s">
        <v>136</v>
      </c>
      <c r="B508" s="5">
        <v>22</v>
      </c>
      <c r="C508" s="5" t="s">
        <v>158</v>
      </c>
      <c r="D508" s="5" t="s">
        <v>158</v>
      </c>
      <c r="E508" s="5" t="s">
        <v>158</v>
      </c>
      <c r="F508" s="5" t="s">
        <v>158</v>
      </c>
    </row>
    <row r="509" spans="1:6" x14ac:dyDescent="0.25">
      <c r="A509" s="6">
        <v>2017</v>
      </c>
      <c r="B509" s="5">
        <v>24</v>
      </c>
      <c r="C509" s="5" t="s">
        <v>158</v>
      </c>
      <c r="D509" s="5" t="s">
        <v>158</v>
      </c>
      <c r="E509" s="5" t="s">
        <v>158</v>
      </c>
      <c r="F509" s="5" t="s">
        <v>158</v>
      </c>
    </row>
    <row r="510" spans="1:6" x14ac:dyDescent="0.25">
      <c r="A510" s="6">
        <v>2016</v>
      </c>
      <c r="B510" s="5">
        <v>8</v>
      </c>
      <c r="C510" s="5" t="s">
        <v>158</v>
      </c>
      <c r="D510" s="5" t="s">
        <v>158</v>
      </c>
      <c r="E510" s="5" t="s">
        <v>158</v>
      </c>
      <c r="F510" s="5" t="s">
        <v>158</v>
      </c>
    </row>
    <row r="511" spans="1:6" x14ac:dyDescent="0.25">
      <c r="A511" s="6">
        <v>2015</v>
      </c>
      <c r="B511" s="5">
        <v>29</v>
      </c>
      <c r="C511" s="5" t="s">
        <v>158</v>
      </c>
      <c r="D511" s="5" t="s">
        <v>158</v>
      </c>
      <c r="E511" s="5" t="s">
        <v>158</v>
      </c>
      <c r="F511" s="5" t="s">
        <v>158</v>
      </c>
    </row>
    <row r="512" spans="1:6" x14ac:dyDescent="0.25">
      <c r="A512" s="6">
        <v>2014</v>
      </c>
      <c r="B512" s="5">
        <v>37</v>
      </c>
      <c r="C512" s="5" t="s">
        <v>158</v>
      </c>
      <c r="D512" s="5" t="s">
        <v>158</v>
      </c>
      <c r="E512" s="5" t="s">
        <v>158</v>
      </c>
      <c r="F512" s="5" t="s">
        <v>158</v>
      </c>
    </row>
    <row r="513" spans="1:6" x14ac:dyDescent="0.25">
      <c r="A513" s="6" t="s">
        <v>137</v>
      </c>
      <c r="B513" s="5">
        <v>21</v>
      </c>
      <c r="C513" s="5" t="s">
        <v>158</v>
      </c>
      <c r="D513" s="5" t="s">
        <v>158</v>
      </c>
      <c r="E513" s="5" t="s">
        <v>158</v>
      </c>
      <c r="F513" s="5" t="s">
        <v>158</v>
      </c>
    </row>
    <row r="514" spans="1:6" x14ac:dyDescent="0.25">
      <c r="A514" s="6" t="s">
        <v>138</v>
      </c>
      <c r="B514" s="5">
        <v>19</v>
      </c>
      <c r="C514" s="5" t="s">
        <v>158</v>
      </c>
      <c r="D514" s="5" t="s">
        <v>158</v>
      </c>
      <c r="E514" s="5" t="s">
        <v>158</v>
      </c>
      <c r="F514" s="5" t="s">
        <v>158</v>
      </c>
    </row>
    <row r="515" spans="1:6" x14ac:dyDescent="0.25">
      <c r="A515" s="6">
        <v>2012</v>
      </c>
      <c r="B515" s="5">
        <v>29</v>
      </c>
      <c r="C515" s="5" t="s">
        <v>158</v>
      </c>
      <c r="D515" s="5" t="s">
        <v>158</v>
      </c>
      <c r="E515" s="5" t="s">
        <v>158</v>
      </c>
      <c r="F515" s="5" t="s">
        <v>158</v>
      </c>
    </row>
    <row r="516" spans="1:6" x14ac:dyDescent="0.25">
      <c r="A516" s="6">
        <v>2011</v>
      </c>
      <c r="B516" s="5">
        <v>26</v>
      </c>
      <c r="C516" s="5" t="s">
        <v>158</v>
      </c>
      <c r="D516" s="5" t="s">
        <v>158</v>
      </c>
      <c r="E516" s="5" t="s">
        <v>158</v>
      </c>
      <c r="F516" s="5" t="s">
        <v>158</v>
      </c>
    </row>
    <row r="517" spans="1:6" x14ac:dyDescent="0.25">
      <c r="A517" s="6" t="s">
        <v>139</v>
      </c>
      <c r="B517" s="5">
        <v>22</v>
      </c>
      <c r="C517" s="5" t="s">
        <v>158</v>
      </c>
      <c r="D517" s="5" t="s">
        <v>158</v>
      </c>
      <c r="E517" s="5" t="s">
        <v>158</v>
      </c>
      <c r="F517" s="5" t="s">
        <v>158</v>
      </c>
    </row>
    <row r="518" spans="1:6" x14ac:dyDescent="0.25">
      <c r="A518" s="6" t="s">
        <v>140</v>
      </c>
      <c r="B518" s="5">
        <v>23</v>
      </c>
      <c r="C518" s="5" t="s">
        <v>158</v>
      </c>
      <c r="D518" s="5" t="s">
        <v>158</v>
      </c>
      <c r="E518" s="5" t="s">
        <v>158</v>
      </c>
      <c r="F518" s="5" t="s">
        <v>158</v>
      </c>
    </row>
    <row r="519" spans="1:6" x14ac:dyDescent="0.25">
      <c r="A519" s="6">
        <v>2008</v>
      </c>
      <c r="B519" s="5">
        <v>12</v>
      </c>
      <c r="C519" s="5" t="s">
        <v>158</v>
      </c>
      <c r="D519" s="5" t="s">
        <v>158</v>
      </c>
      <c r="E519" s="5" t="s">
        <v>158</v>
      </c>
      <c r="F519" s="5" t="s">
        <v>158</v>
      </c>
    </row>
    <row r="520" spans="1:6" x14ac:dyDescent="0.25">
      <c r="A520" s="6">
        <v>2007</v>
      </c>
      <c r="B520" s="5">
        <v>31</v>
      </c>
      <c r="C520" s="5" t="s">
        <v>158</v>
      </c>
      <c r="D520" s="5" t="s">
        <v>158</v>
      </c>
      <c r="E520" s="5" t="s">
        <v>158</v>
      </c>
      <c r="F520" s="5" t="s">
        <v>158</v>
      </c>
    </row>
    <row r="521" spans="1:6" x14ac:dyDescent="0.25">
      <c r="A521" s="6">
        <v>2006</v>
      </c>
      <c r="B521" s="5">
        <v>40</v>
      </c>
      <c r="C521" s="5" t="s">
        <v>158</v>
      </c>
      <c r="D521" s="5" t="s">
        <v>158</v>
      </c>
      <c r="E521" s="5" t="s">
        <v>158</v>
      </c>
      <c r="F521" s="5" t="s">
        <v>158</v>
      </c>
    </row>
    <row r="522" spans="1:6" x14ac:dyDescent="0.25">
      <c r="A522" s="6">
        <v>2005</v>
      </c>
      <c r="B522" s="5">
        <v>21</v>
      </c>
      <c r="C522" s="5" t="s">
        <v>158</v>
      </c>
      <c r="D522" s="5" t="s">
        <v>158</v>
      </c>
      <c r="E522" s="5" t="s">
        <v>158</v>
      </c>
      <c r="F522" s="5" t="s">
        <v>158</v>
      </c>
    </row>
    <row r="523" spans="1:6" x14ac:dyDescent="0.25">
      <c r="A523" s="6" t="s">
        <v>141</v>
      </c>
      <c r="B523" s="5">
        <v>16</v>
      </c>
      <c r="C523" s="5" t="s">
        <v>158</v>
      </c>
      <c r="D523" s="5" t="s">
        <v>158</v>
      </c>
      <c r="E523" s="5" t="s">
        <v>158</v>
      </c>
      <c r="F523" s="5" t="s">
        <v>158</v>
      </c>
    </row>
    <row r="524" spans="1:6" x14ac:dyDescent="0.25">
      <c r="A524" s="6">
        <v>2003</v>
      </c>
      <c r="B524" s="5">
        <v>18</v>
      </c>
      <c r="C524" s="5" t="s">
        <v>158</v>
      </c>
      <c r="D524" s="5" t="s">
        <v>158</v>
      </c>
      <c r="E524" s="5" t="s">
        <v>158</v>
      </c>
      <c r="F524" s="5" t="s">
        <v>158</v>
      </c>
    </row>
    <row r="525" spans="1:6" x14ac:dyDescent="0.25">
      <c r="A525" s="6">
        <v>2002</v>
      </c>
      <c r="B525" s="5">
        <v>22</v>
      </c>
      <c r="C525" s="5" t="s">
        <v>158</v>
      </c>
      <c r="D525" s="5" t="s">
        <v>158</v>
      </c>
      <c r="E525" s="5" t="s">
        <v>158</v>
      </c>
      <c r="F525" s="5" t="s">
        <v>158</v>
      </c>
    </row>
    <row r="526" spans="1:6" x14ac:dyDescent="0.25">
      <c r="A526" s="6">
        <v>2001</v>
      </c>
      <c r="B526" s="5">
        <v>26</v>
      </c>
      <c r="C526" s="5" t="s">
        <v>158</v>
      </c>
      <c r="D526" s="5" t="s">
        <v>158</v>
      </c>
      <c r="E526" s="5" t="s">
        <v>158</v>
      </c>
      <c r="F526" s="5" t="s">
        <v>158</v>
      </c>
    </row>
    <row r="527" spans="1:6" x14ac:dyDescent="0.25">
      <c r="A527" s="6" t="s">
        <v>142</v>
      </c>
      <c r="B527" s="5">
        <v>25</v>
      </c>
      <c r="C527" s="5" t="s">
        <v>158</v>
      </c>
      <c r="D527" s="5" t="s">
        <v>158</v>
      </c>
      <c r="E527" s="5" t="s">
        <v>158</v>
      </c>
      <c r="F527" s="5" t="s">
        <v>158</v>
      </c>
    </row>
    <row r="528" spans="1:6" x14ac:dyDescent="0.25">
      <c r="A528" s="6" t="s">
        <v>143</v>
      </c>
      <c r="B528" s="5">
        <v>13</v>
      </c>
      <c r="C528" s="5" t="s">
        <v>158</v>
      </c>
      <c r="D528" s="5" t="s">
        <v>158</v>
      </c>
      <c r="E528" s="5" t="s">
        <v>158</v>
      </c>
      <c r="F528" s="5" t="s">
        <v>158</v>
      </c>
    </row>
    <row r="529" spans="1:6" x14ac:dyDescent="0.25">
      <c r="A529" s="6">
        <v>1998</v>
      </c>
      <c r="B529" s="5">
        <v>16</v>
      </c>
      <c r="C529" s="5" t="s">
        <v>158</v>
      </c>
      <c r="D529" s="5" t="s">
        <v>158</v>
      </c>
      <c r="E529" s="5" t="s">
        <v>158</v>
      </c>
      <c r="F529" s="5" t="s">
        <v>158</v>
      </c>
    </row>
    <row r="530" spans="1:6" x14ac:dyDescent="0.25">
      <c r="A530" s="6">
        <v>1997</v>
      </c>
      <c r="B530" s="5">
        <v>22</v>
      </c>
      <c r="C530" s="5" t="s">
        <v>158</v>
      </c>
      <c r="D530" s="5" t="s">
        <v>158</v>
      </c>
      <c r="E530" s="5" t="s">
        <v>158</v>
      </c>
      <c r="F530" s="5" t="s">
        <v>158</v>
      </c>
    </row>
    <row r="531" spans="1:6" x14ac:dyDescent="0.25">
      <c r="A531" s="6">
        <v>1996</v>
      </c>
      <c r="B531" s="5">
        <v>14</v>
      </c>
      <c r="C531" s="5" t="s">
        <v>158</v>
      </c>
      <c r="D531" s="5" t="s">
        <v>158</v>
      </c>
      <c r="E531" s="5" t="s">
        <v>158</v>
      </c>
      <c r="F531" s="5" t="s">
        <v>158</v>
      </c>
    </row>
    <row r="532" spans="1:6" x14ac:dyDescent="0.25">
      <c r="A532" s="6" t="s">
        <v>144</v>
      </c>
      <c r="B532" s="5">
        <v>32</v>
      </c>
      <c r="C532" s="5" t="s">
        <v>158</v>
      </c>
      <c r="D532" s="5" t="s">
        <v>158</v>
      </c>
      <c r="E532" s="5" t="s">
        <v>158</v>
      </c>
      <c r="F532" s="5" t="s">
        <v>158</v>
      </c>
    </row>
    <row r="533" spans="1:6" x14ac:dyDescent="0.25">
      <c r="A533" s="6" t="s">
        <v>145</v>
      </c>
      <c r="B533" s="5">
        <v>41</v>
      </c>
      <c r="C533" s="5" t="s">
        <v>158</v>
      </c>
      <c r="D533" s="5" t="s">
        <v>158</v>
      </c>
      <c r="E533" s="5" t="s">
        <v>158</v>
      </c>
      <c r="F533" s="5" t="s">
        <v>158</v>
      </c>
    </row>
    <row r="534" spans="1:6" x14ac:dyDescent="0.25">
      <c r="A534" s="6" t="s">
        <v>146</v>
      </c>
      <c r="B534" s="5">
        <v>52</v>
      </c>
      <c r="C534" s="5" t="s">
        <v>158</v>
      </c>
      <c r="D534" s="5" t="s">
        <v>158</v>
      </c>
      <c r="E534" s="5" t="s">
        <v>158</v>
      </c>
      <c r="F534" s="5" t="s">
        <v>158</v>
      </c>
    </row>
    <row r="535" spans="1:6" x14ac:dyDescent="0.25">
      <c r="A535" s="6" t="s">
        <v>147</v>
      </c>
      <c r="B535" s="5">
        <v>205</v>
      </c>
      <c r="C535" s="5">
        <v>1581</v>
      </c>
      <c r="D535" s="5">
        <v>2781</v>
      </c>
      <c r="E535" s="5">
        <v>2046</v>
      </c>
      <c r="F535" s="5">
        <v>3599</v>
      </c>
    </row>
    <row r="536" spans="1:6" x14ac:dyDescent="0.25">
      <c r="A536" s="6">
        <v>1991</v>
      </c>
      <c r="B536" s="5">
        <v>175</v>
      </c>
      <c r="C536" s="5">
        <v>1528</v>
      </c>
      <c r="D536" s="5">
        <v>2755</v>
      </c>
      <c r="E536" s="5">
        <v>2627</v>
      </c>
      <c r="F536" s="5">
        <v>4737</v>
      </c>
    </row>
    <row r="537" spans="1:6" x14ac:dyDescent="0.25">
      <c r="A537" s="6">
        <v>1990</v>
      </c>
      <c r="B537" s="5">
        <v>153</v>
      </c>
      <c r="C537" s="5">
        <v>1564</v>
      </c>
      <c r="D537" s="5">
        <v>2923</v>
      </c>
      <c r="E537" s="5">
        <v>3218</v>
      </c>
      <c r="F537" s="5">
        <v>6013</v>
      </c>
    </row>
    <row r="538" spans="1:6" x14ac:dyDescent="0.25">
      <c r="A538" s="6">
        <v>1989</v>
      </c>
      <c r="B538" s="5">
        <v>142</v>
      </c>
      <c r="C538" s="5">
        <v>1710</v>
      </c>
      <c r="D538" s="5">
        <v>3353</v>
      </c>
      <c r="E538" s="5">
        <v>2245</v>
      </c>
      <c r="F538" s="5">
        <v>4402</v>
      </c>
    </row>
    <row r="539" spans="1:6" x14ac:dyDescent="0.25">
      <c r="A539" s="6">
        <v>1988</v>
      </c>
      <c r="B539" s="5">
        <v>257</v>
      </c>
      <c r="C539" s="5">
        <v>1462</v>
      </c>
      <c r="D539" s="5">
        <v>2992</v>
      </c>
      <c r="E539" s="5">
        <v>2195</v>
      </c>
      <c r="F539" s="5">
        <v>4492</v>
      </c>
    </row>
    <row r="540" spans="1:6" x14ac:dyDescent="0.25">
      <c r="A540" s="6" t="s">
        <v>148</v>
      </c>
      <c r="B540" s="5">
        <v>213</v>
      </c>
      <c r="C540" s="5">
        <v>1655</v>
      </c>
      <c r="D540" s="5">
        <v>3509</v>
      </c>
      <c r="E540" s="5">
        <v>2987</v>
      </c>
      <c r="F540" s="5">
        <v>6334</v>
      </c>
    </row>
    <row r="541" spans="1:6" x14ac:dyDescent="0.25">
      <c r="A541" s="6">
        <v>1986</v>
      </c>
      <c r="B541" s="5">
        <v>220</v>
      </c>
      <c r="C541" s="5">
        <v>1319</v>
      </c>
      <c r="D541" s="5">
        <v>2893</v>
      </c>
      <c r="E541" s="5">
        <v>1654</v>
      </c>
      <c r="F541" s="5">
        <v>3628</v>
      </c>
    </row>
    <row r="542" spans="1:6" x14ac:dyDescent="0.25">
      <c r="A542" s="6" t="s">
        <v>149</v>
      </c>
      <c r="B542" s="5">
        <v>234</v>
      </c>
      <c r="C542" s="5">
        <v>1296</v>
      </c>
      <c r="D542" s="5">
        <v>2892</v>
      </c>
      <c r="E542" s="5">
        <v>1329</v>
      </c>
      <c r="F542" s="5">
        <v>2966</v>
      </c>
    </row>
    <row r="543" spans="1:6" x14ac:dyDescent="0.25">
      <c r="A543" s="6" t="s">
        <v>150</v>
      </c>
      <c r="B543" s="5">
        <v>231</v>
      </c>
      <c r="C543" s="5">
        <v>1241</v>
      </c>
      <c r="D543" s="5">
        <v>2865</v>
      </c>
      <c r="E543" s="5">
        <v>1692</v>
      </c>
      <c r="F543" s="5">
        <v>3906</v>
      </c>
    </row>
    <row r="544" spans="1:6" x14ac:dyDescent="0.25">
      <c r="A544" s="6">
        <v>1983</v>
      </c>
      <c r="B544" s="5">
        <v>238</v>
      </c>
      <c r="C544" s="5">
        <v>1159</v>
      </c>
      <c r="D544" s="5">
        <v>2787</v>
      </c>
      <c r="E544" s="5">
        <v>1003</v>
      </c>
      <c r="F544" s="5">
        <v>2412</v>
      </c>
    </row>
    <row r="545" spans="1:6" x14ac:dyDescent="0.25">
      <c r="A545" s="6">
        <v>1982</v>
      </c>
      <c r="B545" s="5">
        <v>221</v>
      </c>
      <c r="C545" s="5">
        <v>1262</v>
      </c>
      <c r="D545" s="5">
        <v>3164</v>
      </c>
      <c r="E545" s="5">
        <v>1695</v>
      </c>
      <c r="F545" s="5">
        <v>4250</v>
      </c>
    </row>
    <row r="546" spans="1:6" x14ac:dyDescent="0.25">
      <c r="A546" s="6">
        <v>1981</v>
      </c>
      <c r="B546" s="5">
        <v>245</v>
      </c>
      <c r="C546" s="5">
        <v>1302</v>
      </c>
      <c r="D546" s="5">
        <v>3461</v>
      </c>
      <c r="E546" s="5">
        <v>2086</v>
      </c>
      <c r="F546" s="5">
        <v>5546</v>
      </c>
    </row>
    <row r="547" spans="1:6" x14ac:dyDescent="0.25">
      <c r="A547" s="6">
        <v>1980</v>
      </c>
      <c r="B547" s="5">
        <v>280</v>
      </c>
      <c r="C547" s="5">
        <v>1181</v>
      </c>
      <c r="D547" s="5">
        <v>3436</v>
      </c>
      <c r="E547" s="5">
        <v>1063</v>
      </c>
      <c r="F547" s="5">
        <v>3093</v>
      </c>
    </row>
    <row r="548" spans="1:6" x14ac:dyDescent="0.25">
      <c r="A548" s="6" t="s">
        <v>151</v>
      </c>
      <c r="B548" s="5">
        <v>284</v>
      </c>
      <c r="C548" s="5">
        <v>1174</v>
      </c>
      <c r="D548" s="5">
        <v>3798</v>
      </c>
      <c r="E548" s="5">
        <v>1169</v>
      </c>
      <c r="F548" s="5">
        <v>3782</v>
      </c>
    </row>
    <row r="549" spans="1:6" x14ac:dyDescent="0.25">
      <c r="A549" s="6">
        <v>1978</v>
      </c>
      <c r="B549" s="5">
        <v>263</v>
      </c>
      <c r="C549" s="5">
        <v>989</v>
      </c>
      <c r="D549" s="5">
        <v>3503</v>
      </c>
      <c r="E549" s="5">
        <v>2095</v>
      </c>
      <c r="F549" s="5">
        <v>7421</v>
      </c>
    </row>
    <row r="550" spans="1:6" x14ac:dyDescent="0.25">
      <c r="A550" s="6">
        <v>1977</v>
      </c>
      <c r="B550" s="5" t="s">
        <v>152</v>
      </c>
      <c r="C550" s="5" t="s">
        <v>152</v>
      </c>
      <c r="D550" s="5" t="s">
        <v>152</v>
      </c>
      <c r="E550" s="5" t="s">
        <v>152</v>
      </c>
      <c r="F550" s="5" t="s">
        <v>152</v>
      </c>
    </row>
    <row r="551" spans="1:6" x14ac:dyDescent="0.25">
      <c r="A551" s="6" t="s">
        <v>153</v>
      </c>
      <c r="B551" s="5">
        <v>228</v>
      </c>
      <c r="C551" s="5">
        <v>848</v>
      </c>
      <c r="D551" s="5">
        <v>3412</v>
      </c>
      <c r="E551" s="5">
        <v>1574</v>
      </c>
      <c r="F551" s="5">
        <v>6334</v>
      </c>
    </row>
    <row r="552" spans="1:6" x14ac:dyDescent="0.25">
      <c r="A552" s="6" t="s">
        <v>154</v>
      </c>
      <c r="B552" s="5">
        <v>159</v>
      </c>
      <c r="C552" s="5">
        <v>837</v>
      </c>
      <c r="D552" s="5">
        <v>3562</v>
      </c>
      <c r="E552" s="5">
        <v>1559</v>
      </c>
      <c r="F552" s="5">
        <v>6634</v>
      </c>
    </row>
    <row r="553" spans="1:6" x14ac:dyDescent="0.25">
      <c r="A553" s="6" t="s">
        <v>155</v>
      </c>
      <c r="B553" s="5">
        <v>223</v>
      </c>
      <c r="C553" s="5">
        <v>790</v>
      </c>
      <c r="D553" s="5">
        <v>3638</v>
      </c>
      <c r="E553" s="5">
        <v>1776</v>
      </c>
      <c r="F553" s="5">
        <v>8179</v>
      </c>
    </row>
    <row r="554" spans="1:6" s="13" customFormat="1" ht="11.05" customHeight="1" x14ac:dyDescent="0.2">
      <c r="A554" s="14" t="s">
        <v>160</v>
      </c>
      <c r="B554" s="14"/>
      <c r="C554" s="14"/>
      <c r="D554" s="14"/>
      <c r="E554" s="14"/>
      <c r="F554" s="14"/>
    </row>
    <row r="555" spans="1:6" ht="48.1" customHeight="1" x14ac:dyDescent="0.25">
      <c r="A555" s="12" t="s">
        <v>130</v>
      </c>
      <c r="B555" s="11" t="s">
        <v>131</v>
      </c>
      <c r="C555" s="9" t="s">
        <v>132</v>
      </c>
      <c r="D555" s="10"/>
      <c r="E555" s="9" t="s">
        <v>133</v>
      </c>
      <c r="F555" s="10"/>
    </row>
    <row r="556" spans="1:6" ht="23.1" x14ac:dyDescent="0.25">
      <c r="A556" s="9"/>
      <c r="B556" s="8"/>
      <c r="C556" s="7" t="s">
        <v>134</v>
      </c>
      <c r="D556" s="7" t="s">
        <v>135</v>
      </c>
      <c r="E556" s="7" t="s">
        <v>134</v>
      </c>
      <c r="F556" s="7" t="s">
        <v>135</v>
      </c>
    </row>
    <row r="557" spans="1:6" x14ac:dyDescent="0.25">
      <c r="A557" s="6">
        <v>2018</v>
      </c>
      <c r="B557" s="5">
        <v>3</v>
      </c>
      <c r="C557" s="5" t="s">
        <v>158</v>
      </c>
      <c r="D557" s="5" t="s">
        <v>158</v>
      </c>
      <c r="E557" s="5" t="s">
        <v>158</v>
      </c>
      <c r="F557" s="5" t="s">
        <v>158</v>
      </c>
    </row>
    <row r="558" spans="1:6" x14ac:dyDescent="0.25">
      <c r="A558" s="6" t="s">
        <v>136</v>
      </c>
      <c r="B558" s="5">
        <v>7</v>
      </c>
      <c r="C558" s="5" t="s">
        <v>158</v>
      </c>
      <c r="D558" s="5" t="s">
        <v>158</v>
      </c>
      <c r="E558" s="5" t="s">
        <v>158</v>
      </c>
      <c r="F558" s="5" t="s">
        <v>158</v>
      </c>
    </row>
    <row r="559" spans="1:6" x14ac:dyDescent="0.25">
      <c r="A559" s="6">
        <v>2017</v>
      </c>
      <c r="B559" s="5">
        <v>12</v>
      </c>
      <c r="C559" s="5" t="s">
        <v>158</v>
      </c>
      <c r="D559" s="5" t="s">
        <v>158</v>
      </c>
      <c r="E559" s="5" t="s">
        <v>158</v>
      </c>
      <c r="F559" s="5" t="s">
        <v>158</v>
      </c>
    </row>
    <row r="560" spans="1:6" x14ac:dyDescent="0.25">
      <c r="A560" s="6">
        <v>2016</v>
      </c>
      <c r="B560" s="5">
        <v>2</v>
      </c>
      <c r="C560" s="5" t="s">
        <v>158</v>
      </c>
      <c r="D560" s="5" t="s">
        <v>158</v>
      </c>
      <c r="E560" s="5" t="s">
        <v>158</v>
      </c>
      <c r="F560" s="5" t="s">
        <v>158</v>
      </c>
    </row>
    <row r="561" spans="1:6" x14ac:dyDescent="0.25">
      <c r="A561" s="6">
        <v>2015</v>
      </c>
      <c r="B561" s="5">
        <v>3</v>
      </c>
      <c r="C561" s="5" t="s">
        <v>158</v>
      </c>
      <c r="D561" s="5" t="s">
        <v>158</v>
      </c>
      <c r="E561" s="5" t="s">
        <v>158</v>
      </c>
      <c r="F561" s="5" t="s">
        <v>158</v>
      </c>
    </row>
    <row r="562" spans="1:6" x14ac:dyDescent="0.25">
      <c r="A562" s="6">
        <v>2014</v>
      </c>
      <c r="B562" s="5">
        <v>6</v>
      </c>
      <c r="C562" s="5" t="s">
        <v>158</v>
      </c>
      <c r="D562" s="5" t="s">
        <v>158</v>
      </c>
      <c r="E562" s="5" t="s">
        <v>158</v>
      </c>
      <c r="F562" s="5" t="s">
        <v>158</v>
      </c>
    </row>
    <row r="563" spans="1:6" x14ac:dyDescent="0.25">
      <c r="A563" s="6" t="s">
        <v>137</v>
      </c>
      <c r="B563" s="5">
        <v>0</v>
      </c>
      <c r="C563" s="5" t="s">
        <v>158</v>
      </c>
      <c r="D563" s="5" t="s">
        <v>158</v>
      </c>
      <c r="E563" s="5" t="s">
        <v>158</v>
      </c>
      <c r="F563" s="5" t="s">
        <v>158</v>
      </c>
    </row>
    <row r="564" spans="1:6" x14ac:dyDescent="0.25">
      <c r="A564" s="6" t="s">
        <v>138</v>
      </c>
      <c r="B564" s="5">
        <v>1</v>
      </c>
      <c r="C564" s="5" t="s">
        <v>158</v>
      </c>
      <c r="D564" s="5" t="s">
        <v>158</v>
      </c>
      <c r="E564" s="5" t="s">
        <v>158</v>
      </c>
      <c r="F564" s="5" t="s">
        <v>158</v>
      </c>
    </row>
    <row r="565" spans="1:6" x14ac:dyDescent="0.25">
      <c r="A565" s="6">
        <v>2012</v>
      </c>
      <c r="B565" s="5">
        <v>8</v>
      </c>
      <c r="C565" s="5" t="s">
        <v>158</v>
      </c>
      <c r="D565" s="5" t="s">
        <v>158</v>
      </c>
      <c r="E565" s="5" t="s">
        <v>158</v>
      </c>
      <c r="F565" s="5" t="s">
        <v>158</v>
      </c>
    </row>
    <row r="566" spans="1:6" x14ac:dyDescent="0.25">
      <c r="A566" s="6">
        <v>2011</v>
      </c>
      <c r="B566" s="5">
        <v>9</v>
      </c>
      <c r="C566" s="5" t="s">
        <v>158</v>
      </c>
      <c r="D566" s="5" t="s">
        <v>158</v>
      </c>
      <c r="E566" s="5" t="s">
        <v>158</v>
      </c>
      <c r="F566" s="5" t="s">
        <v>158</v>
      </c>
    </row>
    <row r="567" spans="1:6" x14ac:dyDescent="0.25">
      <c r="A567" s="6" t="s">
        <v>139</v>
      </c>
      <c r="B567" s="5">
        <v>4</v>
      </c>
      <c r="C567" s="5" t="s">
        <v>158</v>
      </c>
      <c r="D567" s="5" t="s">
        <v>158</v>
      </c>
      <c r="E567" s="5" t="s">
        <v>158</v>
      </c>
      <c r="F567" s="5" t="s">
        <v>158</v>
      </c>
    </row>
    <row r="568" spans="1:6" x14ac:dyDescent="0.25">
      <c r="A568" s="6" t="s">
        <v>140</v>
      </c>
      <c r="B568" s="5">
        <v>7</v>
      </c>
      <c r="C568" s="5" t="s">
        <v>158</v>
      </c>
      <c r="D568" s="5" t="s">
        <v>158</v>
      </c>
      <c r="E568" s="5" t="s">
        <v>158</v>
      </c>
      <c r="F568" s="5" t="s">
        <v>158</v>
      </c>
    </row>
    <row r="569" spans="1:6" x14ac:dyDescent="0.25">
      <c r="A569" s="6">
        <v>2008</v>
      </c>
      <c r="B569" s="5">
        <v>2</v>
      </c>
      <c r="C569" s="5" t="s">
        <v>158</v>
      </c>
      <c r="D569" s="5" t="s">
        <v>158</v>
      </c>
      <c r="E569" s="5" t="s">
        <v>158</v>
      </c>
      <c r="F569" s="5" t="s">
        <v>158</v>
      </c>
    </row>
    <row r="570" spans="1:6" x14ac:dyDescent="0.25">
      <c r="A570" s="6">
        <v>2007</v>
      </c>
      <c r="B570" s="5">
        <v>16</v>
      </c>
      <c r="C570" s="5" t="s">
        <v>158</v>
      </c>
      <c r="D570" s="5" t="s">
        <v>158</v>
      </c>
      <c r="E570" s="5" t="s">
        <v>158</v>
      </c>
      <c r="F570" s="5" t="s">
        <v>158</v>
      </c>
    </row>
    <row r="571" spans="1:6" x14ac:dyDescent="0.25">
      <c r="A571" s="6">
        <v>2006</v>
      </c>
      <c r="B571" s="5">
        <v>7</v>
      </c>
      <c r="C571" s="5" t="s">
        <v>158</v>
      </c>
      <c r="D571" s="5" t="s">
        <v>158</v>
      </c>
      <c r="E571" s="5" t="s">
        <v>158</v>
      </c>
      <c r="F571" s="5" t="s">
        <v>158</v>
      </c>
    </row>
    <row r="572" spans="1:6" x14ac:dyDescent="0.25">
      <c r="A572" s="6">
        <v>2005</v>
      </c>
      <c r="B572" s="5">
        <v>2</v>
      </c>
      <c r="C572" s="5" t="s">
        <v>158</v>
      </c>
      <c r="D572" s="5" t="s">
        <v>158</v>
      </c>
      <c r="E572" s="5" t="s">
        <v>158</v>
      </c>
      <c r="F572" s="5" t="s">
        <v>158</v>
      </c>
    </row>
    <row r="573" spans="1:6" x14ac:dyDescent="0.25">
      <c r="A573" s="6" t="s">
        <v>141</v>
      </c>
      <c r="B573" s="5">
        <v>2</v>
      </c>
      <c r="C573" s="5" t="s">
        <v>158</v>
      </c>
      <c r="D573" s="5" t="s">
        <v>158</v>
      </c>
      <c r="E573" s="5" t="s">
        <v>158</v>
      </c>
      <c r="F573" s="5" t="s">
        <v>158</v>
      </c>
    </row>
    <row r="574" spans="1:6" x14ac:dyDescent="0.25">
      <c r="A574" s="6">
        <v>2003</v>
      </c>
      <c r="B574" s="5">
        <v>3</v>
      </c>
      <c r="C574" s="5" t="s">
        <v>158</v>
      </c>
      <c r="D574" s="5" t="s">
        <v>158</v>
      </c>
      <c r="E574" s="5" t="s">
        <v>158</v>
      </c>
      <c r="F574" s="5" t="s">
        <v>158</v>
      </c>
    </row>
    <row r="575" spans="1:6" x14ac:dyDescent="0.25">
      <c r="A575" s="6">
        <v>2002</v>
      </c>
      <c r="B575" s="5">
        <v>4</v>
      </c>
      <c r="C575" s="5" t="s">
        <v>158</v>
      </c>
      <c r="D575" s="5" t="s">
        <v>158</v>
      </c>
      <c r="E575" s="5" t="s">
        <v>158</v>
      </c>
      <c r="F575" s="5" t="s">
        <v>158</v>
      </c>
    </row>
    <row r="576" spans="1:6" x14ac:dyDescent="0.25">
      <c r="A576" s="6">
        <v>2001</v>
      </c>
      <c r="B576" s="5">
        <v>7</v>
      </c>
      <c r="C576" s="5" t="s">
        <v>158</v>
      </c>
      <c r="D576" s="5" t="s">
        <v>158</v>
      </c>
      <c r="E576" s="5" t="s">
        <v>158</v>
      </c>
      <c r="F576" s="5" t="s">
        <v>158</v>
      </c>
    </row>
    <row r="577" spans="1:6" x14ac:dyDescent="0.25">
      <c r="A577" s="6" t="s">
        <v>142</v>
      </c>
      <c r="B577" s="5">
        <v>14</v>
      </c>
      <c r="C577" s="5" t="s">
        <v>158</v>
      </c>
      <c r="D577" s="5" t="s">
        <v>158</v>
      </c>
      <c r="E577" s="5" t="s">
        <v>158</v>
      </c>
      <c r="F577" s="5" t="s">
        <v>158</v>
      </c>
    </row>
    <row r="578" spans="1:6" x14ac:dyDescent="0.25">
      <c r="A578" s="6" t="s">
        <v>143</v>
      </c>
      <c r="B578" s="5">
        <v>1</v>
      </c>
      <c r="C578" s="5" t="s">
        <v>158</v>
      </c>
      <c r="D578" s="5" t="s">
        <v>158</v>
      </c>
      <c r="E578" s="5" t="s">
        <v>158</v>
      </c>
      <c r="F578" s="5" t="s">
        <v>158</v>
      </c>
    </row>
    <row r="579" spans="1:6" x14ac:dyDescent="0.25">
      <c r="A579" s="6">
        <v>1998</v>
      </c>
      <c r="B579" s="5">
        <v>7</v>
      </c>
      <c r="C579" s="5" t="s">
        <v>158</v>
      </c>
      <c r="D579" s="5" t="s">
        <v>158</v>
      </c>
      <c r="E579" s="5" t="s">
        <v>158</v>
      </c>
      <c r="F579" s="5" t="s">
        <v>158</v>
      </c>
    </row>
    <row r="580" spans="1:6" x14ac:dyDescent="0.25">
      <c r="A580" s="6">
        <v>1997</v>
      </c>
      <c r="B580" s="5">
        <v>5</v>
      </c>
      <c r="C580" s="5" t="s">
        <v>158</v>
      </c>
      <c r="D580" s="5" t="s">
        <v>158</v>
      </c>
      <c r="E580" s="5" t="s">
        <v>158</v>
      </c>
      <c r="F580" s="5" t="s">
        <v>158</v>
      </c>
    </row>
    <row r="581" spans="1:6" x14ac:dyDescent="0.25">
      <c r="A581" s="6">
        <v>1996</v>
      </c>
      <c r="B581" s="5">
        <v>7</v>
      </c>
      <c r="C581" s="5" t="s">
        <v>158</v>
      </c>
      <c r="D581" s="5" t="s">
        <v>158</v>
      </c>
      <c r="E581" s="5" t="s">
        <v>158</v>
      </c>
      <c r="F581" s="5" t="s">
        <v>158</v>
      </c>
    </row>
    <row r="582" spans="1:6" x14ac:dyDescent="0.25">
      <c r="A582" s="6" t="s">
        <v>144</v>
      </c>
      <c r="B582" s="5">
        <v>9</v>
      </c>
      <c r="C582" s="5" t="s">
        <v>158</v>
      </c>
      <c r="D582" s="5" t="s">
        <v>158</v>
      </c>
      <c r="E582" s="5" t="s">
        <v>158</v>
      </c>
      <c r="F582" s="5" t="s">
        <v>158</v>
      </c>
    </row>
    <row r="583" spans="1:6" x14ac:dyDescent="0.25">
      <c r="A583" s="6" t="s">
        <v>145</v>
      </c>
      <c r="B583" s="5">
        <v>15</v>
      </c>
      <c r="C583" s="5" t="s">
        <v>158</v>
      </c>
      <c r="D583" s="5" t="s">
        <v>158</v>
      </c>
      <c r="E583" s="5" t="s">
        <v>158</v>
      </c>
      <c r="F583" s="5" t="s">
        <v>158</v>
      </c>
    </row>
    <row r="584" spans="1:6" x14ac:dyDescent="0.25">
      <c r="A584" s="6" t="s">
        <v>146</v>
      </c>
      <c r="B584" s="5">
        <v>18</v>
      </c>
      <c r="C584" s="5" t="s">
        <v>158</v>
      </c>
      <c r="D584" s="5" t="s">
        <v>158</v>
      </c>
      <c r="E584" s="5" t="s">
        <v>158</v>
      </c>
      <c r="F584" s="5" t="s">
        <v>158</v>
      </c>
    </row>
    <row r="585" spans="1:6" x14ac:dyDescent="0.25">
      <c r="A585" s="6" t="s">
        <v>147</v>
      </c>
      <c r="B585" s="5">
        <v>78</v>
      </c>
      <c r="C585" s="5">
        <v>1768</v>
      </c>
      <c r="D585" s="5">
        <v>3110</v>
      </c>
      <c r="E585" s="5">
        <v>2877</v>
      </c>
      <c r="F585" s="5">
        <v>5061</v>
      </c>
    </row>
    <row r="586" spans="1:6" x14ac:dyDescent="0.25">
      <c r="A586" s="6">
        <v>1991</v>
      </c>
      <c r="B586" s="5">
        <v>43</v>
      </c>
      <c r="C586" s="5" t="s">
        <v>158</v>
      </c>
      <c r="D586" s="5" t="s">
        <v>158</v>
      </c>
      <c r="E586" s="5" t="s">
        <v>158</v>
      </c>
      <c r="F586" s="5" t="s">
        <v>158</v>
      </c>
    </row>
    <row r="587" spans="1:6" x14ac:dyDescent="0.25">
      <c r="A587" s="6">
        <v>1990</v>
      </c>
      <c r="B587" s="5">
        <v>68</v>
      </c>
      <c r="C587" s="5" t="s">
        <v>158</v>
      </c>
      <c r="D587" s="5" t="s">
        <v>158</v>
      </c>
      <c r="E587" s="5" t="s">
        <v>158</v>
      </c>
      <c r="F587" s="5" t="s">
        <v>158</v>
      </c>
    </row>
    <row r="588" spans="1:6" x14ac:dyDescent="0.25">
      <c r="A588" s="6">
        <v>1989</v>
      </c>
      <c r="B588" s="5">
        <v>48</v>
      </c>
      <c r="C588" s="5" t="s">
        <v>158</v>
      </c>
      <c r="D588" s="5" t="s">
        <v>158</v>
      </c>
      <c r="E588" s="5" t="s">
        <v>158</v>
      </c>
      <c r="F588" s="5" t="s">
        <v>158</v>
      </c>
    </row>
    <row r="589" spans="1:6" x14ac:dyDescent="0.25">
      <c r="A589" s="6">
        <v>1988</v>
      </c>
      <c r="B589" s="5">
        <v>93</v>
      </c>
      <c r="C589" s="5">
        <v>1283</v>
      </c>
      <c r="D589" s="5">
        <v>2626</v>
      </c>
      <c r="E589" s="5">
        <v>491</v>
      </c>
      <c r="F589" s="5">
        <v>1005</v>
      </c>
    </row>
    <row r="590" spans="1:6" x14ac:dyDescent="0.25">
      <c r="A590" s="6" t="s">
        <v>148</v>
      </c>
      <c r="B590" s="5">
        <v>74</v>
      </c>
      <c r="C590" s="5" t="s">
        <v>158</v>
      </c>
      <c r="D590" s="5" t="s">
        <v>158</v>
      </c>
      <c r="E590" s="5" t="s">
        <v>158</v>
      </c>
      <c r="F590" s="5" t="s">
        <v>158</v>
      </c>
    </row>
    <row r="591" spans="1:6" x14ac:dyDescent="0.25">
      <c r="A591" s="6">
        <v>1986</v>
      </c>
      <c r="B591" s="5">
        <v>92</v>
      </c>
      <c r="C591" s="5">
        <v>1428</v>
      </c>
      <c r="D591" s="5">
        <v>3132</v>
      </c>
      <c r="E591" s="5">
        <v>1488</v>
      </c>
      <c r="F591" s="5">
        <v>3264</v>
      </c>
    </row>
    <row r="592" spans="1:6" x14ac:dyDescent="0.25">
      <c r="A592" s="6" t="s">
        <v>149</v>
      </c>
      <c r="B592" s="5">
        <v>87</v>
      </c>
      <c r="C592" s="5">
        <v>1204</v>
      </c>
      <c r="D592" s="5">
        <v>2687</v>
      </c>
      <c r="E592" s="5">
        <v>923</v>
      </c>
      <c r="F592" s="5">
        <v>2060</v>
      </c>
    </row>
    <row r="593" spans="1:6" x14ac:dyDescent="0.25">
      <c r="A593" s="6" t="s">
        <v>150</v>
      </c>
      <c r="B593" s="5">
        <v>85</v>
      </c>
      <c r="C593" s="5">
        <v>1325</v>
      </c>
      <c r="D593" s="5">
        <v>3059</v>
      </c>
      <c r="E593" s="5">
        <v>2046</v>
      </c>
      <c r="F593" s="5">
        <v>4723</v>
      </c>
    </row>
    <row r="594" spans="1:6" x14ac:dyDescent="0.25">
      <c r="A594" s="6">
        <v>1983</v>
      </c>
      <c r="B594" s="5">
        <v>101</v>
      </c>
      <c r="C594" s="5">
        <v>1095</v>
      </c>
      <c r="D594" s="5">
        <v>2633</v>
      </c>
      <c r="E594" s="5">
        <v>488</v>
      </c>
      <c r="F594" s="5">
        <v>1173</v>
      </c>
    </row>
    <row r="595" spans="1:6" x14ac:dyDescent="0.25">
      <c r="A595" s="6">
        <v>1982</v>
      </c>
      <c r="B595" s="5">
        <v>102</v>
      </c>
      <c r="C595" s="5">
        <v>1185</v>
      </c>
      <c r="D595" s="5">
        <v>2971</v>
      </c>
      <c r="E595" s="5">
        <v>1082</v>
      </c>
      <c r="F595" s="5">
        <v>2713</v>
      </c>
    </row>
    <row r="596" spans="1:6" x14ac:dyDescent="0.25">
      <c r="A596" s="6">
        <v>1981</v>
      </c>
      <c r="B596" s="5">
        <v>99</v>
      </c>
      <c r="C596" s="5">
        <v>1193</v>
      </c>
      <c r="D596" s="5">
        <v>3172</v>
      </c>
      <c r="E596" s="5">
        <v>1101</v>
      </c>
      <c r="F596" s="5">
        <v>2927</v>
      </c>
    </row>
    <row r="597" spans="1:6" x14ac:dyDescent="0.25">
      <c r="A597" s="6">
        <v>1980</v>
      </c>
      <c r="B597" s="5">
        <v>131</v>
      </c>
      <c r="C597" s="5">
        <v>1137</v>
      </c>
      <c r="D597" s="5">
        <v>3308</v>
      </c>
      <c r="E597" s="5">
        <v>791</v>
      </c>
      <c r="F597" s="5">
        <v>2301</v>
      </c>
    </row>
    <row r="598" spans="1:6" x14ac:dyDescent="0.25">
      <c r="A598" s="6" t="s">
        <v>151</v>
      </c>
      <c r="B598" s="5">
        <v>112</v>
      </c>
      <c r="C598" s="5">
        <v>1130</v>
      </c>
      <c r="D598" s="5">
        <v>3656</v>
      </c>
      <c r="E598" s="5">
        <v>833</v>
      </c>
      <c r="F598" s="5">
        <v>2695</v>
      </c>
    </row>
    <row r="599" spans="1:6" x14ac:dyDescent="0.25">
      <c r="A599" s="6">
        <v>1978</v>
      </c>
      <c r="B599" s="5">
        <v>108</v>
      </c>
      <c r="C599" s="5">
        <v>1089</v>
      </c>
      <c r="D599" s="5">
        <v>3857</v>
      </c>
      <c r="E599" s="5">
        <v>1913</v>
      </c>
      <c r="F599" s="5">
        <v>6776</v>
      </c>
    </row>
    <row r="600" spans="1:6" x14ac:dyDescent="0.25">
      <c r="A600" s="6">
        <v>1977</v>
      </c>
      <c r="B600" s="5" t="s">
        <v>152</v>
      </c>
      <c r="C600" s="5" t="s">
        <v>152</v>
      </c>
      <c r="D600" s="5" t="s">
        <v>152</v>
      </c>
      <c r="E600" s="5" t="s">
        <v>152</v>
      </c>
      <c r="F600" s="5" t="s">
        <v>152</v>
      </c>
    </row>
    <row r="601" spans="1:6" x14ac:dyDescent="0.25">
      <c r="A601" s="6" t="s">
        <v>153</v>
      </c>
      <c r="B601" s="5">
        <v>140</v>
      </c>
      <c r="C601" s="5">
        <v>786</v>
      </c>
      <c r="D601" s="5">
        <v>3163</v>
      </c>
      <c r="E601" s="5">
        <v>1576</v>
      </c>
      <c r="F601" s="5">
        <v>6342</v>
      </c>
    </row>
    <row r="602" spans="1:6" x14ac:dyDescent="0.25">
      <c r="A602" s="6" t="s">
        <v>154</v>
      </c>
      <c r="B602" s="5">
        <v>107</v>
      </c>
      <c r="C602" s="5">
        <v>805</v>
      </c>
      <c r="D602" s="5">
        <v>3426</v>
      </c>
      <c r="E602" s="5">
        <v>1170</v>
      </c>
      <c r="F602" s="5">
        <v>4979</v>
      </c>
    </row>
    <row r="603" spans="1:6" x14ac:dyDescent="0.25">
      <c r="A603" s="6" t="s">
        <v>155</v>
      </c>
      <c r="B603" s="5">
        <v>145</v>
      </c>
      <c r="C603" s="5">
        <v>721</v>
      </c>
      <c r="D603" s="5">
        <v>3320</v>
      </c>
      <c r="E603" s="5">
        <v>1405</v>
      </c>
      <c r="F603" s="5">
        <v>6470</v>
      </c>
    </row>
    <row r="604" spans="1:6" s="13" customFormat="1" ht="11.05" customHeight="1" x14ac:dyDescent="0.2">
      <c r="A604" s="14" t="s">
        <v>159</v>
      </c>
      <c r="B604" s="14"/>
      <c r="C604" s="14"/>
      <c r="D604" s="14"/>
      <c r="E604" s="14"/>
      <c r="F604" s="14"/>
    </row>
    <row r="605" spans="1:6" ht="48.1" customHeight="1" x14ac:dyDescent="0.25">
      <c r="A605" s="12" t="s">
        <v>130</v>
      </c>
      <c r="B605" s="11" t="s">
        <v>131</v>
      </c>
      <c r="C605" s="9" t="s">
        <v>132</v>
      </c>
      <c r="D605" s="10"/>
      <c r="E605" s="9" t="s">
        <v>133</v>
      </c>
      <c r="F605" s="10"/>
    </row>
    <row r="606" spans="1:6" ht="23.1" x14ac:dyDescent="0.25">
      <c r="A606" s="9"/>
      <c r="B606" s="8"/>
      <c r="C606" s="7" t="s">
        <v>134</v>
      </c>
      <c r="D606" s="7" t="s">
        <v>135</v>
      </c>
      <c r="E606" s="7" t="s">
        <v>134</v>
      </c>
      <c r="F606" s="7" t="s">
        <v>135</v>
      </c>
    </row>
    <row r="607" spans="1:6" x14ac:dyDescent="0.25">
      <c r="A607" s="6">
        <v>2018</v>
      </c>
      <c r="B607" s="5">
        <v>5</v>
      </c>
      <c r="C607" s="5" t="s">
        <v>158</v>
      </c>
      <c r="D607" s="5" t="s">
        <v>158</v>
      </c>
      <c r="E607" s="5" t="s">
        <v>158</v>
      </c>
      <c r="F607" s="5" t="s">
        <v>158</v>
      </c>
    </row>
    <row r="608" spans="1:6" x14ac:dyDescent="0.25">
      <c r="A608" s="6" t="s">
        <v>136</v>
      </c>
      <c r="B608" s="5">
        <v>15</v>
      </c>
      <c r="C608" s="5" t="s">
        <v>158</v>
      </c>
      <c r="D608" s="5" t="s">
        <v>158</v>
      </c>
      <c r="E608" s="5" t="s">
        <v>158</v>
      </c>
      <c r="F608" s="5" t="s">
        <v>158</v>
      </c>
    </row>
    <row r="609" spans="1:6" x14ac:dyDescent="0.25">
      <c r="A609" s="6">
        <v>2017</v>
      </c>
      <c r="B609" s="5">
        <v>11</v>
      </c>
      <c r="C609" s="5" t="s">
        <v>158</v>
      </c>
      <c r="D609" s="5" t="s">
        <v>158</v>
      </c>
      <c r="E609" s="5" t="s">
        <v>158</v>
      </c>
      <c r="F609" s="5" t="s">
        <v>158</v>
      </c>
    </row>
    <row r="610" spans="1:6" x14ac:dyDescent="0.25">
      <c r="A610" s="6">
        <v>2016</v>
      </c>
      <c r="B610" s="5">
        <v>6</v>
      </c>
      <c r="C610" s="5" t="s">
        <v>158</v>
      </c>
      <c r="D610" s="5" t="s">
        <v>158</v>
      </c>
      <c r="E610" s="5" t="s">
        <v>158</v>
      </c>
      <c r="F610" s="5" t="s">
        <v>158</v>
      </c>
    </row>
    <row r="611" spans="1:6" x14ac:dyDescent="0.25">
      <c r="A611" s="6">
        <v>2015</v>
      </c>
      <c r="B611" s="5">
        <v>26</v>
      </c>
      <c r="C611" s="5" t="s">
        <v>158</v>
      </c>
      <c r="D611" s="5" t="s">
        <v>158</v>
      </c>
      <c r="E611" s="5" t="s">
        <v>158</v>
      </c>
      <c r="F611" s="5" t="s">
        <v>158</v>
      </c>
    </row>
    <row r="612" spans="1:6" x14ac:dyDescent="0.25">
      <c r="A612" s="6">
        <v>2014</v>
      </c>
      <c r="B612" s="5">
        <v>30</v>
      </c>
      <c r="C612" s="5" t="s">
        <v>158</v>
      </c>
      <c r="D612" s="5" t="s">
        <v>158</v>
      </c>
      <c r="E612" s="5" t="s">
        <v>158</v>
      </c>
      <c r="F612" s="5" t="s">
        <v>158</v>
      </c>
    </row>
    <row r="613" spans="1:6" x14ac:dyDescent="0.25">
      <c r="A613" s="6" t="s">
        <v>137</v>
      </c>
      <c r="B613" s="5">
        <v>21</v>
      </c>
      <c r="C613" s="5" t="s">
        <v>158</v>
      </c>
      <c r="D613" s="5" t="s">
        <v>158</v>
      </c>
      <c r="E613" s="5" t="s">
        <v>158</v>
      </c>
      <c r="F613" s="5" t="s">
        <v>158</v>
      </c>
    </row>
    <row r="614" spans="1:6" x14ac:dyDescent="0.25">
      <c r="A614" s="6" t="s">
        <v>138</v>
      </c>
      <c r="B614" s="5">
        <v>18</v>
      </c>
      <c r="C614" s="5" t="s">
        <v>158</v>
      </c>
      <c r="D614" s="5" t="s">
        <v>158</v>
      </c>
      <c r="E614" s="5" t="s">
        <v>158</v>
      </c>
      <c r="F614" s="5" t="s">
        <v>158</v>
      </c>
    </row>
    <row r="615" spans="1:6" x14ac:dyDescent="0.25">
      <c r="A615" s="6">
        <v>2012</v>
      </c>
      <c r="B615" s="5">
        <v>21</v>
      </c>
      <c r="C615" s="5" t="s">
        <v>158</v>
      </c>
      <c r="D615" s="5" t="s">
        <v>158</v>
      </c>
      <c r="E615" s="5" t="s">
        <v>158</v>
      </c>
      <c r="F615" s="5" t="s">
        <v>158</v>
      </c>
    </row>
    <row r="616" spans="1:6" x14ac:dyDescent="0.25">
      <c r="A616" s="6">
        <v>2011</v>
      </c>
      <c r="B616" s="5">
        <v>17</v>
      </c>
      <c r="C616" s="5" t="s">
        <v>158</v>
      </c>
      <c r="D616" s="5" t="s">
        <v>158</v>
      </c>
      <c r="E616" s="5" t="s">
        <v>158</v>
      </c>
      <c r="F616" s="5" t="s">
        <v>158</v>
      </c>
    </row>
    <row r="617" spans="1:6" x14ac:dyDescent="0.25">
      <c r="A617" s="6" t="s">
        <v>139</v>
      </c>
      <c r="B617" s="5">
        <v>18</v>
      </c>
      <c r="C617" s="5" t="s">
        <v>158</v>
      </c>
      <c r="D617" s="5" t="s">
        <v>158</v>
      </c>
      <c r="E617" s="5" t="s">
        <v>158</v>
      </c>
      <c r="F617" s="5" t="s">
        <v>158</v>
      </c>
    </row>
    <row r="618" spans="1:6" x14ac:dyDescent="0.25">
      <c r="A618" s="6" t="s">
        <v>140</v>
      </c>
      <c r="B618" s="5">
        <v>16</v>
      </c>
      <c r="C618" s="5" t="s">
        <v>158</v>
      </c>
      <c r="D618" s="5" t="s">
        <v>158</v>
      </c>
      <c r="E618" s="5" t="s">
        <v>158</v>
      </c>
      <c r="F618" s="5" t="s">
        <v>158</v>
      </c>
    </row>
    <row r="619" spans="1:6" x14ac:dyDescent="0.25">
      <c r="A619" s="6">
        <v>2008</v>
      </c>
      <c r="B619" s="5">
        <v>10</v>
      </c>
      <c r="C619" s="5" t="s">
        <v>158</v>
      </c>
      <c r="D619" s="5" t="s">
        <v>158</v>
      </c>
      <c r="E619" s="5" t="s">
        <v>158</v>
      </c>
      <c r="F619" s="5" t="s">
        <v>158</v>
      </c>
    </row>
    <row r="620" spans="1:6" x14ac:dyDescent="0.25">
      <c r="A620" s="6">
        <v>2007</v>
      </c>
      <c r="B620" s="5">
        <v>15</v>
      </c>
      <c r="C620" s="5" t="s">
        <v>158</v>
      </c>
      <c r="D620" s="5" t="s">
        <v>158</v>
      </c>
      <c r="E620" s="5" t="s">
        <v>158</v>
      </c>
      <c r="F620" s="5" t="s">
        <v>158</v>
      </c>
    </row>
    <row r="621" spans="1:6" x14ac:dyDescent="0.25">
      <c r="A621" s="6">
        <v>2006</v>
      </c>
      <c r="B621" s="5">
        <v>33</v>
      </c>
      <c r="C621" s="5" t="s">
        <v>158</v>
      </c>
      <c r="D621" s="5" t="s">
        <v>158</v>
      </c>
      <c r="E621" s="5" t="s">
        <v>158</v>
      </c>
      <c r="F621" s="5" t="s">
        <v>158</v>
      </c>
    </row>
    <row r="622" spans="1:6" x14ac:dyDescent="0.25">
      <c r="A622" s="6">
        <v>2005</v>
      </c>
      <c r="B622" s="5">
        <v>19</v>
      </c>
      <c r="C622" s="5" t="s">
        <v>158</v>
      </c>
      <c r="D622" s="5" t="s">
        <v>158</v>
      </c>
      <c r="E622" s="5" t="s">
        <v>158</v>
      </c>
      <c r="F622" s="5" t="s">
        <v>158</v>
      </c>
    </row>
    <row r="623" spans="1:6" x14ac:dyDescent="0.25">
      <c r="A623" s="6" t="s">
        <v>141</v>
      </c>
      <c r="B623" s="5">
        <v>13</v>
      </c>
      <c r="C623" s="5" t="s">
        <v>158</v>
      </c>
      <c r="D623" s="5" t="s">
        <v>158</v>
      </c>
      <c r="E623" s="5" t="s">
        <v>158</v>
      </c>
      <c r="F623" s="5" t="s">
        <v>158</v>
      </c>
    </row>
    <row r="624" spans="1:6" x14ac:dyDescent="0.25">
      <c r="A624" s="6">
        <v>2003</v>
      </c>
      <c r="B624" s="5">
        <v>15</v>
      </c>
      <c r="C624" s="5" t="s">
        <v>158</v>
      </c>
      <c r="D624" s="5" t="s">
        <v>158</v>
      </c>
      <c r="E624" s="5" t="s">
        <v>158</v>
      </c>
      <c r="F624" s="5" t="s">
        <v>158</v>
      </c>
    </row>
    <row r="625" spans="1:6" x14ac:dyDescent="0.25">
      <c r="A625" s="6">
        <v>2002</v>
      </c>
      <c r="B625" s="5">
        <v>17</v>
      </c>
      <c r="C625" s="5" t="s">
        <v>158</v>
      </c>
      <c r="D625" s="5" t="s">
        <v>158</v>
      </c>
      <c r="E625" s="5" t="s">
        <v>158</v>
      </c>
      <c r="F625" s="5" t="s">
        <v>158</v>
      </c>
    </row>
    <row r="626" spans="1:6" x14ac:dyDescent="0.25">
      <c r="A626" s="6">
        <v>2001</v>
      </c>
      <c r="B626" s="5">
        <v>19</v>
      </c>
      <c r="C626" s="5" t="s">
        <v>158</v>
      </c>
      <c r="D626" s="5" t="s">
        <v>158</v>
      </c>
      <c r="E626" s="5" t="s">
        <v>158</v>
      </c>
      <c r="F626" s="5" t="s">
        <v>158</v>
      </c>
    </row>
    <row r="627" spans="1:6" x14ac:dyDescent="0.25">
      <c r="A627" s="6" t="s">
        <v>142</v>
      </c>
      <c r="B627" s="5">
        <v>11</v>
      </c>
      <c r="C627" s="5" t="s">
        <v>158</v>
      </c>
      <c r="D627" s="5" t="s">
        <v>158</v>
      </c>
      <c r="E627" s="5" t="s">
        <v>158</v>
      </c>
      <c r="F627" s="5" t="s">
        <v>158</v>
      </c>
    </row>
    <row r="628" spans="1:6" x14ac:dyDescent="0.25">
      <c r="A628" s="6" t="s">
        <v>143</v>
      </c>
      <c r="B628" s="5">
        <v>12</v>
      </c>
      <c r="C628" s="5" t="s">
        <v>158</v>
      </c>
      <c r="D628" s="5" t="s">
        <v>158</v>
      </c>
      <c r="E628" s="5" t="s">
        <v>158</v>
      </c>
      <c r="F628" s="5" t="s">
        <v>158</v>
      </c>
    </row>
    <row r="629" spans="1:6" x14ac:dyDescent="0.25">
      <c r="A629" s="6">
        <v>1998</v>
      </c>
      <c r="B629" s="5">
        <v>9</v>
      </c>
      <c r="C629" s="5" t="s">
        <v>158</v>
      </c>
      <c r="D629" s="5" t="s">
        <v>158</v>
      </c>
      <c r="E629" s="5" t="s">
        <v>158</v>
      </c>
      <c r="F629" s="5" t="s">
        <v>158</v>
      </c>
    </row>
    <row r="630" spans="1:6" x14ac:dyDescent="0.25">
      <c r="A630" s="6">
        <v>1997</v>
      </c>
      <c r="B630" s="5">
        <v>17</v>
      </c>
      <c r="C630" s="5" t="s">
        <v>158</v>
      </c>
      <c r="D630" s="5" t="s">
        <v>158</v>
      </c>
      <c r="E630" s="5" t="s">
        <v>158</v>
      </c>
      <c r="F630" s="5" t="s">
        <v>158</v>
      </c>
    </row>
    <row r="631" spans="1:6" x14ac:dyDescent="0.25">
      <c r="A631" s="6">
        <v>1996</v>
      </c>
      <c r="B631" s="5">
        <v>7</v>
      </c>
      <c r="C631" s="5" t="s">
        <v>158</v>
      </c>
      <c r="D631" s="5" t="s">
        <v>158</v>
      </c>
      <c r="E631" s="5" t="s">
        <v>158</v>
      </c>
      <c r="F631" s="5" t="s">
        <v>158</v>
      </c>
    </row>
    <row r="632" spans="1:6" x14ac:dyDescent="0.25">
      <c r="A632" s="6" t="s">
        <v>144</v>
      </c>
      <c r="B632" s="5">
        <v>23</v>
      </c>
      <c r="C632" s="5" t="s">
        <v>158</v>
      </c>
      <c r="D632" s="5" t="s">
        <v>158</v>
      </c>
      <c r="E632" s="5" t="s">
        <v>158</v>
      </c>
      <c r="F632" s="5" t="s">
        <v>158</v>
      </c>
    </row>
    <row r="633" spans="1:6" x14ac:dyDescent="0.25">
      <c r="A633" s="6" t="s">
        <v>145</v>
      </c>
      <c r="B633" s="5">
        <v>26</v>
      </c>
      <c r="C633" s="5" t="s">
        <v>158</v>
      </c>
      <c r="D633" s="5" t="s">
        <v>158</v>
      </c>
      <c r="E633" s="5" t="s">
        <v>158</v>
      </c>
      <c r="F633" s="5" t="s">
        <v>158</v>
      </c>
    </row>
    <row r="634" spans="1:6" x14ac:dyDescent="0.25">
      <c r="A634" s="6" t="s">
        <v>146</v>
      </c>
      <c r="B634" s="5">
        <v>34</v>
      </c>
      <c r="C634" s="5" t="s">
        <v>158</v>
      </c>
      <c r="D634" s="5" t="s">
        <v>158</v>
      </c>
      <c r="E634" s="5" t="s">
        <v>158</v>
      </c>
      <c r="F634" s="5" t="s">
        <v>158</v>
      </c>
    </row>
    <row r="635" spans="1:6" x14ac:dyDescent="0.25">
      <c r="A635" s="6" t="s">
        <v>147</v>
      </c>
      <c r="B635" s="5">
        <v>127</v>
      </c>
      <c r="C635" s="5">
        <v>1485</v>
      </c>
      <c r="D635" s="5">
        <v>2613</v>
      </c>
      <c r="E635" s="5">
        <v>1535</v>
      </c>
      <c r="F635" s="5">
        <v>2700</v>
      </c>
    </row>
    <row r="636" spans="1:6" x14ac:dyDescent="0.25">
      <c r="A636" s="6">
        <v>1991</v>
      </c>
      <c r="B636" s="5">
        <v>131</v>
      </c>
      <c r="C636" s="5">
        <v>1533</v>
      </c>
      <c r="D636" s="5">
        <v>2764</v>
      </c>
      <c r="E636" s="5">
        <v>2878</v>
      </c>
      <c r="F636" s="5">
        <v>5189</v>
      </c>
    </row>
    <row r="637" spans="1:6" x14ac:dyDescent="0.25">
      <c r="A637" s="6">
        <v>1990</v>
      </c>
      <c r="B637" s="5">
        <v>85</v>
      </c>
      <c r="C637" s="5">
        <v>1649</v>
      </c>
      <c r="D637" s="5">
        <v>3081</v>
      </c>
      <c r="E637" s="5">
        <v>4220</v>
      </c>
      <c r="F637" s="5">
        <v>7886</v>
      </c>
    </row>
    <row r="638" spans="1:6" x14ac:dyDescent="0.25">
      <c r="A638" s="6">
        <v>1989</v>
      </c>
      <c r="B638" s="5">
        <v>95</v>
      </c>
      <c r="C638" s="5">
        <v>1796</v>
      </c>
      <c r="D638" s="5">
        <v>3522</v>
      </c>
      <c r="E638" s="5">
        <v>2725</v>
      </c>
      <c r="F638" s="5">
        <v>5343</v>
      </c>
    </row>
    <row r="639" spans="1:6" x14ac:dyDescent="0.25">
      <c r="A639" s="6">
        <v>1988</v>
      </c>
      <c r="B639" s="5">
        <v>164</v>
      </c>
      <c r="C639" s="5">
        <v>1587</v>
      </c>
      <c r="D639" s="5">
        <v>3248</v>
      </c>
      <c r="E639" s="5">
        <v>3158</v>
      </c>
      <c r="F639" s="5">
        <v>6463</v>
      </c>
    </row>
    <row r="640" spans="1:6" x14ac:dyDescent="0.25">
      <c r="A640" s="6" t="s">
        <v>148</v>
      </c>
      <c r="B640" s="5">
        <v>138</v>
      </c>
      <c r="C640" s="5">
        <v>1680</v>
      </c>
      <c r="D640" s="5">
        <v>3562</v>
      </c>
      <c r="E640" s="5">
        <v>3189</v>
      </c>
      <c r="F640" s="5">
        <v>6762</v>
      </c>
    </row>
    <row r="641" spans="1:6" x14ac:dyDescent="0.25">
      <c r="A641" s="6">
        <v>1986</v>
      </c>
      <c r="B641" s="5">
        <v>127</v>
      </c>
      <c r="C641" s="5">
        <v>1250</v>
      </c>
      <c r="D641" s="5">
        <v>2742</v>
      </c>
      <c r="E641" s="5">
        <v>1775</v>
      </c>
      <c r="F641" s="5">
        <v>3893</v>
      </c>
    </row>
    <row r="642" spans="1:6" x14ac:dyDescent="0.25">
      <c r="A642" s="6" t="s">
        <v>149</v>
      </c>
      <c r="B642" s="5">
        <v>148</v>
      </c>
      <c r="C642" s="5">
        <v>1357</v>
      </c>
      <c r="D642" s="5">
        <v>3028</v>
      </c>
      <c r="E642" s="5">
        <v>1568</v>
      </c>
      <c r="F642" s="5">
        <v>3499</v>
      </c>
    </row>
    <row r="643" spans="1:6" x14ac:dyDescent="0.25">
      <c r="A643" s="6" t="s">
        <v>150</v>
      </c>
      <c r="B643" s="5">
        <v>146</v>
      </c>
      <c r="C643" s="5">
        <v>1196</v>
      </c>
      <c r="D643" s="5">
        <v>2761</v>
      </c>
      <c r="E643" s="5">
        <v>1486</v>
      </c>
      <c r="F643" s="5">
        <v>3430</v>
      </c>
    </row>
    <row r="644" spans="1:6" x14ac:dyDescent="0.25">
      <c r="A644" s="6">
        <v>1983</v>
      </c>
      <c r="B644" s="5">
        <v>138</v>
      </c>
      <c r="C644" s="5">
        <v>1211</v>
      </c>
      <c r="D644" s="5">
        <v>2912</v>
      </c>
      <c r="E644" s="5">
        <v>1380</v>
      </c>
      <c r="F644" s="5">
        <v>3318</v>
      </c>
    </row>
    <row r="645" spans="1:6" x14ac:dyDescent="0.25">
      <c r="A645" s="6">
        <v>1982</v>
      </c>
      <c r="B645" s="5">
        <v>119</v>
      </c>
      <c r="C645" s="5">
        <v>1335</v>
      </c>
      <c r="D645" s="5">
        <v>3347</v>
      </c>
      <c r="E645" s="5">
        <v>2221</v>
      </c>
      <c r="F645" s="5">
        <v>5568</v>
      </c>
    </row>
    <row r="646" spans="1:6" x14ac:dyDescent="0.25">
      <c r="A646" s="6">
        <v>1981</v>
      </c>
      <c r="B646" s="5">
        <v>146</v>
      </c>
      <c r="C646" s="5">
        <v>1388</v>
      </c>
      <c r="D646" s="5">
        <v>3690</v>
      </c>
      <c r="E646" s="5">
        <v>2752</v>
      </c>
      <c r="F646" s="5">
        <v>7316</v>
      </c>
    </row>
    <row r="647" spans="1:6" x14ac:dyDescent="0.25">
      <c r="A647" s="6">
        <v>1980</v>
      </c>
      <c r="B647" s="5">
        <v>149</v>
      </c>
      <c r="C647" s="5">
        <v>1222</v>
      </c>
      <c r="D647" s="5">
        <v>3555</v>
      </c>
      <c r="E647" s="5">
        <v>1302</v>
      </c>
      <c r="F647" s="5">
        <v>3788</v>
      </c>
    </row>
    <row r="648" spans="1:6" x14ac:dyDescent="0.25">
      <c r="A648" s="6" t="s">
        <v>151</v>
      </c>
      <c r="B648" s="5">
        <v>172</v>
      </c>
      <c r="C648" s="5">
        <v>1205</v>
      </c>
      <c r="D648" s="5">
        <v>3899</v>
      </c>
      <c r="E648" s="5">
        <v>1389</v>
      </c>
      <c r="F648" s="5">
        <v>4494</v>
      </c>
    </row>
    <row r="649" spans="1:6" x14ac:dyDescent="0.25">
      <c r="A649" s="6">
        <v>1978</v>
      </c>
      <c r="B649" s="5">
        <v>155</v>
      </c>
      <c r="C649" s="5">
        <v>966</v>
      </c>
      <c r="D649" s="5">
        <v>3422</v>
      </c>
      <c r="E649" s="5">
        <v>2221</v>
      </c>
      <c r="F649" s="5">
        <v>7867</v>
      </c>
    </row>
    <row r="650" spans="1:6" x14ac:dyDescent="0.25">
      <c r="A650" s="6">
        <v>1977</v>
      </c>
      <c r="B650" s="5" t="s">
        <v>152</v>
      </c>
      <c r="C650" s="5" t="s">
        <v>152</v>
      </c>
      <c r="D650" s="5" t="s">
        <v>152</v>
      </c>
      <c r="E650" s="5" t="s">
        <v>152</v>
      </c>
      <c r="F650" s="5" t="s">
        <v>152</v>
      </c>
    </row>
    <row r="651" spans="1:6" x14ac:dyDescent="0.25">
      <c r="A651" s="6" t="s">
        <v>153</v>
      </c>
      <c r="B651" s="5">
        <v>88</v>
      </c>
      <c r="C651" s="5">
        <v>967</v>
      </c>
      <c r="D651" s="5">
        <v>3891</v>
      </c>
      <c r="E651" s="5">
        <v>1571</v>
      </c>
      <c r="F651" s="5">
        <v>6322</v>
      </c>
    </row>
    <row r="652" spans="1:6" x14ac:dyDescent="0.25">
      <c r="A652" s="6" t="s">
        <v>154</v>
      </c>
      <c r="B652" s="5">
        <v>53</v>
      </c>
      <c r="C652" s="5" t="s">
        <v>158</v>
      </c>
      <c r="D652" s="5" t="s">
        <v>158</v>
      </c>
      <c r="E652" s="5" t="s">
        <v>158</v>
      </c>
      <c r="F652" s="5" t="s">
        <v>158</v>
      </c>
    </row>
    <row r="653" spans="1:6" x14ac:dyDescent="0.25">
      <c r="A653" s="6" t="s">
        <v>155</v>
      </c>
      <c r="B653" s="5">
        <v>78</v>
      </c>
      <c r="C653" s="5">
        <v>962</v>
      </c>
      <c r="D653" s="5">
        <v>4430</v>
      </c>
      <c r="E653" s="5">
        <v>2470</v>
      </c>
      <c r="F653" s="5">
        <v>11375</v>
      </c>
    </row>
    <row r="654" spans="1:6" s="2" customFormat="1" ht="59.95" customHeight="1" x14ac:dyDescent="0.2">
      <c r="A654" s="4" t="s">
        <v>157</v>
      </c>
      <c r="B654" s="4"/>
      <c r="C654" s="4"/>
      <c r="D654" s="4"/>
      <c r="E654" s="4"/>
      <c r="F654" s="4"/>
    </row>
    <row r="655" spans="1:6" s="2" customFormat="1" ht="30.1" customHeight="1" x14ac:dyDescent="0.2">
      <c r="A655" s="3" t="s">
        <v>156</v>
      </c>
      <c r="B655" s="3"/>
      <c r="C655" s="3"/>
      <c r="D655" s="3"/>
      <c r="E655" s="3"/>
      <c r="F655" s="3"/>
    </row>
    <row r="656" spans="1:6" ht="12.9" customHeight="1" x14ac:dyDescent="0.25"/>
  </sheetData>
  <mergeCells count="74">
    <mergeCell ref="M56:N56"/>
    <mergeCell ref="H68:I68"/>
    <mergeCell ref="O56:P56"/>
    <mergeCell ref="M55:P55"/>
    <mergeCell ref="A604:F604"/>
    <mergeCell ref="A605:A606"/>
    <mergeCell ref="B605:B606"/>
    <mergeCell ref="A654:F654"/>
    <mergeCell ref="A655:F655"/>
    <mergeCell ref="A504:F504"/>
    <mergeCell ref="A505:A506"/>
    <mergeCell ref="B505:B506"/>
    <mergeCell ref="A554:F554"/>
    <mergeCell ref="A555:A556"/>
    <mergeCell ref="B555:B556"/>
    <mergeCell ref="A404:F404"/>
    <mergeCell ref="A405:A406"/>
    <mergeCell ref="B405:B406"/>
    <mergeCell ref="A454:F454"/>
    <mergeCell ref="A455:A456"/>
    <mergeCell ref="B455:B456"/>
    <mergeCell ref="E505:F505"/>
    <mergeCell ref="C555:D555"/>
    <mergeCell ref="E555:F555"/>
    <mergeCell ref="A304:F304"/>
    <mergeCell ref="A305:A306"/>
    <mergeCell ref="B305:B306"/>
    <mergeCell ref="A354:F354"/>
    <mergeCell ref="A355:A356"/>
    <mergeCell ref="B355:B356"/>
    <mergeCell ref="A204:F204"/>
    <mergeCell ref="A205:A206"/>
    <mergeCell ref="B205:B206"/>
    <mergeCell ref="A254:F254"/>
    <mergeCell ref="A255:A256"/>
    <mergeCell ref="B255:B256"/>
    <mergeCell ref="C205:D205"/>
    <mergeCell ref="E205:F205"/>
    <mergeCell ref="C255:D255"/>
    <mergeCell ref="E255:F255"/>
    <mergeCell ref="A1:F1"/>
    <mergeCell ref="A5:A6"/>
    <mergeCell ref="B5:B6"/>
    <mergeCell ref="A54:F54"/>
    <mergeCell ref="A55:A56"/>
    <mergeCell ref="B55:B56"/>
    <mergeCell ref="C5:D5"/>
    <mergeCell ref="E5:F5"/>
    <mergeCell ref="C55:D55"/>
    <mergeCell ref="E55:F55"/>
    <mergeCell ref="C605:D605"/>
    <mergeCell ref="E605:F605"/>
    <mergeCell ref="A4:F4"/>
    <mergeCell ref="A3:F3"/>
    <mergeCell ref="A2:F2"/>
    <mergeCell ref="A104:F104"/>
    <mergeCell ref="A105:A106"/>
    <mergeCell ref="B105:B106"/>
    <mergeCell ref="A154:F154"/>
    <mergeCell ref="C505:D505"/>
    <mergeCell ref="C405:D405"/>
    <mergeCell ref="E405:F405"/>
    <mergeCell ref="C455:D455"/>
    <mergeCell ref="E455:F455"/>
    <mergeCell ref="C305:D305"/>
    <mergeCell ref="E305:F305"/>
    <mergeCell ref="C355:D355"/>
    <mergeCell ref="E355:F355"/>
    <mergeCell ref="C105:D105"/>
    <mergeCell ref="E105:F105"/>
    <mergeCell ref="C155:D155"/>
    <mergeCell ref="E155:F155"/>
    <mergeCell ref="A155:A156"/>
    <mergeCell ref="B155:B156"/>
  </mergeCells>
  <hyperlinks>
    <hyperlink ref="A654" r:id="rId1" display="https://www2.census.gov/programs-surveys/cps/techdocs/cpsmar19.pdf"/>
    <hyperlink ref="A655" r:id="rId2" display="https://www.census.gov/topics/income-poverty/income/guidance/cps-historic-footnotes.html"/>
  </hyperlinks>
  <pageMargins left="0" right="0" top="0" bottom="0" header="0.5" footer="0.5"/>
  <pageSetup orientation="portrait" horizontalDpi="300" verticalDpi="30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8"/>
  <sheetViews>
    <sheetView tabSelected="1" topLeftCell="A331" workbookViewId="0">
      <selection activeCell="E117" sqref="E117"/>
    </sheetView>
  </sheetViews>
  <sheetFormatPr baseColWidth="10" defaultColWidth="9.125" defaultRowHeight="14.3" x14ac:dyDescent="0.25"/>
  <cols>
    <col min="1" max="6" width="12.875" style="1" bestFit="1" customWidth="1"/>
    <col min="7" max="256" width="9.125" style="1"/>
    <col min="257" max="262" width="12.875" style="1" bestFit="1" customWidth="1"/>
    <col min="263" max="512" width="9.125" style="1"/>
    <col min="513" max="518" width="12.875" style="1" bestFit="1" customWidth="1"/>
    <col min="519" max="768" width="9.125" style="1"/>
    <col min="769" max="774" width="12.875" style="1" bestFit="1" customWidth="1"/>
    <col min="775" max="1024" width="9.125" style="1"/>
    <col min="1025" max="1030" width="12.875" style="1" bestFit="1" customWidth="1"/>
    <col min="1031" max="1280" width="9.125" style="1"/>
    <col min="1281" max="1286" width="12.875" style="1" bestFit="1" customWidth="1"/>
    <col min="1287" max="1536" width="9.125" style="1"/>
    <col min="1537" max="1542" width="12.875" style="1" bestFit="1" customWidth="1"/>
    <col min="1543" max="1792" width="9.125" style="1"/>
    <col min="1793" max="1798" width="12.875" style="1" bestFit="1" customWidth="1"/>
    <col min="1799" max="2048" width="9.125" style="1"/>
    <col min="2049" max="2054" width="12.875" style="1" bestFit="1" customWidth="1"/>
    <col min="2055" max="2304" width="9.125" style="1"/>
    <col min="2305" max="2310" width="12.875" style="1" bestFit="1" customWidth="1"/>
    <col min="2311" max="2560" width="9.125" style="1"/>
    <col min="2561" max="2566" width="12.875" style="1" bestFit="1" customWidth="1"/>
    <col min="2567" max="2816" width="9.125" style="1"/>
    <col min="2817" max="2822" width="12.875" style="1" bestFit="1" customWidth="1"/>
    <col min="2823" max="3072" width="9.125" style="1"/>
    <col min="3073" max="3078" width="12.875" style="1" bestFit="1" customWidth="1"/>
    <col min="3079" max="3328" width="9.125" style="1"/>
    <col min="3329" max="3334" width="12.875" style="1" bestFit="1" customWidth="1"/>
    <col min="3335" max="3584" width="9.125" style="1"/>
    <col min="3585" max="3590" width="12.875" style="1" bestFit="1" customWidth="1"/>
    <col min="3591" max="3840" width="9.125" style="1"/>
    <col min="3841" max="3846" width="12.875" style="1" bestFit="1" customWidth="1"/>
    <col min="3847" max="4096" width="9.125" style="1"/>
    <col min="4097" max="4102" width="12.875" style="1" bestFit="1" customWidth="1"/>
    <col min="4103" max="4352" width="9.125" style="1"/>
    <col min="4353" max="4358" width="12.875" style="1" bestFit="1" customWidth="1"/>
    <col min="4359" max="4608" width="9.125" style="1"/>
    <col min="4609" max="4614" width="12.875" style="1" bestFit="1" customWidth="1"/>
    <col min="4615" max="4864" width="9.125" style="1"/>
    <col min="4865" max="4870" width="12.875" style="1" bestFit="1" customWidth="1"/>
    <col min="4871" max="5120" width="9.125" style="1"/>
    <col min="5121" max="5126" width="12.875" style="1" bestFit="1" customWidth="1"/>
    <col min="5127" max="5376" width="9.125" style="1"/>
    <col min="5377" max="5382" width="12.875" style="1" bestFit="1" customWidth="1"/>
    <col min="5383" max="5632" width="9.125" style="1"/>
    <col min="5633" max="5638" width="12.875" style="1" bestFit="1" customWidth="1"/>
    <col min="5639" max="5888" width="9.125" style="1"/>
    <col min="5889" max="5894" width="12.875" style="1" bestFit="1" customWidth="1"/>
    <col min="5895" max="6144" width="9.125" style="1"/>
    <col min="6145" max="6150" width="12.875" style="1" bestFit="1" customWidth="1"/>
    <col min="6151" max="6400" width="9.125" style="1"/>
    <col min="6401" max="6406" width="12.875" style="1" bestFit="1" customWidth="1"/>
    <col min="6407" max="6656" width="9.125" style="1"/>
    <col min="6657" max="6662" width="12.875" style="1" bestFit="1" customWidth="1"/>
    <col min="6663" max="6912" width="9.125" style="1"/>
    <col min="6913" max="6918" width="12.875" style="1" bestFit="1" customWidth="1"/>
    <col min="6919" max="7168" width="9.125" style="1"/>
    <col min="7169" max="7174" width="12.875" style="1" bestFit="1" customWidth="1"/>
    <col min="7175" max="7424" width="9.125" style="1"/>
    <col min="7425" max="7430" width="12.875" style="1" bestFit="1" customWidth="1"/>
    <col min="7431" max="7680" width="9.125" style="1"/>
    <col min="7681" max="7686" width="12.875" style="1" bestFit="1" customWidth="1"/>
    <col min="7687" max="7936" width="9.125" style="1"/>
    <col min="7937" max="7942" width="12.875" style="1" bestFit="1" customWidth="1"/>
    <col min="7943" max="8192" width="9.125" style="1"/>
    <col min="8193" max="8198" width="12.875" style="1" bestFit="1" customWidth="1"/>
    <col min="8199" max="8448" width="9.125" style="1"/>
    <col min="8449" max="8454" width="12.875" style="1" bestFit="1" customWidth="1"/>
    <col min="8455" max="8704" width="9.125" style="1"/>
    <col min="8705" max="8710" width="12.875" style="1" bestFit="1" customWidth="1"/>
    <col min="8711" max="8960" width="9.125" style="1"/>
    <col min="8961" max="8966" width="12.875" style="1" bestFit="1" customWidth="1"/>
    <col min="8967" max="9216" width="9.125" style="1"/>
    <col min="9217" max="9222" width="12.875" style="1" bestFit="1" customWidth="1"/>
    <col min="9223" max="9472" width="9.125" style="1"/>
    <col min="9473" max="9478" width="12.875" style="1" bestFit="1" customWidth="1"/>
    <col min="9479" max="9728" width="9.125" style="1"/>
    <col min="9729" max="9734" width="12.875" style="1" bestFit="1" customWidth="1"/>
    <col min="9735" max="9984" width="9.125" style="1"/>
    <col min="9985" max="9990" width="12.875" style="1" bestFit="1" customWidth="1"/>
    <col min="9991" max="10240" width="9.125" style="1"/>
    <col min="10241" max="10246" width="12.875" style="1" bestFit="1" customWidth="1"/>
    <col min="10247" max="10496" width="9.125" style="1"/>
    <col min="10497" max="10502" width="12.875" style="1" bestFit="1" customWidth="1"/>
    <col min="10503" max="10752" width="9.125" style="1"/>
    <col min="10753" max="10758" width="12.875" style="1" bestFit="1" customWidth="1"/>
    <col min="10759" max="11008" width="9.125" style="1"/>
    <col min="11009" max="11014" width="12.875" style="1" bestFit="1" customWidth="1"/>
    <col min="11015" max="11264" width="9.125" style="1"/>
    <col min="11265" max="11270" width="12.875" style="1" bestFit="1" customWidth="1"/>
    <col min="11271" max="11520" width="9.125" style="1"/>
    <col min="11521" max="11526" width="12.875" style="1" bestFit="1" customWidth="1"/>
    <col min="11527" max="11776" width="9.125" style="1"/>
    <col min="11777" max="11782" width="12.875" style="1" bestFit="1" customWidth="1"/>
    <col min="11783" max="12032" width="9.125" style="1"/>
    <col min="12033" max="12038" width="12.875" style="1" bestFit="1" customWidth="1"/>
    <col min="12039" max="12288" width="9.125" style="1"/>
    <col min="12289" max="12294" width="12.875" style="1" bestFit="1" customWidth="1"/>
    <col min="12295" max="12544" width="9.125" style="1"/>
    <col min="12545" max="12550" width="12.875" style="1" bestFit="1" customWidth="1"/>
    <col min="12551" max="12800" width="9.125" style="1"/>
    <col min="12801" max="12806" width="12.875" style="1" bestFit="1" customWidth="1"/>
    <col min="12807" max="13056" width="9.125" style="1"/>
    <col min="13057" max="13062" width="12.875" style="1" bestFit="1" customWidth="1"/>
    <col min="13063" max="13312" width="9.125" style="1"/>
    <col min="13313" max="13318" width="12.875" style="1" bestFit="1" customWidth="1"/>
    <col min="13319" max="13568" width="9.125" style="1"/>
    <col min="13569" max="13574" width="12.875" style="1" bestFit="1" customWidth="1"/>
    <col min="13575" max="13824" width="9.125" style="1"/>
    <col min="13825" max="13830" width="12.875" style="1" bestFit="1" customWidth="1"/>
    <col min="13831" max="14080" width="9.125" style="1"/>
    <col min="14081" max="14086" width="12.875" style="1" bestFit="1" customWidth="1"/>
    <col min="14087" max="14336" width="9.125" style="1"/>
    <col min="14337" max="14342" width="12.875" style="1" bestFit="1" customWidth="1"/>
    <col min="14343" max="14592" width="9.125" style="1"/>
    <col min="14593" max="14598" width="12.875" style="1" bestFit="1" customWidth="1"/>
    <col min="14599" max="14848" width="9.125" style="1"/>
    <col min="14849" max="14854" width="12.875" style="1" bestFit="1" customWidth="1"/>
    <col min="14855" max="15104" width="9.125" style="1"/>
    <col min="15105" max="15110" width="12.875" style="1" bestFit="1" customWidth="1"/>
    <col min="15111" max="15360" width="9.125" style="1"/>
    <col min="15361" max="15366" width="12.875" style="1" bestFit="1" customWidth="1"/>
    <col min="15367" max="15616" width="9.125" style="1"/>
    <col min="15617" max="15622" width="12.875" style="1" bestFit="1" customWidth="1"/>
    <col min="15623" max="15872" width="9.125" style="1"/>
    <col min="15873" max="15878" width="12.875" style="1" bestFit="1" customWidth="1"/>
    <col min="15879" max="16128" width="9.125" style="1"/>
    <col min="16129" max="16134" width="12.875" style="1" bestFit="1" customWidth="1"/>
    <col min="16135" max="16384" width="9.125" style="1"/>
  </cols>
  <sheetData>
    <row r="1" spans="1:6" s="21" customFormat="1" ht="3.1" customHeight="1" x14ac:dyDescent="0.2">
      <c r="A1" s="22" t="s">
        <v>195</v>
      </c>
      <c r="B1" s="22"/>
      <c r="C1" s="22"/>
      <c r="D1" s="22"/>
      <c r="E1" s="22"/>
      <c r="F1" s="22"/>
    </row>
    <row r="2" spans="1:6" s="19" customFormat="1" ht="36" customHeight="1" x14ac:dyDescent="0.25">
      <c r="A2" s="20" t="s">
        <v>196</v>
      </c>
      <c r="B2" s="20"/>
      <c r="C2" s="20"/>
      <c r="D2" s="20"/>
      <c r="E2" s="20"/>
      <c r="F2" s="20"/>
    </row>
    <row r="3" spans="1:6" s="17" customFormat="1" ht="28.05" customHeight="1" x14ac:dyDescent="0.2">
      <c r="A3" s="18" t="s">
        <v>170</v>
      </c>
      <c r="B3" s="18"/>
      <c r="C3" s="18"/>
      <c r="D3" s="18"/>
      <c r="E3" s="18"/>
      <c r="F3" s="18"/>
    </row>
    <row r="4" spans="1:6" s="13" customFormat="1" ht="14.95" customHeight="1" x14ac:dyDescent="0.2">
      <c r="A4" s="23" t="s">
        <v>166</v>
      </c>
      <c r="B4" s="23"/>
      <c r="C4" s="23"/>
      <c r="D4" s="23"/>
      <c r="E4" s="23"/>
      <c r="F4" s="23"/>
    </row>
    <row r="5" spans="1:6" ht="14.95" customHeight="1" x14ac:dyDescent="0.25">
      <c r="A5" s="12" t="s">
        <v>171</v>
      </c>
      <c r="B5" s="11" t="s">
        <v>172</v>
      </c>
      <c r="C5" s="9" t="s">
        <v>132</v>
      </c>
      <c r="D5" s="10"/>
      <c r="E5" s="9" t="s">
        <v>133</v>
      </c>
      <c r="F5" s="10"/>
    </row>
    <row r="6" spans="1:6" ht="30.1" customHeight="1" x14ac:dyDescent="0.25">
      <c r="A6" s="9"/>
      <c r="B6" s="8"/>
      <c r="C6" s="7" t="s">
        <v>134</v>
      </c>
      <c r="D6" s="7" t="s">
        <v>135</v>
      </c>
      <c r="E6" s="7" t="s">
        <v>134</v>
      </c>
      <c r="F6" s="7" t="s">
        <v>135</v>
      </c>
    </row>
    <row r="7" spans="1:6" x14ac:dyDescent="0.25">
      <c r="A7" s="6">
        <v>2018</v>
      </c>
      <c r="B7" s="5">
        <v>167555</v>
      </c>
      <c r="C7" s="5">
        <v>40247</v>
      </c>
      <c r="D7" s="5">
        <v>40247</v>
      </c>
      <c r="E7" s="5">
        <v>54950</v>
      </c>
      <c r="F7" s="5">
        <v>54950</v>
      </c>
    </row>
    <row r="8" spans="1:6" x14ac:dyDescent="0.25">
      <c r="A8" s="6" t="s">
        <v>136</v>
      </c>
      <c r="B8" s="5">
        <v>166311</v>
      </c>
      <c r="C8" s="5">
        <v>37989</v>
      </c>
      <c r="D8" s="5">
        <v>38915</v>
      </c>
      <c r="E8" s="5">
        <v>52848</v>
      </c>
      <c r="F8" s="5">
        <v>54136</v>
      </c>
    </row>
    <row r="9" spans="1:6" x14ac:dyDescent="0.25">
      <c r="A9" s="6">
        <v>2017</v>
      </c>
      <c r="B9" s="5">
        <v>166296</v>
      </c>
      <c r="C9" s="5">
        <v>37479</v>
      </c>
      <c r="D9" s="5">
        <v>38393</v>
      </c>
      <c r="E9" s="5">
        <v>52835</v>
      </c>
      <c r="F9" s="5">
        <v>54123</v>
      </c>
    </row>
    <row r="10" spans="1:6" x14ac:dyDescent="0.25">
      <c r="A10" s="6">
        <v>2016</v>
      </c>
      <c r="B10" s="5">
        <v>164628</v>
      </c>
      <c r="C10" s="5">
        <v>36586</v>
      </c>
      <c r="D10" s="5">
        <v>38284</v>
      </c>
      <c r="E10" s="5">
        <v>51205</v>
      </c>
      <c r="F10" s="5">
        <v>53581</v>
      </c>
    </row>
    <row r="11" spans="1:6" x14ac:dyDescent="0.25">
      <c r="A11" s="6">
        <v>2015</v>
      </c>
      <c r="B11" s="5">
        <v>163409</v>
      </c>
      <c r="C11" s="5">
        <v>35706</v>
      </c>
      <c r="D11" s="5">
        <v>37845</v>
      </c>
      <c r="E11" s="5">
        <v>49351</v>
      </c>
      <c r="F11" s="5">
        <v>52307</v>
      </c>
    </row>
    <row r="12" spans="1:6" x14ac:dyDescent="0.25">
      <c r="A12" s="6">
        <v>2014</v>
      </c>
      <c r="B12" s="5">
        <v>160066</v>
      </c>
      <c r="C12" s="5">
        <v>34084</v>
      </c>
      <c r="D12" s="5">
        <v>36188</v>
      </c>
      <c r="E12" s="5">
        <v>47099</v>
      </c>
      <c r="F12" s="5">
        <v>50006</v>
      </c>
    </row>
    <row r="13" spans="1:6" x14ac:dyDescent="0.25">
      <c r="A13" s="6" t="s">
        <v>137</v>
      </c>
      <c r="B13" s="5">
        <v>158676</v>
      </c>
      <c r="C13" s="5">
        <v>32463</v>
      </c>
      <c r="D13" s="5">
        <v>35051</v>
      </c>
      <c r="E13" s="5">
        <v>46278</v>
      </c>
      <c r="F13" s="5">
        <v>49967</v>
      </c>
    </row>
    <row r="14" spans="1:6" x14ac:dyDescent="0.25">
      <c r="A14" s="6" t="s">
        <v>138</v>
      </c>
      <c r="B14" s="5">
        <v>158101</v>
      </c>
      <c r="C14" s="5">
        <v>32475</v>
      </c>
      <c r="D14" s="5">
        <v>35064</v>
      </c>
      <c r="E14" s="5">
        <v>45647</v>
      </c>
      <c r="F14" s="5">
        <v>49285</v>
      </c>
    </row>
    <row r="15" spans="1:6" x14ac:dyDescent="0.25">
      <c r="A15" s="6">
        <v>2012</v>
      </c>
      <c r="B15" s="5">
        <v>157191</v>
      </c>
      <c r="C15" s="5">
        <v>31921</v>
      </c>
      <c r="D15" s="5">
        <v>34976</v>
      </c>
      <c r="E15" s="5">
        <v>45053</v>
      </c>
      <c r="F15" s="5">
        <v>49365</v>
      </c>
    </row>
    <row r="16" spans="1:6" x14ac:dyDescent="0.25">
      <c r="A16" s="6">
        <v>2011</v>
      </c>
      <c r="B16" s="5">
        <v>154460</v>
      </c>
      <c r="C16" s="5">
        <v>31683</v>
      </c>
      <c r="D16" s="5">
        <v>35450</v>
      </c>
      <c r="E16" s="5">
        <v>44268</v>
      </c>
      <c r="F16" s="5">
        <v>49532</v>
      </c>
    </row>
    <row r="17" spans="1:6" x14ac:dyDescent="0.25">
      <c r="A17" s="6" t="s">
        <v>139</v>
      </c>
      <c r="B17" s="5">
        <v>153572</v>
      </c>
      <c r="C17" s="5">
        <v>31321</v>
      </c>
      <c r="D17" s="5">
        <v>36150</v>
      </c>
      <c r="E17" s="5">
        <v>42494</v>
      </c>
      <c r="F17" s="5">
        <v>49046</v>
      </c>
    </row>
    <row r="18" spans="1:6" x14ac:dyDescent="0.25">
      <c r="A18" s="6" t="s">
        <v>140</v>
      </c>
      <c r="B18" s="5">
        <v>154906</v>
      </c>
      <c r="C18" s="5">
        <v>30899</v>
      </c>
      <c r="D18" s="5">
        <v>36251</v>
      </c>
      <c r="E18" s="5">
        <v>41928</v>
      </c>
      <c r="F18" s="5">
        <v>49191</v>
      </c>
    </row>
    <row r="19" spans="1:6" x14ac:dyDescent="0.25">
      <c r="A19" s="6">
        <v>2008</v>
      </c>
      <c r="B19" s="5">
        <v>158577</v>
      </c>
      <c r="C19" s="5">
        <v>30986</v>
      </c>
      <c r="D19" s="5">
        <v>36227</v>
      </c>
      <c r="E19" s="5">
        <v>41948</v>
      </c>
      <c r="F19" s="5">
        <v>49043</v>
      </c>
    </row>
    <row r="20" spans="1:6" x14ac:dyDescent="0.25">
      <c r="A20" s="6">
        <v>2007</v>
      </c>
      <c r="B20" s="5">
        <v>158777</v>
      </c>
      <c r="C20" s="5">
        <v>31091</v>
      </c>
      <c r="D20" s="5">
        <v>37746</v>
      </c>
      <c r="E20" s="5">
        <v>41328</v>
      </c>
      <c r="F20" s="5">
        <v>50174</v>
      </c>
    </row>
    <row r="21" spans="1:6" x14ac:dyDescent="0.25">
      <c r="A21" s="6">
        <v>2006</v>
      </c>
      <c r="B21" s="5">
        <v>157611</v>
      </c>
      <c r="C21" s="5">
        <v>30353</v>
      </c>
      <c r="D21" s="5">
        <v>37895</v>
      </c>
      <c r="E21" s="5">
        <v>40649</v>
      </c>
      <c r="F21" s="5">
        <v>50749</v>
      </c>
    </row>
    <row r="22" spans="1:6" x14ac:dyDescent="0.25">
      <c r="A22" s="6">
        <v>2005</v>
      </c>
      <c r="B22" s="5">
        <v>155410</v>
      </c>
      <c r="C22" s="5">
        <v>28567</v>
      </c>
      <c r="D22" s="5">
        <v>36821</v>
      </c>
      <c r="E22" s="5">
        <v>38828</v>
      </c>
      <c r="F22" s="5">
        <v>50047</v>
      </c>
    </row>
    <row r="23" spans="1:6" x14ac:dyDescent="0.25">
      <c r="A23" s="6" t="s">
        <v>141</v>
      </c>
      <c r="B23" s="5">
        <v>153378</v>
      </c>
      <c r="C23" s="5">
        <v>27280</v>
      </c>
      <c r="D23" s="5">
        <v>36354</v>
      </c>
      <c r="E23" s="5">
        <v>37159</v>
      </c>
      <c r="F23" s="5">
        <v>49519</v>
      </c>
    </row>
    <row r="24" spans="1:6" x14ac:dyDescent="0.25">
      <c r="A24" s="6">
        <v>2003</v>
      </c>
      <c r="B24" s="5">
        <v>151880</v>
      </c>
      <c r="C24" s="5">
        <v>26911</v>
      </c>
      <c r="D24" s="5">
        <v>36831</v>
      </c>
      <c r="E24" s="5">
        <v>36323</v>
      </c>
      <c r="F24" s="5">
        <v>49712</v>
      </c>
    </row>
    <row r="25" spans="1:6" x14ac:dyDescent="0.25">
      <c r="A25" s="6">
        <v>2002</v>
      </c>
      <c r="B25" s="5">
        <v>151911</v>
      </c>
      <c r="C25" s="5">
        <v>26391</v>
      </c>
      <c r="D25" s="5">
        <v>36939</v>
      </c>
      <c r="E25" s="5">
        <v>35557</v>
      </c>
      <c r="F25" s="5">
        <v>49769</v>
      </c>
    </row>
    <row r="26" spans="1:6" s="13" customFormat="1" ht="11.05" customHeight="1" x14ac:dyDescent="0.2">
      <c r="A26" s="15" t="s">
        <v>174</v>
      </c>
      <c r="B26" s="15"/>
      <c r="C26" s="15"/>
      <c r="D26" s="15"/>
      <c r="E26" s="15"/>
      <c r="F26" s="15"/>
    </row>
    <row r="27" spans="1:6" ht="14.95" customHeight="1" x14ac:dyDescent="0.25">
      <c r="A27" s="12" t="s">
        <v>171</v>
      </c>
      <c r="B27" s="11" t="s">
        <v>172</v>
      </c>
      <c r="C27" s="9" t="s">
        <v>132</v>
      </c>
      <c r="D27" s="10"/>
      <c r="E27" s="9" t="s">
        <v>133</v>
      </c>
      <c r="F27" s="10"/>
    </row>
    <row r="28" spans="1:6" ht="30.1" customHeight="1" x14ac:dyDescent="0.25">
      <c r="A28" s="9"/>
      <c r="B28" s="8"/>
      <c r="C28" s="7" t="s">
        <v>134</v>
      </c>
      <c r="D28" s="7" t="s">
        <v>135</v>
      </c>
      <c r="E28" s="7" t="s">
        <v>134</v>
      </c>
      <c r="F28" s="7" t="s">
        <v>135</v>
      </c>
    </row>
    <row r="29" spans="1:6" x14ac:dyDescent="0.25">
      <c r="A29" s="6">
        <v>2018</v>
      </c>
      <c r="B29" s="5">
        <v>27459</v>
      </c>
      <c r="C29" s="5">
        <v>66715</v>
      </c>
      <c r="D29" s="5">
        <v>66715</v>
      </c>
      <c r="E29" s="5">
        <v>89147</v>
      </c>
      <c r="F29" s="5">
        <v>89147</v>
      </c>
    </row>
    <row r="30" spans="1:6" x14ac:dyDescent="0.25">
      <c r="A30" s="6" t="s">
        <v>136</v>
      </c>
      <c r="B30" s="5">
        <v>26568</v>
      </c>
      <c r="C30" s="5">
        <v>65236</v>
      </c>
      <c r="D30" s="5">
        <v>66826</v>
      </c>
      <c r="E30" s="5">
        <v>87037</v>
      </c>
      <c r="F30" s="5">
        <v>89159</v>
      </c>
    </row>
    <row r="31" spans="1:6" x14ac:dyDescent="0.25">
      <c r="A31" s="6">
        <v>2017</v>
      </c>
      <c r="B31" s="5">
        <v>26519</v>
      </c>
      <c r="C31" s="5">
        <v>65315</v>
      </c>
      <c r="D31" s="5">
        <v>66907</v>
      </c>
      <c r="E31" s="5">
        <v>86823</v>
      </c>
      <c r="F31" s="5">
        <v>88939</v>
      </c>
    </row>
    <row r="32" spans="1:6" x14ac:dyDescent="0.25">
      <c r="A32" s="6">
        <v>2016</v>
      </c>
      <c r="B32" s="5">
        <v>26439</v>
      </c>
      <c r="C32" s="5">
        <v>62146</v>
      </c>
      <c r="D32" s="5">
        <v>65030</v>
      </c>
      <c r="E32" s="5">
        <v>83869</v>
      </c>
      <c r="F32" s="5">
        <v>87761</v>
      </c>
    </row>
    <row r="33" spans="1:6" x14ac:dyDescent="0.25">
      <c r="A33" s="6">
        <v>2015</v>
      </c>
      <c r="B33" s="5">
        <v>25860</v>
      </c>
      <c r="C33" s="5">
        <v>61230</v>
      </c>
      <c r="D33" s="5">
        <v>64898</v>
      </c>
      <c r="E33" s="5">
        <v>81319</v>
      </c>
      <c r="F33" s="5">
        <v>86190</v>
      </c>
    </row>
    <row r="34" spans="1:6" x14ac:dyDescent="0.25">
      <c r="A34" s="6">
        <v>2014</v>
      </c>
      <c r="B34" s="5">
        <v>24642</v>
      </c>
      <c r="C34" s="5">
        <v>58981</v>
      </c>
      <c r="D34" s="5">
        <v>62622</v>
      </c>
      <c r="E34" s="5">
        <v>77150</v>
      </c>
      <c r="F34" s="5">
        <v>81912</v>
      </c>
    </row>
    <row r="35" spans="1:6" x14ac:dyDescent="0.25">
      <c r="A35" s="6" t="s">
        <v>137</v>
      </c>
      <c r="B35" s="5">
        <v>23674</v>
      </c>
      <c r="C35" s="5">
        <v>57773</v>
      </c>
      <c r="D35" s="5">
        <v>62378</v>
      </c>
      <c r="E35" s="5">
        <v>76438</v>
      </c>
      <c r="F35" s="5">
        <v>82531</v>
      </c>
    </row>
    <row r="36" spans="1:6" x14ac:dyDescent="0.25">
      <c r="A36" s="6" t="s">
        <v>138</v>
      </c>
      <c r="B36" s="5">
        <v>24055</v>
      </c>
      <c r="C36" s="5">
        <v>58496</v>
      </c>
      <c r="D36" s="5">
        <v>63159</v>
      </c>
      <c r="E36" s="5">
        <v>76016</v>
      </c>
      <c r="F36" s="5">
        <v>82075</v>
      </c>
    </row>
    <row r="37" spans="1:6" x14ac:dyDescent="0.25">
      <c r="A37" s="6">
        <v>2012</v>
      </c>
      <c r="B37" s="5">
        <v>23533</v>
      </c>
      <c r="C37" s="5">
        <v>56942</v>
      </c>
      <c r="D37" s="5">
        <v>62392</v>
      </c>
      <c r="E37" s="5">
        <v>74870</v>
      </c>
      <c r="F37" s="5">
        <v>82035</v>
      </c>
    </row>
    <row r="38" spans="1:6" x14ac:dyDescent="0.25">
      <c r="A38" s="6">
        <v>2011</v>
      </c>
      <c r="B38" s="5">
        <v>23001</v>
      </c>
      <c r="C38" s="5">
        <v>56949</v>
      </c>
      <c r="D38" s="5">
        <v>63721</v>
      </c>
      <c r="E38" s="5">
        <v>76068</v>
      </c>
      <c r="F38" s="5">
        <v>85113</v>
      </c>
    </row>
    <row r="39" spans="1:6" x14ac:dyDescent="0.25">
      <c r="A39" s="6" t="s">
        <v>139</v>
      </c>
      <c r="B39" s="5">
        <v>22500</v>
      </c>
      <c r="C39" s="5">
        <v>55807</v>
      </c>
      <c r="D39" s="5">
        <v>64411</v>
      </c>
      <c r="E39" s="5">
        <v>72483</v>
      </c>
      <c r="F39" s="5">
        <v>83659</v>
      </c>
    </row>
    <row r="40" spans="1:6" x14ac:dyDescent="0.25">
      <c r="A40" s="6" t="s">
        <v>140</v>
      </c>
      <c r="B40" s="5">
        <v>22117</v>
      </c>
      <c r="C40" s="5">
        <v>52606</v>
      </c>
      <c r="D40" s="5">
        <v>61719</v>
      </c>
      <c r="E40" s="5">
        <v>71546</v>
      </c>
      <c r="F40" s="5">
        <v>83939</v>
      </c>
    </row>
    <row r="41" spans="1:6" x14ac:dyDescent="0.25">
      <c r="A41" s="6">
        <v>2008</v>
      </c>
      <c r="B41" s="5">
        <v>22904</v>
      </c>
      <c r="C41" s="5">
        <v>54214</v>
      </c>
      <c r="D41" s="5">
        <v>63384</v>
      </c>
      <c r="E41" s="5">
        <v>72503</v>
      </c>
      <c r="F41" s="5">
        <v>84766</v>
      </c>
    </row>
    <row r="42" spans="1:6" x14ac:dyDescent="0.25">
      <c r="A42" s="6">
        <v>2007</v>
      </c>
      <c r="B42" s="5">
        <v>22414</v>
      </c>
      <c r="C42" s="5">
        <v>53663</v>
      </c>
      <c r="D42" s="5">
        <v>65150</v>
      </c>
      <c r="E42" s="5">
        <v>71179</v>
      </c>
      <c r="F42" s="5">
        <v>86415</v>
      </c>
    </row>
    <row r="43" spans="1:6" x14ac:dyDescent="0.25">
      <c r="A43" s="6">
        <v>2006</v>
      </c>
      <c r="B43" s="5">
        <v>22085</v>
      </c>
      <c r="C43" s="5">
        <v>51919</v>
      </c>
      <c r="D43" s="5">
        <v>64820</v>
      </c>
      <c r="E43" s="5">
        <v>69895</v>
      </c>
      <c r="F43" s="5">
        <v>87263</v>
      </c>
    </row>
    <row r="44" spans="1:6" x14ac:dyDescent="0.25">
      <c r="A44" s="6">
        <v>2005</v>
      </c>
      <c r="B44" s="5">
        <v>21548</v>
      </c>
      <c r="C44" s="5">
        <v>51036</v>
      </c>
      <c r="D44" s="5">
        <v>65783</v>
      </c>
      <c r="E44" s="5">
        <v>69094</v>
      </c>
      <c r="F44" s="5">
        <v>89059</v>
      </c>
    </row>
    <row r="45" spans="1:6" x14ac:dyDescent="0.25">
      <c r="A45" s="6" t="s">
        <v>141</v>
      </c>
      <c r="B45" s="5">
        <v>20645</v>
      </c>
      <c r="C45" s="5">
        <v>48979</v>
      </c>
      <c r="D45" s="5">
        <v>65270</v>
      </c>
      <c r="E45" s="5">
        <v>64264</v>
      </c>
      <c r="F45" s="5">
        <v>85639</v>
      </c>
    </row>
    <row r="46" spans="1:6" x14ac:dyDescent="0.25">
      <c r="A46" s="6">
        <v>2003</v>
      </c>
      <c r="B46" s="5">
        <v>20936</v>
      </c>
      <c r="C46" s="5">
        <v>47004</v>
      </c>
      <c r="D46" s="5">
        <v>64330</v>
      </c>
      <c r="E46" s="5">
        <v>62115</v>
      </c>
      <c r="F46" s="5">
        <v>85012</v>
      </c>
    </row>
    <row r="47" spans="1:6" x14ac:dyDescent="0.25">
      <c r="A47" s="6">
        <v>2002</v>
      </c>
      <c r="B47" s="5">
        <v>21155</v>
      </c>
      <c r="C47" s="5">
        <v>45652</v>
      </c>
      <c r="D47" s="5">
        <v>63899</v>
      </c>
      <c r="E47" s="5">
        <v>59708</v>
      </c>
      <c r="F47" s="5">
        <v>83573</v>
      </c>
    </row>
    <row r="48" spans="1:6" s="13" customFormat="1" ht="11.05" customHeight="1" x14ac:dyDescent="0.2">
      <c r="A48" s="15" t="s">
        <v>175</v>
      </c>
      <c r="B48" s="15"/>
      <c r="C48" s="15"/>
      <c r="D48" s="15"/>
      <c r="E48" s="15"/>
      <c r="F48" s="15"/>
    </row>
    <row r="49" spans="1:6" ht="14.95" customHeight="1" x14ac:dyDescent="0.25">
      <c r="A49" s="12" t="s">
        <v>171</v>
      </c>
      <c r="B49" s="11" t="s">
        <v>172</v>
      </c>
      <c r="C49" s="9" t="s">
        <v>132</v>
      </c>
      <c r="D49" s="10"/>
      <c r="E49" s="9" t="s">
        <v>133</v>
      </c>
      <c r="F49" s="10"/>
    </row>
    <row r="50" spans="1:6" ht="30.1" customHeight="1" x14ac:dyDescent="0.25">
      <c r="A50" s="9"/>
      <c r="B50" s="8"/>
      <c r="C50" s="7" t="s">
        <v>134</v>
      </c>
      <c r="D50" s="7" t="s">
        <v>135</v>
      </c>
      <c r="E50" s="7" t="s">
        <v>134</v>
      </c>
      <c r="F50" s="7" t="s">
        <v>135</v>
      </c>
    </row>
    <row r="51" spans="1:6" x14ac:dyDescent="0.25">
      <c r="A51" s="6">
        <v>2018</v>
      </c>
      <c r="B51" s="5">
        <v>38819</v>
      </c>
      <c r="C51" s="5">
        <v>55440</v>
      </c>
      <c r="D51" s="5">
        <v>55440</v>
      </c>
      <c r="E51" s="5">
        <v>71455</v>
      </c>
      <c r="F51" s="5">
        <v>71455</v>
      </c>
    </row>
    <row r="52" spans="1:6" x14ac:dyDescent="0.25">
      <c r="A52" s="6" t="s">
        <v>136</v>
      </c>
      <c r="B52" s="5">
        <v>38876</v>
      </c>
      <c r="C52" s="5">
        <v>53338</v>
      </c>
      <c r="D52" s="5">
        <v>54638</v>
      </c>
      <c r="E52" s="5">
        <v>68673</v>
      </c>
      <c r="F52" s="5">
        <v>70347</v>
      </c>
    </row>
    <row r="53" spans="1:6" x14ac:dyDescent="0.25">
      <c r="A53" s="6">
        <v>2017</v>
      </c>
      <c r="B53" s="5">
        <v>38758</v>
      </c>
      <c r="C53" s="5">
        <v>53174</v>
      </c>
      <c r="D53" s="5">
        <v>54470</v>
      </c>
      <c r="E53" s="5">
        <v>68355</v>
      </c>
      <c r="F53" s="5">
        <v>70021</v>
      </c>
    </row>
    <row r="54" spans="1:6" x14ac:dyDescent="0.25">
      <c r="A54" s="6">
        <v>2016</v>
      </c>
      <c r="B54" s="5">
        <v>37075</v>
      </c>
      <c r="C54" s="5">
        <v>52243</v>
      </c>
      <c r="D54" s="5">
        <v>54667</v>
      </c>
      <c r="E54" s="5">
        <v>68300</v>
      </c>
      <c r="F54" s="5">
        <v>71470</v>
      </c>
    </row>
    <row r="55" spans="1:6" x14ac:dyDescent="0.25">
      <c r="A55" s="6">
        <v>2015</v>
      </c>
      <c r="B55" s="5">
        <v>36570</v>
      </c>
      <c r="C55" s="5">
        <v>51218</v>
      </c>
      <c r="D55" s="5">
        <v>54286</v>
      </c>
      <c r="E55" s="5">
        <v>65728</v>
      </c>
      <c r="F55" s="5">
        <v>69665</v>
      </c>
    </row>
    <row r="56" spans="1:6" x14ac:dyDescent="0.25">
      <c r="A56" s="6">
        <v>2014</v>
      </c>
      <c r="B56" s="5">
        <v>35270</v>
      </c>
      <c r="C56" s="5">
        <v>50217</v>
      </c>
      <c r="D56" s="5">
        <v>53317</v>
      </c>
      <c r="E56" s="5">
        <v>62561</v>
      </c>
      <c r="F56" s="5">
        <v>66423</v>
      </c>
    </row>
    <row r="57" spans="1:6" x14ac:dyDescent="0.25">
      <c r="A57" s="6" t="s">
        <v>137</v>
      </c>
      <c r="B57" s="5">
        <v>34230</v>
      </c>
      <c r="C57" s="5">
        <v>50220</v>
      </c>
      <c r="D57" s="5">
        <v>54223</v>
      </c>
      <c r="E57" s="5">
        <v>62411</v>
      </c>
      <c r="F57" s="5">
        <v>67386</v>
      </c>
    </row>
    <row r="58" spans="1:6" x14ac:dyDescent="0.25">
      <c r="A58" s="6" t="s">
        <v>138</v>
      </c>
      <c r="B58" s="5">
        <v>34372</v>
      </c>
      <c r="C58" s="5">
        <v>48553</v>
      </c>
      <c r="D58" s="5">
        <v>52423</v>
      </c>
      <c r="E58" s="5">
        <v>62147</v>
      </c>
      <c r="F58" s="5">
        <v>67101</v>
      </c>
    </row>
    <row r="59" spans="1:6" x14ac:dyDescent="0.25">
      <c r="A59" s="6">
        <v>2012</v>
      </c>
      <c r="B59" s="5">
        <v>33834</v>
      </c>
      <c r="C59" s="5">
        <v>48808</v>
      </c>
      <c r="D59" s="5">
        <v>53479</v>
      </c>
      <c r="E59" s="5">
        <v>62091</v>
      </c>
      <c r="F59" s="5">
        <v>68033</v>
      </c>
    </row>
    <row r="60" spans="1:6" x14ac:dyDescent="0.25">
      <c r="A60" s="6">
        <v>2011</v>
      </c>
      <c r="B60" s="5">
        <v>32686</v>
      </c>
      <c r="C60" s="5">
        <v>47372</v>
      </c>
      <c r="D60" s="5">
        <v>53005</v>
      </c>
      <c r="E60" s="5">
        <v>59851</v>
      </c>
      <c r="F60" s="5">
        <v>66968</v>
      </c>
    </row>
    <row r="61" spans="1:6" x14ac:dyDescent="0.25">
      <c r="A61" s="6" t="s">
        <v>139</v>
      </c>
      <c r="B61" s="5">
        <v>32940</v>
      </c>
      <c r="C61" s="5">
        <v>46956</v>
      </c>
      <c r="D61" s="5">
        <v>54196</v>
      </c>
      <c r="E61" s="5">
        <v>58444</v>
      </c>
      <c r="F61" s="5">
        <v>67455</v>
      </c>
    </row>
    <row r="62" spans="1:6" x14ac:dyDescent="0.25">
      <c r="A62" s="6" t="s">
        <v>140</v>
      </c>
      <c r="B62" s="5">
        <v>32942</v>
      </c>
      <c r="C62" s="5">
        <v>46219</v>
      </c>
      <c r="D62" s="5">
        <v>54225</v>
      </c>
      <c r="E62" s="5">
        <v>57269</v>
      </c>
      <c r="F62" s="5">
        <v>67189</v>
      </c>
    </row>
    <row r="63" spans="1:6" x14ac:dyDescent="0.25">
      <c r="A63" s="6">
        <v>2008</v>
      </c>
      <c r="B63" s="5">
        <v>32519</v>
      </c>
      <c r="C63" s="5">
        <v>45884</v>
      </c>
      <c r="D63" s="5">
        <v>53645</v>
      </c>
      <c r="E63" s="5">
        <v>56611</v>
      </c>
      <c r="F63" s="5">
        <v>66186</v>
      </c>
    </row>
    <row r="64" spans="1:6" x14ac:dyDescent="0.25">
      <c r="A64" s="6">
        <v>2007</v>
      </c>
      <c r="B64" s="5">
        <v>32072</v>
      </c>
      <c r="C64" s="5">
        <v>45269</v>
      </c>
      <c r="D64" s="5">
        <v>54959</v>
      </c>
      <c r="E64" s="5">
        <v>55210</v>
      </c>
      <c r="F64" s="5">
        <v>67028</v>
      </c>
    </row>
    <row r="65" spans="1:6" x14ac:dyDescent="0.25">
      <c r="A65" s="6">
        <v>2006</v>
      </c>
      <c r="B65" s="5">
        <v>31467</v>
      </c>
      <c r="C65" s="5">
        <v>42469</v>
      </c>
      <c r="D65" s="5">
        <v>53022</v>
      </c>
      <c r="E65" s="5">
        <v>54899</v>
      </c>
      <c r="F65" s="5">
        <v>68540</v>
      </c>
    </row>
    <row r="66" spans="1:6" x14ac:dyDescent="0.25">
      <c r="A66" s="6">
        <v>2005</v>
      </c>
      <c r="B66" s="5">
        <v>30193</v>
      </c>
      <c r="C66" s="5">
        <v>41436</v>
      </c>
      <c r="D66" s="5">
        <v>53409</v>
      </c>
      <c r="E66" s="5">
        <v>52034</v>
      </c>
      <c r="F66" s="5">
        <v>67069</v>
      </c>
    </row>
    <row r="67" spans="1:6" x14ac:dyDescent="0.25">
      <c r="A67" s="6" t="s">
        <v>141</v>
      </c>
      <c r="B67" s="5">
        <v>30100</v>
      </c>
      <c r="C67" s="5">
        <v>40627</v>
      </c>
      <c r="D67" s="5">
        <v>54140</v>
      </c>
      <c r="E67" s="5">
        <v>50700</v>
      </c>
      <c r="F67" s="5">
        <v>67563</v>
      </c>
    </row>
    <row r="68" spans="1:6" x14ac:dyDescent="0.25">
      <c r="A68" s="6">
        <v>2003</v>
      </c>
      <c r="B68" s="5">
        <v>29833</v>
      </c>
      <c r="C68" s="5">
        <v>39814</v>
      </c>
      <c r="D68" s="5">
        <v>54490</v>
      </c>
      <c r="E68" s="5">
        <v>49470</v>
      </c>
      <c r="F68" s="5">
        <v>67705</v>
      </c>
    </row>
    <row r="69" spans="1:6" x14ac:dyDescent="0.25">
      <c r="A69" s="6">
        <v>2002</v>
      </c>
      <c r="B69" s="5">
        <v>29049</v>
      </c>
      <c r="C69" s="5">
        <v>38809</v>
      </c>
      <c r="D69" s="5">
        <v>54321</v>
      </c>
      <c r="E69" s="5">
        <v>48518</v>
      </c>
      <c r="F69" s="5">
        <v>67911</v>
      </c>
    </row>
    <row r="70" spans="1:6" s="13" customFormat="1" ht="11.05" customHeight="1" x14ac:dyDescent="0.2">
      <c r="A70" s="15" t="s">
        <v>176</v>
      </c>
      <c r="B70" s="15"/>
      <c r="C70" s="15"/>
      <c r="D70" s="15"/>
      <c r="E70" s="15"/>
      <c r="F70" s="15"/>
    </row>
    <row r="71" spans="1:6" ht="14.95" customHeight="1" x14ac:dyDescent="0.25">
      <c r="A71" s="12" t="s">
        <v>171</v>
      </c>
      <c r="B71" s="11" t="s">
        <v>172</v>
      </c>
      <c r="C71" s="9" t="s">
        <v>132</v>
      </c>
      <c r="D71" s="10"/>
      <c r="E71" s="9" t="s">
        <v>133</v>
      </c>
      <c r="F71" s="10"/>
    </row>
    <row r="72" spans="1:6" ht="30.1" customHeight="1" x14ac:dyDescent="0.25">
      <c r="A72" s="9"/>
      <c r="B72" s="8"/>
      <c r="C72" s="7" t="s">
        <v>134</v>
      </c>
      <c r="D72" s="7" t="s">
        <v>135</v>
      </c>
      <c r="E72" s="7" t="s">
        <v>134</v>
      </c>
      <c r="F72" s="7" t="s">
        <v>135</v>
      </c>
    </row>
    <row r="73" spans="1:6" x14ac:dyDescent="0.25">
      <c r="A73" s="6">
        <v>2018</v>
      </c>
      <c r="B73" s="5">
        <v>3873</v>
      </c>
      <c r="C73" s="5">
        <v>26573</v>
      </c>
      <c r="D73" s="5">
        <v>26573</v>
      </c>
      <c r="E73" s="5">
        <v>30174</v>
      </c>
      <c r="F73" s="5">
        <v>30174</v>
      </c>
    </row>
    <row r="74" spans="1:6" x14ac:dyDescent="0.25">
      <c r="A74" s="6" t="s">
        <v>136</v>
      </c>
      <c r="B74" s="5">
        <v>3943</v>
      </c>
      <c r="C74" s="5">
        <v>25557</v>
      </c>
      <c r="D74" s="5">
        <v>26180</v>
      </c>
      <c r="E74" s="5">
        <v>27263</v>
      </c>
      <c r="F74" s="5">
        <v>27928</v>
      </c>
    </row>
    <row r="75" spans="1:6" x14ac:dyDescent="0.25">
      <c r="A75" s="6">
        <v>2017</v>
      </c>
      <c r="B75" s="5">
        <v>3916</v>
      </c>
      <c r="C75" s="5">
        <v>25636</v>
      </c>
      <c r="D75" s="5">
        <v>26261</v>
      </c>
      <c r="E75" s="5">
        <v>27528</v>
      </c>
      <c r="F75" s="5">
        <v>28199</v>
      </c>
    </row>
    <row r="76" spans="1:6" x14ac:dyDescent="0.25">
      <c r="A76" s="6">
        <v>2016</v>
      </c>
      <c r="B76" s="5">
        <v>3859</v>
      </c>
      <c r="C76" s="5">
        <v>24334</v>
      </c>
      <c r="D76" s="5">
        <v>25463</v>
      </c>
      <c r="E76" s="5">
        <v>27748</v>
      </c>
      <c r="F76" s="5">
        <v>29036</v>
      </c>
    </row>
    <row r="77" spans="1:6" x14ac:dyDescent="0.25">
      <c r="A77" s="6">
        <v>2015</v>
      </c>
      <c r="B77" s="5">
        <v>3764</v>
      </c>
      <c r="C77" s="5">
        <v>22901</v>
      </c>
      <c r="D77" s="5">
        <v>24273</v>
      </c>
      <c r="E77" s="5">
        <v>25569</v>
      </c>
      <c r="F77" s="5">
        <v>27101</v>
      </c>
    </row>
    <row r="78" spans="1:6" x14ac:dyDescent="0.25">
      <c r="A78" s="6">
        <v>2014</v>
      </c>
      <c r="B78" s="5">
        <v>3704</v>
      </c>
      <c r="C78" s="5">
        <v>22678</v>
      </c>
      <c r="D78" s="5">
        <v>24078</v>
      </c>
      <c r="E78" s="5">
        <v>26711</v>
      </c>
      <c r="F78" s="5">
        <v>28360</v>
      </c>
    </row>
    <row r="79" spans="1:6" x14ac:dyDescent="0.25">
      <c r="A79" s="6" t="s">
        <v>137</v>
      </c>
      <c r="B79" s="5">
        <v>3526</v>
      </c>
      <c r="C79" s="5">
        <v>22014</v>
      </c>
      <c r="D79" s="5">
        <v>23769</v>
      </c>
      <c r="E79" s="5">
        <v>25021</v>
      </c>
      <c r="F79" s="5">
        <v>27015</v>
      </c>
    </row>
    <row r="80" spans="1:6" x14ac:dyDescent="0.25">
      <c r="A80" s="6" t="s">
        <v>138</v>
      </c>
      <c r="B80" s="5">
        <v>3898</v>
      </c>
      <c r="C80" s="5">
        <v>22217</v>
      </c>
      <c r="D80" s="5">
        <v>23988</v>
      </c>
      <c r="E80" s="5">
        <v>24753</v>
      </c>
      <c r="F80" s="5">
        <v>26726</v>
      </c>
    </row>
    <row r="81" spans="1:6" x14ac:dyDescent="0.25">
      <c r="A81" s="6">
        <v>2012</v>
      </c>
      <c r="B81" s="5">
        <v>3751</v>
      </c>
      <c r="C81" s="5">
        <v>21617</v>
      </c>
      <c r="D81" s="5">
        <v>23686</v>
      </c>
      <c r="E81" s="5">
        <v>23754</v>
      </c>
      <c r="F81" s="5">
        <v>26027</v>
      </c>
    </row>
    <row r="82" spans="1:6" x14ac:dyDescent="0.25">
      <c r="A82" s="6">
        <v>2011</v>
      </c>
      <c r="B82" s="5">
        <v>3895</v>
      </c>
      <c r="C82" s="5">
        <v>21634</v>
      </c>
      <c r="D82" s="5">
        <v>24207</v>
      </c>
      <c r="E82" s="5">
        <v>23519</v>
      </c>
      <c r="F82" s="5">
        <v>26316</v>
      </c>
    </row>
    <row r="83" spans="1:6" x14ac:dyDescent="0.25">
      <c r="A83" s="6" t="s">
        <v>139</v>
      </c>
      <c r="B83" s="5">
        <v>3623</v>
      </c>
      <c r="C83" s="5">
        <v>20963</v>
      </c>
      <c r="D83" s="5">
        <v>24195</v>
      </c>
      <c r="E83" s="5">
        <v>22026</v>
      </c>
      <c r="F83" s="5">
        <v>25422</v>
      </c>
    </row>
    <row r="84" spans="1:6" x14ac:dyDescent="0.25">
      <c r="A84" s="6" t="s">
        <v>140</v>
      </c>
      <c r="B84" s="5">
        <v>3644</v>
      </c>
      <c r="C84" s="5">
        <v>21485</v>
      </c>
      <c r="D84" s="5">
        <v>25207</v>
      </c>
      <c r="E84" s="5">
        <v>24417</v>
      </c>
      <c r="F84" s="5">
        <v>28647</v>
      </c>
    </row>
    <row r="85" spans="1:6" x14ac:dyDescent="0.25">
      <c r="A85" s="6">
        <v>2008</v>
      </c>
      <c r="B85" s="5">
        <v>3483</v>
      </c>
      <c r="C85" s="5">
        <v>21414</v>
      </c>
      <c r="D85" s="5">
        <v>25036</v>
      </c>
      <c r="E85" s="5">
        <v>22681</v>
      </c>
      <c r="F85" s="5">
        <v>26517</v>
      </c>
    </row>
    <row r="86" spans="1:6" x14ac:dyDescent="0.25">
      <c r="A86" s="6">
        <v>2007</v>
      </c>
      <c r="B86" s="5">
        <v>3325</v>
      </c>
      <c r="C86" s="5">
        <v>21320</v>
      </c>
      <c r="D86" s="5">
        <v>25884</v>
      </c>
      <c r="E86" s="5">
        <v>23436</v>
      </c>
      <c r="F86" s="5">
        <v>28453</v>
      </c>
    </row>
    <row r="87" spans="1:6" x14ac:dyDescent="0.25">
      <c r="A87" s="6">
        <v>2006</v>
      </c>
      <c r="B87" s="5">
        <v>3506</v>
      </c>
      <c r="C87" s="5">
        <v>20132</v>
      </c>
      <c r="D87" s="5">
        <v>25134</v>
      </c>
      <c r="E87" s="5">
        <v>21357</v>
      </c>
      <c r="F87" s="5">
        <v>26664</v>
      </c>
    </row>
    <row r="88" spans="1:6" x14ac:dyDescent="0.25">
      <c r="A88" s="6">
        <v>2005</v>
      </c>
      <c r="B88" s="5">
        <v>3574</v>
      </c>
      <c r="C88" s="5">
        <v>18321</v>
      </c>
      <c r="D88" s="5">
        <v>23615</v>
      </c>
      <c r="E88" s="5">
        <v>19944</v>
      </c>
      <c r="F88" s="5">
        <v>25707</v>
      </c>
    </row>
    <row r="89" spans="1:6" x14ac:dyDescent="0.25">
      <c r="A89" s="6" t="s">
        <v>141</v>
      </c>
      <c r="B89" s="5">
        <v>3186</v>
      </c>
      <c r="C89" s="5">
        <v>18093</v>
      </c>
      <c r="D89" s="5">
        <v>24111</v>
      </c>
      <c r="E89" s="5">
        <v>20205</v>
      </c>
      <c r="F89" s="5">
        <v>26925</v>
      </c>
    </row>
    <row r="90" spans="1:6" x14ac:dyDescent="0.25">
      <c r="A90" s="6">
        <v>2003</v>
      </c>
      <c r="B90" s="5">
        <v>3107</v>
      </c>
      <c r="C90" s="5">
        <v>17438</v>
      </c>
      <c r="D90" s="5">
        <v>23866</v>
      </c>
      <c r="E90" s="5">
        <v>18883</v>
      </c>
      <c r="F90" s="5">
        <v>25844</v>
      </c>
    </row>
    <row r="91" spans="1:6" x14ac:dyDescent="0.25">
      <c r="A91" s="6">
        <v>2002</v>
      </c>
      <c r="B91" s="5">
        <v>3174</v>
      </c>
      <c r="C91" s="5">
        <v>18213</v>
      </c>
      <c r="D91" s="5">
        <v>25493</v>
      </c>
      <c r="E91" s="5">
        <v>19120</v>
      </c>
      <c r="F91" s="5">
        <v>26762</v>
      </c>
    </row>
    <row r="92" spans="1:6" s="13" customFormat="1" ht="11.05" customHeight="1" x14ac:dyDescent="0.2">
      <c r="A92" s="15" t="s">
        <v>177</v>
      </c>
      <c r="B92" s="15"/>
      <c r="C92" s="15"/>
      <c r="D92" s="15"/>
      <c r="E92" s="15"/>
      <c r="F92" s="15"/>
    </row>
    <row r="93" spans="1:6" ht="14.95" customHeight="1" x14ac:dyDescent="0.25">
      <c r="A93" s="12" t="s">
        <v>171</v>
      </c>
      <c r="B93" s="11" t="s">
        <v>172</v>
      </c>
      <c r="C93" s="9" t="s">
        <v>132</v>
      </c>
      <c r="D93" s="10"/>
      <c r="E93" s="9" t="s">
        <v>133</v>
      </c>
      <c r="F93" s="10"/>
    </row>
    <row r="94" spans="1:6" ht="30.1" customHeight="1" x14ac:dyDescent="0.25">
      <c r="A94" s="9"/>
      <c r="B94" s="8"/>
      <c r="C94" s="7" t="s">
        <v>134</v>
      </c>
      <c r="D94" s="7" t="s">
        <v>135</v>
      </c>
      <c r="E94" s="7" t="s">
        <v>134</v>
      </c>
      <c r="F94" s="7" t="s">
        <v>135</v>
      </c>
    </row>
    <row r="95" spans="1:6" x14ac:dyDescent="0.25">
      <c r="A95" s="6">
        <v>2018</v>
      </c>
      <c r="B95" s="5">
        <v>3350</v>
      </c>
      <c r="C95" s="5">
        <v>46601</v>
      </c>
      <c r="D95" s="5">
        <v>46601</v>
      </c>
      <c r="E95" s="5">
        <v>56111</v>
      </c>
      <c r="F95" s="5">
        <v>56111</v>
      </c>
    </row>
    <row r="96" spans="1:6" x14ac:dyDescent="0.25">
      <c r="A96" s="6" t="s">
        <v>136</v>
      </c>
      <c r="B96" s="5">
        <v>3332</v>
      </c>
      <c r="C96" s="5">
        <v>43657</v>
      </c>
      <c r="D96" s="5">
        <v>44721</v>
      </c>
      <c r="E96" s="5">
        <v>53593</v>
      </c>
      <c r="F96" s="5">
        <v>54899</v>
      </c>
    </row>
    <row r="97" spans="1:6" x14ac:dyDescent="0.25">
      <c r="A97" s="6">
        <v>2017</v>
      </c>
      <c r="B97" s="5">
        <v>3297</v>
      </c>
      <c r="C97" s="5">
        <v>44388</v>
      </c>
      <c r="D97" s="5">
        <v>45470</v>
      </c>
      <c r="E97" s="5">
        <v>53804</v>
      </c>
      <c r="F97" s="5">
        <v>55116</v>
      </c>
    </row>
    <row r="98" spans="1:6" x14ac:dyDescent="0.25">
      <c r="A98" s="6">
        <v>2016</v>
      </c>
      <c r="B98" s="5">
        <v>3275</v>
      </c>
      <c r="C98" s="5">
        <v>41507</v>
      </c>
      <c r="D98" s="5">
        <v>43433</v>
      </c>
      <c r="E98" s="5">
        <v>50939</v>
      </c>
      <c r="F98" s="5">
        <v>53303</v>
      </c>
    </row>
    <row r="99" spans="1:6" x14ac:dyDescent="0.25">
      <c r="A99" s="6">
        <v>2015</v>
      </c>
      <c r="B99" s="5">
        <v>3304</v>
      </c>
      <c r="C99" s="5">
        <v>41567</v>
      </c>
      <c r="D99" s="5">
        <v>44057</v>
      </c>
      <c r="E99" s="5">
        <v>49776</v>
      </c>
      <c r="F99" s="5">
        <v>52758</v>
      </c>
    </row>
    <row r="100" spans="1:6" x14ac:dyDescent="0.25">
      <c r="A100" s="6">
        <v>2014</v>
      </c>
      <c r="B100" s="5">
        <v>3353</v>
      </c>
      <c r="C100" s="5">
        <v>40238</v>
      </c>
      <c r="D100" s="5">
        <v>42722</v>
      </c>
      <c r="E100" s="5">
        <v>47400</v>
      </c>
      <c r="F100" s="5">
        <v>50326</v>
      </c>
    </row>
    <row r="101" spans="1:6" x14ac:dyDescent="0.25">
      <c r="A101" s="6" t="s">
        <v>137</v>
      </c>
      <c r="B101" s="5">
        <v>3696</v>
      </c>
      <c r="C101" s="5">
        <v>45214</v>
      </c>
      <c r="D101" s="5">
        <v>48818</v>
      </c>
      <c r="E101" s="5">
        <v>49146</v>
      </c>
      <c r="F101" s="5">
        <v>53063</v>
      </c>
    </row>
    <row r="102" spans="1:6" x14ac:dyDescent="0.25">
      <c r="A102" s="6" t="s">
        <v>138</v>
      </c>
      <c r="B102" s="5">
        <v>3408</v>
      </c>
      <c r="C102" s="5">
        <v>41576</v>
      </c>
      <c r="D102" s="5">
        <v>44890</v>
      </c>
      <c r="E102" s="5">
        <v>47647</v>
      </c>
      <c r="F102" s="5">
        <v>51445</v>
      </c>
    </row>
    <row r="103" spans="1:6" x14ac:dyDescent="0.25">
      <c r="A103" s="6">
        <v>2012</v>
      </c>
      <c r="B103" s="5">
        <v>3453</v>
      </c>
      <c r="C103" s="5">
        <v>40201</v>
      </c>
      <c r="D103" s="5">
        <v>44048</v>
      </c>
      <c r="E103" s="5">
        <v>47542</v>
      </c>
      <c r="F103" s="5">
        <v>52092</v>
      </c>
    </row>
    <row r="104" spans="1:6" x14ac:dyDescent="0.25">
      <c r="A104" s="6">
        <v>2011</v>
      </c>
      <c r="B104" s="5">
        <v>3457</v>
      </c>
      <c r="C104" s="5">
        <v>40713</v>
      </c>
      <c r="D104" s="5">
        <v>45554</v>
      </c>
      <c r="E104" s="5">
        <v>46422</v>
      </c>
      <c r="F104" s="5">
        <v>51942</v>
      </c>
    </row>
    <row r="105" spans="1:6" x14ac:dyDescent="0.25">
      <c r="A105" s="6" t="s">
        <v>139</v>
      </c>
      <c r="B105" s="5">
        <v>3359</v>
      </c>
      <c r="C105" s="5">
        <v>40735</v>
      </c>
      <c r="D105" s="5">
        <v>47016</v>
      </c>
      <c r="E105" s="5">
        <v>46120</v>
      </c>
      <c r="F105" s="5">
        <v>53231</v>
      </c>
    </row>
    <row r="106" spans="1:6" x14ac:dyDescent="0.25">
      <c r="A106" s="6" t="s">
        <v>140</v>
      </c>
      <c r="B106" s="5">
        <v>3451</v>
      </c>
      <c r="C106" s="5">
        <v>38486</v>
      </c>
      <c r="D106" s="5">
        <v>45153</v>
      </c>
      <c r="E106" s="5">
        <v>44184</v>
      </c>
      <c r="F106" s="5">
        <v>51838</v>
      </c>
    </row>
    <row r="107" spans="1:6" x14ac:dyDescent="0.25">
      <c r="A107" s="6">
        <v>2008</v>
      </c>
      <c r="B107" s="5">
        <v>3277</v>
      </c>
      <c r="C107" s="5">
        <v>36906</v>
      </c>
      <c r="D107" s="5">
        <v>43148</v>
      </c>
      <c r="E107" s="5">
        <v>42416</v>
      </c>
      <c r="F107" s="5">
        <v>49590</v>
      </c>
    </row>
    <row r="108" spans="1:6" x14ac:dyDescent="0.25">
      <c r="A108" s="6">
        <v>2007</v>
      </c>
      <c r="B108" s="5">
        <v>3261</v>
      </c>
      <c r="C108" s="5">
        <v>37861</v>
      </c>
      <c r="D108" s="5">
        <v>45965</v>
      </c>
      <c r="E108" s="5">
        <v>44389</v>
      </c>
      <c r="F108" s="5">
        <v>53891</v>
      </c>
    </row>
    <row r="109" spans="1:6" x14ac:dyDescent="0.25">
      <c r="A109" s="6">
        <v>2006</v>
      </c>
      <c r="B109" s="5">
        <v>3279</v>
      </c>
      <c r="C109" s="5">
        <v>37327</v>
      </c>
      <c r="D109" s="5">
        <v>46602</v>
      </c>
      <c r="E109" s="5">
        <v>44549</v>
      </c>
      <c r="F109" s="5">
        <v>55619</v>
      </c>
    </row>
    <row r="110" spans="1:6" x14ac:dyDescent="0.25">
      <c r="A110" s="6">
        <v>2005</v>
      </c>
      <c r="B110" s="5">
        <v>3159</v>
      </c>
      <c r="C110" s="5">
        <v>36122</v>
      </c>
      <c r="D110" s="5">
        <v>46559</v>
      </c>
      <c r="E110" s="5">
        <v>41647</v>
      </c>
      <c r="F110" s="5">
        <v>53681</v>
      </c>
    </row>
    <row r="111" spans="1:6" x14ac:dyDescent="0.25">
      <c r="A111" s="6" t="s">
        <v>141</v>
      </c>
      <c r="B111" s="5">
        <v>3198</v>
      </c>
      <c r="C111" s="5">
        <v>35199</v>
      </c>
      <c r="D111" s="5">
        <v>46907</v>
      </c>
      <c r="E111" s="5">
        <v>37946</v>
      </c>
      <c r="F111" s="5">
        <v>50567</v>
      </c>
    </row>
    <row r="112" spans="1:6" x14ac:dyDescent="0.25">
      <c r="A112" s="6">
        <v>2003</v>
      </c>
      <c r="B112" s="5">
        <v>3133</v>
      </c>
      <c r="C112" s="5">
        <v>35338</v>
      </c>
      <c r="D112" s="5">
        <v>48364</v>
      </c>
      <c r="E112" s="5">
        <v>38106</v>
      </c>
      <c r="F112" s="5">
        <v>52152</v>
      </c>
    </row>
    <row r="113" spans="1:6" x14ac:dyDescent="0.25">
      <c r="A113" s="6">
        <v>2002</v>
      </c>
      <c r="B113" s="5">
        <v>2870</v>
      </c>
      <c r="C113" s="5">
        <v>30673</v>
      </c>
      <c r="D113" s="5">
        <v>42933</v>
      </c>
      <c r="E113" s="5">
        <v>35620</v>
      </c>
      <c r="F113" s="5">
        <v>49857</v>
      </c>
    </row>
    <row r="114" spans="1:6" s="13" customFormat="1" ht="11.05" customHeight="1" x14ac:dyDescent="0.2">
      <c r="A114" s="15" t="s">
        <v>178</v>
      </c>
      <c r="B114" s="15"/>
      <c r="C114" s="15"/>
      <c r="D114" s="15"/>
      <c r="E114" s="15"/>
      <c r="F114" s="15"/>
    </row>
    <row r="115" spans="1:6" ht="14.95" customHeight="1" x14ac:dyDescent="0.25">
      <c r="A115" s="12" t="s">
        <v>171</v>
      </c>
      <c r="B115" s="11" t="s">
        <v>172</v>
      </c>
      <c r="C115" s="9" t="s">
        <v>132</v>
      </c>
      <c r="D115" s="10"/>
      <c r="E115" s="9" t="s">
        <v>133</v>
      </c>
      <c r="F115" s="10"/>
    </row>
    <row r="116" spans="1:6" ht="30.1" customHeight="1" x14ac:dyDescent="0.25">
      <c r="A116" s="9"/>
      <c r="B116" s="8"/>
      <c r="C116" s="7" t="s">
        <v>134</v>
      </c>
      <c r="D116" s="7" t="s">
        <v>135</v>
      </c>
      <c r="E116" s="7" t="s">
        <v>134</v>
      </c>
      <c r="F116" s="7" t="s">
        <v>135</v>
      </c>
    </row>
    <row r="117" spans="1:6" x14ac:dyDescent="0.25">
      <c r="A117" s="6">
        <v>2018</v>
      </c>
      <c r="B117" s="5">
        <v>9563</v>
      </c>
      <c r="C117" s="5">
        <v>17307</v>
      </c>
      <c r="D117" s="5">
        <v>17307</v>
      </c>
      <c r="E117" s="5">
        <v>20728</v>
      </c>
      <c r="F117" s="5">
        <v>20728</v>
      </c>
    </row>
    <row r="118" spans="1:6" x14ac:dyDescent="0.25">
      <c r="A118" s="6" t="s">
        <v>136</v>
      </c>
      <c r="B118" s="5">
        <v>9199</v>
      </c>
      <c r="C118" s="5">
        <v>16604</v>
      </c>
      <c r="D118" s="5">
        <v>17009</v>
      </c>
      <c r="E118" s="5">
        <v>19934</v>
      </c>
      <c r="F118" s="5">
        <v>20420</v>
      </c>
    </row>
    <row r="119" spans="1:6" x14ac:dyDescent="0.25">
      <c r="A119" s="6">
        <v>2017</v>
      </c>
      <c r="B119" s="5">
        <v>9329</v>
      </c>
      <c r="C119" s="5">
        <v>16293</v>
      </c>
      <c r="D119" s="5">
        <v>16690</v>
      </c>
      <c r="E119" s="5">
        <v>19159</v>
      </c>
      <c r="F119" s="5">
        <v>19626</v>
      </c>
    </row>
    <row r="120" spans="1:6" x14ac:dyDescent="0.25">
      <c r="A120" s="6">
        <v>2016</v>
      </c>
      <c r="B120" s="5">
        <v>9671</v>
      </c>
      <c r="C120" s="5">
        <v>15560</v>
      </c>
      <c r="D120" s="5">
        <v>16282</v>
      </c>
      <c r="E120" s="5">
        <v>18878</v>
      </c>
      <c r="F120" s="5">
        <v>19754</v>
      </c>
    </row>
    <row r="121" spans="1:6" x14ac:dyDescent="0.25">
      <c r="A121" s="6">
        <v>2015</v>
      </c>
      <c r="B121" s="5">
        <v>9642</v>
      </c>
      <c r="C121" s="5">
        <v>15113</v>
      </c>
      <c r="D121" s="5">
        <v>16018</v>
      </c>
      <c r="E121" s="5">
        <v>17460</v>
      </c>
      <c r="F121" s="5">
        <v>18506</v>
      </c>
    </row>
    <row r="122" spans="1:6" x14ac:dyDescent="0.25">
      <c r="A122" s="6">
        <v>2014</v>
      </c>
      <c r="B122" s="5">
        <v>9208</v>
      </c>
      <c r="C122" s="5">
        <v>13912</v>
      </c>
      <c r="D122" s="5">
        <v>14771</v>
      </c>
      <c r="E122" s="5">
        <v>16753</v>
      </c>
      <c r="F122" s="5">
        <v>17787</v>
      </c>
    </row>
    <row r="123" spans="1:6" x14ac:dyDescent="0.25">
      <c r="A123" s="6" t="s">
        <v>137</v>
      </c>
      <c r="B123" s="5">
        <v>9584</v>
      </c>
      <c r="C123" s="5">
        <v>13114</v>
      </c>
      <c r="D123" s="5">
        <v>14159</v>
      </c>
      <c r="E123" s="5">
        <v>16776</v>
      </c>
      <c r="F123" s="5">
        <v>18113</v>
      </c>
    </row>
    <row r="124" spans="1:6" x14ac:dyDescent="0.25">
      <c r="A124" s="6" t="s">
        <v>138</v>
      </c>
      <c r="B124" s="5">
        <v>8974</v>
      </c>
      <c r="C124" s="5">
        <v>13421</v>
      </c>
      <c r="D124" s="5">
        <v>14491</v>
      </c>
      <c r="E124" s="5">
        <v>18560</v>
      </c>
      <c r="F124" s="5">
        <v>20039</v>
      </c>
    </row>
    <row r="125" spans="1:6" x14ac:dyDescent="0.25">
      <c r="A125" s="6">
        <v>2012</v>
      </c>
      <c r="B125" s="5">
        <v>9389</v>
      </c>
      <c r="C125" s="5">
        <v>12580</v>
      </c>
      <c r="D125" s="5">
        <v>13784</v>
      </c>
      <c r="E125" s="5">
        <v>15646</v>
      </c>
      <c r="F125" s="5">
        <v>17143</v>
      </c>
    </row>
    <row r="126" spans="1:6" x14ac:dyDescent="0.25">
      <c r="A126" s="6">
        <v>2011</v>
      </c>
      <c r="B126" s="5">
        <v>9202</v>
      </c>
      <c r="C126" s="5">
        <v>13481</v>
      </c>
      <c r="D126" s="5">
        <v>15084</v>
      </c>
      <c r="E126" s="5">
        <v>15642</v>
      </c>
      <c r="F126" s="5">
        <v>17502</v>
      </c>
    </row>
    <row r="127" spans="1:6" x14ac:dyDescent="0.25">
      <c r="A127" s="6" t="s">
        <v>139</v>
      </c>
      <c r="B127" s="5">
        <v>8898</v>
      </c>
      <c r="C127" s="5">
        <v>12088</v>
      </c>
      <c r="D127" s="5">
        <v>13952</v>
      </c>
      <c r="E127" s="5">
        <v>15060</v>
      </c>
      <c r="F127" s="5">
        <v>17382</v>
      </c>
    </row>
    <row r="128" spans="1:6" x14ac:dyDescent="0.25">
      <c r="A128" s="6" t="s">
        <v>140</v>
      </c>
      <c r="B128" s="5">
        <v>8883</v>
      </c>
      <c r="C128" s="5">
        <v>11978</v>
      </c>
      <c r="D128" s="5">
        <v>14053</v>
      </c>
      <c r="E128" s="5">
        <v>15094</v>
      </c>
      <c r="F128" s="5">
        <v>17709</v>
      </c>
    </row>
    <row r="129" spans="1:6" x14ac:dyDescent="0.25">
      <c r="A129" s="6">
        <v>2008</v>
      </c>
      <c r="B129" s="5">
        <v>9181</v>
      </c>
      <c r="C129" s="5">
        <v>11831</v>
      </c>
      <c r="D129" s="5">
        <v>13832</v>
      </c>
      <c r="E129" s="5">
        <v>15531</v>
      </c>
      <c r="F129" s="5">
        <v>18158</v>
      </c>
    </row>
    <row r="130" spans="1:6" x14ac:dyDescent="0.25">
      <c r="A130" s="6">
        <v>2007</v>
      </c>
      <c r="B130" s="5">
        <v>9050</v>
      </c>
      <c r="C130" s="5">
        <v>12037</v>
      </c>
      <c r="D130" s="5">
        <v>14614</v>
      </c>
      <c r="E130" s="5">
        <v>15771</v>
      </c>
      <c r="F130" s="5">
        <v>19147</v>
      </c>
    </row>
    <row r="131" spans="1:6" x14ac:dyDescent="0.25">
      <c r="A131" s="6">
        <v>2006</v>
      </c>
      <c r="B131" s="5">
        <v>8844</v>
      </c>
      <c r="C131" s="5">
        <v>11498</v>
      </c>
      <c r="D131" s="5">
        <v>14355</v>
      </c>
      <c r="E131" s="5">
        <v>14824</v>
      </c>
      <c r="F131" s="5">
        <v>18507</v>
      </c>
    </row>
    <row r="132" spans="1:6" x14ac:dyDescent="0.25">
      <c r="A132" s="6">
        <v>2005</v>
      </c>
      <c r="B132" s="5">
        <v>8814</v>
      </c>
      <c r="C132" s="5">
        <v>11399</v>
      </c>
      <c r="D132" s="5">
        <v>14693</v>
      </c>
      <c r="E132" s="5">
        <v>13648</v>
      </c>
      <c r="F132" s="5">
        <v>17592</v>
      </c>
    </row>
    <row r="133" spans="1:6" x14ac:dyDescent="0.25">
      <c r="A133" s="6" t="s">
        <v>141</v>
      </c>
      <c r="B133" s="5">
        <v>8788</v>
      </c>
      <c r="C133" s="5">
        <v>10495</v>
      </c>
      <c r="D133" s="5">
        <v>13986</v>
      </c>
      <c r="E133" s="5">
        <v>12276</v>
      </c>
      <c r="F133" s="5">
        <v>16359</v>
      </c>
    </row>
    <row r="134" spans="1:6" x14ac:dyDescent="0.25">
      <c r="A134" s="6">
        <v>2003</v>
      </c>
      <c r="B134" s="5">
        <v>8627</v>
      </c>
      <c r="C134" s="5">
        <v>10246</v>
      </c>
      <c r="D134" s="5">
        <v>14023</v>
      </c>
      <c r="E134" s="5">
        <v>12386</v>
      </c>
      <c r="F134" s="5">
        <v>16952</v>
      </c>
    </row>
    <row r="135" spans="1:6" x14ac:dyDescent="0.25">
      <c r="A135" s="6">
        <v>2002</v>
      </c>
      <c r="B135" s="5">
        <v>8935</v>
      </c>
      <c r="C135" s="5">
        <v>10648</v>
      </c>
      <c r="D135" s="5">
        <v>14904</v>
      </c>
      <c r="E135" s="5">
        <v>14117</v>
      </c>
      <c r="F135" s="5">
        <v>19760</v>
      </c>
    </row>
    <row r="136" spans="1:6" s="13" customFormat="1" ht="11.05" customHeight="1" x14ac:dyDescent="0.2">
      <c r="A136" s="15" t="s">
        <v>179</v>
      </c>
      <c r="B136" s="15"/>
      <c r="C136" s="15"/>
      <c r="D136" s="15"/>
      <c r="E136" s="15"/>
      <c r="F136" s="15"/>
    </row>
    <row r="137" spans="1:6" ht="14.95" customHeight="1" x14ac:dyDescent="0.25">
      <c r="A137" s="12" t="s">
        <v>171</v>
      </c>
      <c r="B137" s="11" t="s">
        <v>172</v>
      </c>
      <c r="C137" s="9" t="s">
        <v>132</v>
      </c>
      <c r="D137" s="10"/>
      <c r="E137" s="9" t="s">
        <v>133</v>
      </c>
      <c r="F137" s="10"/>
    </row>
    <row r="138" spans="1:6" ht="30.1" customHeight="1" x14ac:dyDescent="0.25">
      <c r="A138" s="9"/>
      <c r="B138" s="8"/>
      <c r="C138" s="7" t="s">
        <v>134</v>
      </c>
      <c r="D138" s="7" t="s">
        <v>135</v>
      </c>
      <c r="E138" s="7" t="s">
        <v>134</v>
      </c>
      <c r="F138" s="7" t="s">
        <v>135</v>
      </c>
    </row>
    <row r="139" spans="1:6" x14ac:dyDescent="0.25">
      <c r="A139" s="6">
        <v>2018</v>
      </c>
      <c r="B139" s="5">
        <v>6378</v>
      </c>
      <c r="C139" s="5">
        <v>22365</v>
      </c>
      <c r="D139" s="5">
        <v>22365</v>
      </c>
      <c r="E139" s="5">
        <v>26804</v>
      </c>
      <c r="F139" s="5">
        <v>26804</v>
      </c>
    </row>
    <row r="140" spans="1:6" x14ac:dyDescent="0.25">
      <c r="A140" s="6" t="s">
        <v>136</v>
      </c>
      <c r="B140" s="5">
        <v>6216</v>
      </c>
      <c r="C140" s="5">
        <v>21883</v>
      </c>
      <c r="D140" s="5">
        <v>22416</v>
      </c>
      <c r="E140" s="5">
        <v>25576</v>
      </c>
      <c r="F140" s="5">
        <v>26199</v>
      </c>
    </row>
    <row r="141" spans="1:6" x14ac:dyDescent="0.25">
      <c r="A141" s="6">
        <v>2017</v>
      </c>
      <c r="B141" s="5">
        <v>6264</v>
      </c>
      <c r="C141" s="5">
        <v>21699</v>
      </c>
      <c r="D141" s="5">
        <v>22228</v>
      </c>
      <c r="E141" s="5">
        <v>25746</v>
      </c>
      <c r="F141" s="5">
        <v>26374</v>
      </c>
    </row>
    <row r="142" spans="1:6" x14ac:dyDescent="0.25">
      <c r="A142" s="6">
        <v>2016</v>
      </c>
      <c r="B142" s="5">
        <v>6269</v>
      </c>
      <c r="C142" s="5">
        <v>20872</v>
      </c>
      <c r="D142" s="5">
        <v>21841</v>
      </c>
      <c r="E142" s="5">
        <v>24537</v>
      </c>
      <c r="F142" s="5">
        <v>25676</v>
      </c>
    </row>
    <row r="143" spans="1:6" x14ac:dyDescent="0.25">
      <c r="A143" s="6">
        <v>2015</v>
      </c>
      <c r="B143" s="5">
        <v>6441</v>
      </c>
      <c r="C143" s="5">
        <v>20180</v>
      </c>
      <c r="D143" s="5">
        <v>21389</v>
      </c>
      <c r="E143" s="5">
        <v>23634</v>
      </c>
      <c r="F143" s="5">
        <v>25050</v>
      </c>
    </row>
    <row r="144" spans="1:6" x14ac:dyDescent="0.25">
      <c r="A144" s="6">
        <v>2014</v>
      </c>
      <c r="B144" s="5">
        <v>6169</v>
      </c>
      <c r="C144" s="5">
        <v>19364</v>
      </c>
      <c r="D144" s="5">
        <v>20559</v>
      </c>
      <c r="E144" s="5">
        <v>21942</v>
      </c>
      <c r="F144" s="5">
        <v>23296</v>
      </c>
    </row>
    <row r="145" spans="1:6" x14ac:dyDescent="0.25">
      <c r="A145" s="6" t="s">
        <v>137</v>
      </c>
      <c r="B145" s="5">
        <v>6268</v>
      </c>
      <c r="C145" s="5">
        <v>17073</v>
      </c>
      <c r="D145" s="5">
        <v>18434</v>
      </c>
      <c r="E145" s="5">
        <v>19577</v>
      </c>
      <c r="F145" s="5">
        <v>21137</v>
      </c>
    </row>
    <row r="146" spans="1:6" x14ac:dyDescent="0.25">
      <c r="A146" s="6" t="s">
        <v>138</v>
      </c>
      <c r="B146" s="5">
        <v>6339</v>
      </c>
      <c r="C146" s="5">
        <v>17934</v>
      </c>
      <c r="D146" s="5">
        <v>19363</v>
      </c>
      <c r="E146" s="5">
        <v>21021</v>
      </c>
      <c r="F146" s="5">
        <v>22697</v>
      </c>
    </row>
    <row r="147" spans="1:6" x14ac:dyDescent="0.25">
      <c r="A147" s="6">
        <v>2012</v>
      </c>
      <c r="B147" s="5">
        <v>6515</v>
      </c>
      <c r="C147" s="5">
        <v>17190</v>
      </c>
      <c r="D147" s="5">
        <v>18835</v>
      </c>
      <c r="E147" s="5">
        <v>20600</v>
      </c>
      <c r="F147" s="5">
        <v>22571</v>
      </c>
    </row>
    <row r="148" spans="1:6" x14ac:dyDescent="0.25">
      <c r="A148" s="6">
        <v>2011</v>
      </c>
      <c r="B148" s="5">
        <v>6265</v>
      </c>
      <c r="C148" s="5">
        <v>17659</v>
      </c>
      <c r="D148" s="5">
        <v>19759</v>
      </c>
      <c r="E148" s="5">
        <v>20938</v>
      </c>
      <c r="F148" s="5">
        <v>23428</v>
      </c>
    </row>
    <row r="149" spans="1:6" x14ac:dyDescent="0.25">
      <c r="A149" s="6" t="s">
        <v>139</v>
      </c>
      <c r="B149" s="5">
        <v>6269</v>
      </c>
      <c r="C149" s="5">
        <v>16691</v>
      </c>
      <c r="D149" s="5">
        <v>19264</v>
      </c>
      <c r="E149" s="5">
        <v>19840</v>
      </c>
      <c r="F149" s="5">
        <v>22899</v>
      </c>
    </row>
    <row r="150" spans="1:6" x14ac:dyDescent="0.25">
      <c r="A150" s="6" t="s">
        <v>140</v>
      </c>
      <c r="B150" s="5">
        <v>6167</v>
      </c>
      <c r="C150" s="5">
        <v>16723</v>
      </c>
      <c r="D150" s="5">
        <v>19620</v>
      </c>
      <c r="E150" s="5">
        <v>19939</v>
      </c>
      <c r="F150" s="5">
        <v>23393</v>
      </c>
    </row>
    <row r="151" spans="1:6" x14ac:dyDescent="0.25">
      <c r="A151" s="6">
        <v>2008</v>
      </c>
      <c r="B151" s="5">
        <v>6169</v>
      </c>
      <c r="C151" s="5">
        <v>16662</v>
      </c>
      <c r="D151" s="5">
        <v>19480</v>
      </c>
      <c r="E151" s="5">
        <v>19731</v>
      </c>
      <c r="F151" s="5">
        <v>23068</v>
      </c>
    </row>
    <row r="152" spans="1:6" x14ac:dyDescent="0.25">
      <c r="A152" s="6">
        <v>2007</v>
      </c>
      <c r="B152" s="5">
        <v>6116</v>
      </c>
      <c r="C152" s="5">
        <v>16970</v>
      </c>
      <c r="D152" s="5">
        <v>20602</v>
      </c>
      <c r="E152" s="5">
        <v>20836</v>
      </c>
      <c r="F152" s="5">
        <v>25296</v>
      </c>
    </row>
    <row r="153" spans="1:6" x14ac:dyDescent="0.25">
      <c r="A153" s="6">
        <v>2006</v>
      </c>
      <c r="B153" s="5">
        <v>5975</v>
      </c>
      <c r="C153" s="5">
        <v>16664</v>
      </c>
      <c r="D153" s="5">
        <v>20805</v>
      </c>
      <c r="E153" s="5">
        <v>20264</v>
      </c>
      <c r="F153" s="5">
        <v>25299</v>
      </c>
    </row>
    <row r="154" spans="1:6" x14ac:dyDescent="0.25">
      <c r="A154" s="6">
        <v>2005</v>
      </c>
      <c r="B154" s="5">
        <v>6129</v>
      </c>
      <c r="C154" s="5">
        <v>15773</v>
      </c>
      <c r="D154" s="5">
        <v>20331</v>
      </c>
      <c r="E154" s="5">
        <v>17828</v>
      </c>
      <c r="F154" s="5">
        <v>22979</v>
      </c>
    </row>
    <row r="155" spans="1:6" x14ac:dyDescent="0.25">
      <c r="A155" s="6" t="s">
        <v>141</v>
      </c>
      <c r="B155" s="5">
        <v>6002</v>
      </c>
      <c r="C155" s="5">
        <v>15226</v>
      </c>
      <c r="D155" s="5">
        <v>20290</v>
      </c>
      <c r="E155" s="5">
        <v>17402</v>
      </c>
      <c r="F155" s="5">
        <v>23190</v>
      </c>
    </row>
    <row r="156" spans="1:6" x14ac:dyDescent="0.25">
      <c r="A156" s="6">
        <v>2003</v>
      </c>
      <c r="B156" s="5">
        <v>5657</v>
      </c>
      <c r="C156" s="5">
        <v>14546</v>
      </c>
      <c r="D156" s="5">
        <v>19908</v>
      </c>
      <c r="E156" s="5">
        <v>17315</v>
      </c>
      <c r="F156" s="5">
        <v>23698</v>
      </c>
    </row>
    <row r="157" spans="1:6" x14ac:dyDescent="0.25">
      <c r="A157" s="6">
        <v>2002</v>
      </c>
      <c r="B157" s="5">
        <v>5637</v>
      </c>
      <c r="C157" s="5">
        <v>14186</v>
      </c>
      <c r="D157" s="5">
        <v>19856</v>
      </c>
      <c r="E157" s="5">
        <v>17287</v>
      </c>
      <c r="F157" s="5">
        <v>24197</v>
      </c>
    </row>
    <row r="158" spans="1:6" s="13" customFormat="1" ht="11.05" customHeight="1" x14ac:dyDescent="0.2">
      <c r="A158" s="15" t="s">
        <v>180</v>
      </c>
      <c r="B158" s="15"/>
      <c r="C158" s="15"/>
      <c r="D158" s="15"/>
      <c r="E158" s="15"/>
      <c r="F158" s="15"/>
    </row>
    <row r="159" spans="1:6" ht="14.95" customHeight="1" x14ac:dyDescent="0.25">
      <c r="A159" s="12" t="s">
        <v>171</v>
      </c>
      <c r="B159" s="11" t="s">
        <v>172</v>
      </c>
      <c r="C159" s="9" t="s">
        <v>132</v>
      </c>
      <c r="D159" s="10"/>
      <c r="E159" s="9" t="s">
        <v>133</v>
      </c>
      <c r="F159" s="10"/>
    </row>
    <row r="160" spans="1:6" ht="30.1" customHeight="1" x14ac:dyDescent="0.25">
      <c r="A160" s="9"/>
      <c r="B160" s="8"/>
      <c r="C160" s="7" t="s">
        <v>134</v>
      </c>
      <c r="D160" s="7" t="s">
        <v>135</v>
      </c>
      <c r="E160" s="7" t="s">
        <v>134</v>
      </c>
      <c r="F160" s="7" t="s">
        <v>135</v>
      </c>
    </row>
    <row r="161" spans="1:6" x14ac:dyDescent="0.25">
      <c r="A161" s="6">
        <v>2018</v>
      </c>
      <c r="B161" s="5">
        <v>6608</v>
      </c>
      <c r="C161" s="5">
        <v>20036</v>
      </c>
      <c r="D161" s="5">
        <v>20036</v>
      </c>
      <c r="E161" s="5">
        <v>28973</v>
      </c>
      <c r="F161" s="5">
        <v>28973</v>
      </c>
    </row>
    <row r="162" spans="1:6" x14ac:dyDescent="0.25">
      <c r="A162" s="6" t="s">
        <v>136</v>
      </c>
      <c r="B162" s="5">
        <v>6385</v>
      </c>
      <c r="C162" s="5">
        <v>19607</v>
      </c>
      <c r="D162" s="5">
        <v>20085</v>
      </c>
      <c r="E162" s="5">
        <v>26492</v>
      </c>
      <c r="F162" s="5">
        <v>27138</v>
      </c>
    </row>
    <row r="163" spans="1:6" x14ac:dyDescent="0.25">
      <c r="A163" s="6">
        <v>2017</v>
      </c>
      <c r="B163" s="5">
        <v>6409</v>
      </c>
      <c r="C163" s="5">
        <v>18834</v>
      </c>
      <c r="D163" s="5">
        <v>19293</v>
      </c>
      <c r="E163" s="5">
        <v>27019</v>
      </c>
      <c r="F163" s="5">
        <v>27678</v>
      </c>
    </row>
    <row r="164" spans="1:6" x14ac:dyDescent="0.25">
      <c r="A164" s="6">
        <v>2016</v>
      </c>
      <c r="B164" s="5">
        <v>6487</v>
      </c>
      <c r="C164" s="5">
        <v>16814</v>
      </c>
      <c r="D164" s="5">
        <v>17594</v>
      </c>
      <c r="E164" s="5">
        <v>23462</v>
      </c>
      <c r="F164" s="5">
        <v>24551</v>
      </c>
    </row>
    <row r="165" spans="1:6" x14ac:dyDescent="0.25">
      <c r="A165" s="6">
        <v>2015</v>
      </c>
      <c r="B165" s="5">
        <v>6004</v>
      </c>
      <c r="C165" s="5">
        <v>17209</v>
      </c>
      <c r="D165" s="5">
        <v>18240</v>
      </c>
      <c r="E165" s="5">
        <v>22874</v>
      </c>
      <c r="F165" s="5">
        <v>24244</v>
      </c>
    </row>
    <row r="166" spans="1:6" x14ac:dyDescent="0.25">
      <c r="A166" s="6">
        <v>2014</v>
      </c>
      <c r="B166" s="5">
        <v>5879</v>
      </c>
      <c r="C166" s="5">
        <v>16546</v>
      </c>
      <c r="D166" s="5">
        <v>17567</v>
      </c>
      <c r="E166" s="5">
        <v>21124</v>
      </c>
      <c r="F166" s="5">
        <v>22428</v>
      </c>
    </row>
    <row r="167" spans="1:6" x14ac:dyDescent="0.25">
      <c r="A167" s="6" t="s">
        <v>137</v>
      </c>
      <c r="B167" s="5">
        <v>6095</v>
      </c>
      <c r="C167" s="5">
        <v>15719</v>
      </c>
      <c r="D167" s="5">
        <v>16972</v>
      </c>
      <c r="E167" s="5">
        <v>23450</v>
      </c>
      <c r="F167" s="5">
        <v>25319</v>
      </c>
    </row>
    <row r="168" spans="1:6" x14ac:dyDescent="0.25">
      <c r="A168" s="6" t="s">
        <v>138</v>
      </c>
      <c r="B168" s="5">
        <v>5834</v>
      </c>
      <c r="C168" s="5">
        <v>15234</v>
      </c>
      <c r="D168" s="5">
        <v>16448</v>
      </c>
      <c r="E168" s="5">
        <v>19195</v>
      </c>
      <c r="F168" s="5">
        <v>20725</v>
      </c>
    </row>
    <row r="169" spans="1:6" x14ac:dyDescent="0.25">
      <c r="A169" s="6">
        <v>2012</v>
      </c>
      <c r="B169" s="5">
        <v>6129</v>
      </c>
      <c r="C169" s="5">
        <v>15557</v>
      </c>
      <c r="D169" s="5">
        <v>17046</v>
      </c>
      <c r="E169" s="5">
        <v>20274</v>
      </c>
      <c r="F169" s="5">
        <v>22214</v>
      </c>
    </row>
    <row r="170" spans="1:6" x14ac:dyDescent="0.25">
      <c r="A170" s="6">
        <v>2011</v>
      </c>
      <c r="B170" s="5">
        <v>5732</v>
      </c>
      <c r="C170" s="5">
        <v>15193</v>
      </c>
      <c r="D170" s="5">
        <v>17000</v>
      </c>
      <c r="E170" s="5">
        <v>18934</v>
      </c>
      <c r="F170" s="5">
        <v>21185</v>
      </c>
    </row>
    <row r="171" spans="1:6" x14ac:dyDescent="0.25">
      <c r="A171" s="6" t="s">
        <v>139</v>
      </c>
      <c r="B171" s="5">
        <v>5694</v>
      </c>
      <c r="C171" s="5">
        <v>14137</v>
      </c>
      <c r="D171" s="5">
        <v>16317</v>
      </c>
      <c r="E171" s="5">
        <v>17641</v>
      </c>
      <c r="F171" s="5">
        <v>20361</v>
      </c>
    </row>
    <row r="172" spans="1:6" x14ac:dyDescent="0.25">
      <c r="A172" s="6" t="s">
        <v>140</v>
      </c>
      <c r="B172" s="5">
        <v>5898</v>
      </c>
      <c r="C172" s="5">
        <v>13908</v>
      </c>
      <c r="D172" s="5">
        <v>16317</v>
      </c>
      <c r="E172" s="5">
        <v>18987</v>
      </c>
      <c r="F172" s="5">
        <v>22276</v>
      </c>
    </row>
    <row r="173" spans="1:6" x14ac:dyDescent="0.25">
      <c r="A173" s="6">
        <v>2008</v>
      </c>
      <c r="B173" s="5">
        <v>5821</v>
      </c>
      <c r="C173" s="5">
        <v>13201</v>
      </c>
      <c r="D173" s="5">
        <v>15434</v>
      </c>
      <c r="E173" s="5">
        <v>18649</v>
      </c>
      <c r="F173" s="5">
        <v>21803</v>
      </c>
    </row>
    <row r="174" spans="1:6" x14ac:dyDescent="0.25">
      <c r="A174" s="6">
        <v>2007</v>
      </c>
      <c r="B174" s="5">
        <v>5532</v>
      </c>
      <c r="C174" s="5">
        <v>15027</v>
      </c>
      <c r="D174" s="5">
        <v>18244</v>
      </c>
      <c r="E174" s="5">
        <v>19366</v>
      </c>
      <c r="F174" s="5">
        <v>23511</v>
      </c>
    </row>
    <row r="175" spans="1:6" x14ac:dyDescent="0.25">
      <c r="A175" s="6">
        <v>2006</v>
      </c>
      <c r="B175" s="5">
        <v>5248</v>
      </c>
      <c r="C175" s="5">
        <v>13917</v>
      </c>
      <c r="D175" s="5">
        <v>17375</v>
      </c>
      <c r="E175" s="5">
        <v>17859</v>
      </c>
      <c r="F175" s="5">
        <v>22297</v>
      </c>
    </row>
    <row r="176" spans="1:6" x14ac:dyDescent="0.25">
      <c r="A176" s="6">
        <v>2005</v>
      </c>
      <c r="B176" s="5">
        <v>5217</v>
      </c>
      <c r="C176" s="5">
        <v>12065</v>
      </c>
      <c r="D176" s="5">
        <v>15551</v>
      </c>
      <c r="E176" s="5">
        <v>16890</v>
      </c>
      <c r="F176" s="5">
        <v>21770</v>
      </c>
    </row>
    <row r="177" spans="1:6" x14ac:dyDescent="0.25">
      <c r="A177" s="6" t="s">
        <v>141</v>
      </c>
      <c r="B177" s="5">
        <v>5048</v>
      </c>
      <c r="C177" s="5">
        <v>12409</v>
      </c>
      <c r="D177" s="5">
        <v>16536</v>
      </c>
      <c r="E177" s="5">
        <v>16305</v>
      </c>
      <c r="F177" s="5">
        <v>21728</v>
      </c>
    </row>
    <row r="178" spans="1:6" x14ac:dyDescent="0.25">
      <c r="A178" s="6">
        <v>2003</v>
      </c>
      <c r="B178" s="5">
        <v>5051</v>
      </c>
      <c r="C178" s="5">
        <v>11409</v>
      </c>
      <c r="D178" s="5">
        <v>15615</v>
      </c>
      <c r="E178" s="5">
        <v>15733</v>
      </c>
      <c r="F178" s="5">
        <v>21532</v>
      </c>
    </row>
    <row r="179" spans="1:6" x14ac:dyDescent="0.25">
      <c r="A179" s="6">
        <v>2002</v>
      </c>
      <c r="B179" s="5">
        <v>4986</v>
      </c>
      <c r="C179" s="5">
        <v>11966</v>
      </c>
      <c r="D179" s="5">
        <v>16749</v>
      </c>
      <c r="E179" s="5">
        <v>18324</v>
      </c>
      <c r="F179" s="5">
        <v>25648</v>
      </c>
    </row>
    <row r="180" spans="1:6" s="13" customFormat="1" ht="11.05" customHeight="1" x14ac:dyDescent="0.2">
      <c r="A180" s="15" t="s">
        <v>181</v>
      </c>
      <c r="B180" s="15"/>
      <c r="C180" s="15"/>
      <c r="D180" s="15"/>
      <c r="E180" s="15"/>
      <c r="F180" s="15"/>
    </row>
    <row r="181" spans="1:6" ht="14.95" customHeight="1" x14ac:dyDescent="0.25">
      <c r="A181" s="12" t="s">
        <v>171</v>
      </c>
      <c r="B181" s="11" t="s">
        <v>172</v>
      </c>
      <c r="C181" s="9" t="s">
        <v>132</v>
      </c>
      <c r="D181" s="10"/>
      <c r="E181" s="9" t="s">
        <v>133</v>
      </c>
      <c r="F181" s="10"/>
    </row>
    <row r="182" spans="1:6" ht="30.1" customHeight="1" x14ac:dyDescent="0.25">
      <c r="A182" s="9"/>
      <c r="B182" s="8"/>
      <c r="C182" s="7" t="s">
        <v>134</v>
      </c>
      <c r="D182" s="7" t="s">
        <v>135</v>
      </c>
      <c r="E182" s="7" t="s">
        <v>134</v>
      </c>
      <c r="F182" s="7" t="s">
        <v>135</v>
      </c>
    </row>
    <row r="183" spans="1:6" x14ac:dyDescent="0.25">
      <c r="A183" s="6">
        <v>2018</v>
      </c>
      <c r="B183" s="5">
        <v>17006</v>
      </c>
      <c r="C183" s="5">
        <v>31723</v>
      </c>
      <c r="D183" s="5">
        <v>31723</v>
      </c>
      <c r="E183" s="5">
        <v>50521</v>
      </c>
      <c r="F183" s="5">
        <v>50521</v>
      </c>
    </row>
    <row r="184" spans="1:6" x14ac:dyDescent="0.25">
      <c r="A184" s="6" t="s">
        <v>136</v>
      </c>
      <c r="B184" s="5">
        <v>17097</v>
      </c>
      <c r="C184" s="5">
        <v>30582</v>
      </c>
      <c r="D184" s="5">
        <v>31327</v>
      </c>
      <c r="E184" s="5">
        <v>46723</v>
      </c>
      <c r="F184" s="5">
        <v>47862</v>
      </c>
    </row>
    <row r="185" spans="1:6" x14ac:dyDescent="0.25">
      <c r="A185" s="6">
        <v>2017</v>
      </c>
      <c r="B185" s="5">
        <v>17001</v>
      </c>
      <c r="C185" s="5">
        <v>30646</v>
      </c>
      <c r="D185" s="5">
        <v>31393</v>
      </c>
      <c r="E185" s="5">
        <v>46993</v>
      </c>
      <c r="F185" s="5">
        <v>48139</v>
      </c>
    </row>
    <row r="186" spans="1:6" x14ac:dyDescent="0.25">
      <c r="A186" s="6">
        <v>2016</v>
      </c>
      <c r="B186" s="5">
        <v>17181</v>
      </c>
      <c r="C186" s="5">
        <v>29175</v>
      </c>
      <c r="D186" s="5">
        <v>30529</v>
      </c>
      <c r="E186" s="5">
        <v>45727</v>
      </c>
      <c r="F186" s="5">
        <v>47849</v>
      </c>
    </row>
    <row r="187" spans="1:6" x14ac:dyDescent="0.25">
      <c r="A187" s="6">
        <v>2015</v>
      </c>
      <c r="B187" s="5">
        <v>17442</v>
      </c>
      <c r="C187" s="5">
        <v>26819</v>
      </c>
      <c r="D187" s="5">
        <v>28426</v>
      </c>
      <c r="E187" s="5">
        <v>42371</v>
      </c>
      <c r="F187" s="5">
        <v>44909</v>
      </c>
    </row>
    <row r="188" spans="1:6" x14ac:dyDescent="0.25">
      <c r="A188" s="6">
        <v>2014</v>
      </c>
      <c r="B188" s="5">
        <v>17445</v>
      </c>
      <c r="C188" s="5">
        <v>25974</v>
      </c>
      <c r="D188" s="5">
        <v>27577</v>
      </c>
      <c r="E188" s="5">
        <v>42466</v>
      </c>
      <c r="F188" s="5">
        <v>45087</v>
      </c>
    </row>
    <row r="189" spans="1:6" x14ac:dyDescent="0.25">
      <c r="A189" s="6" t="s">
        <v>137</v>
      </c>
      <c r="B189" s="5">
        <v>17776</v>
      </c>
      <c r="C189" s="5">
        <v>26001</v>
      </c>
      <c r="D189" s="5">
        <v>28073</v>
      </c>
      <c r="E189" s="5">
        <v>42907</v>
      </c>
      <c r="F189" s="5">
        <v>46327</v>
      </c>
    </row>
    <row r="190" spans="1:6" x14ac:dyDescent="0.25">
      <c r="A190" s="6" t="s">
        <v>138</v>
      </c>
      <c r="B190" s="5">
        <v>17671</v>
      </c>
      <c r="C190" s="5">
        <v>25853</v>
      </c>
      <c r="D190" s="5">
        <v>27914</v>
      </c>
      <c r="E190" s="5">
        <v>39615</v>
      </c>
      <c r="F190" s="5">
        <v>42773</v>
      </c>
    </row>
    <row r="191" spans="1:6" x14ac:dyDescent="0.25">
      <c r="A191" s="6">
        <v>2012</v>
      </c>
      <c r="B191" s="5">
        <v>16882</v>
      </c>
      <c r="C191" s="5">
        <v>25258</v>
      </c>
      <c r="D191" s="5">
        <v>27675</v>
      </c>
      <c r="E191" s="5">
        <v>39721</v>
      </c>
      <c r="F191" s="5">
        <v>43522</v>
      </c>
    </row>
    <row r="192" spans="1:6" x14ac:dyDescent="0.25">
      <c r="A192" s="6">
        <v>2011</v>
      </c>
      <c r="B192" s="5">
        <v>16743</v>
      </c>
      <c r="C192" s="5">
        <v>23625</v>
      </c>
      <c r="D192" s="5">
        <v>26434</v>
      </c>
      <c r="E192" s="5">
        <v>39461</v>
      </c>
      <c r="F192" s="5">
        <v>44153</v>
      </c>
    </row>
    <row r="193" spans="1:6" x14ac:dyDescent="0.25">
      <c r="A193" s="6" t="s">
        <v>139</v>
      </c>
      <c r="B193" s="5">
        <v>16778</v>
      </c>
      <c r="C193" s="5">
        <v>23315</v>
      </c>
      <c r="D193" s="5">
        <v>26910</v>
      </c>
      <c r="E193" s="5">
        <v>37204</v>
      </c>
      <c r="F193" s="5">
        <v>42940</v>
      </c>
    </row>
    <row r="194" spans="1:6" x14ac:dyDescent="0.25">
      <c r="A194" s="6" t="s">
        <v>140</v>
      </c>
      <c r="B194" s="5">
        <v>17436</v>
      </c>
      <c r="C194" s="5">
        <v>23616</v>
      </c>
      <c r="D194" s="5">
        <v>27707</v>
      </c>
      <c r="E194" s="5">
        <v>37601</v>
      </c>
      <c r="F194" s="5">
        <v>44114</v>
      </c>
    </row>
    <row r="195" spans="1:6" x14ac:dyDescent="0.25">
      <c r="A195" s="6">
        <v>2008</v>
      </c>
      <c r="B195" s="5">
        <v>17875</v>
      </c>
      <c r="C195" s="5">
        <v>24463</v>
      </c>
      <c r="D195" s="5">
        <v>28601</v>
      </c>
      <c r="E195" s="5">
        <v>38411</v>
      </c>
      <c r="F195" s="5">
        <v>44908</v>
      </c>
    </row>
    <row r="196" spans="1:6" x14ac:dyDescent="0.25">
      <c r="A196" s="6">
        <v>2007</v>
      </c>
      <c r="B196" s="5">
        <v>18228</v>
      </c>
      <c r="C196" s="5">
        <v>25079</v>
      </c>
      <c r="D196" s="5">
        <v>30447</v>
      </c>
      <c r="E196" s="5">
        <v>38069</v>
      </c>
      <c r="F196" s="5">
        <v>46218</v>
      </c>
    </row>
    <row r="197" spans="1:6" x14ac:dyDescent="0.25">
      <c r="A197" s="6">
        <v>2006</v>
      </c>
      <c r="B197" s="5">
        <v>18446</v>
      </c>
      <c r="C197" s="5">
        <v>24863</v>
      </c>
      <c r="D197" s="5">
        <v>31041</v>
      </c>
      <c r="E197" s="5">
        <v>38502</v>
      </c>
      <c r="F197" s="5">
        <v>48069</v>
      </c>
    </row>
    <row r="198" spans="1:6" x14ac:dyDescent="0.25">
      <c r="A198" s="6">
        <v>2005</v>
      </c>
      <c r="B198" s="5">
        <v>18147</v>
      </c>
      <c r="C198" s="5">
        <v>23094</v>
      </c>
      <c r="D198" s="5">
        <v>29767</v>
      </c>
      <c r="E198" s="5">
        <v>37398</v>
      </c>
      <c r="F198" s="5">
        <v>48204</v>
      </c>
    </row>
    <row r="199" spans="1:6" x14ac:dyDescent="0.25">
      <c r="A199" s="6" t="s">
        <v>141</v>
      </c>
      <c r="B199" s="5">
        <v>18029</v>
      </c>
      <c r="C199" s="5">
        <v>22346</v>
      </c>
      <c r="D199" s="5">
        <v>29779</v>
      </c>
      <c r="E199" s="5">
        <v>35633</v>
      </c>
      <c r="F199" s="5">
        <v>47485</v>
      </c>
    </row>
    <row r="200" spans="1:6" x14ac:dyDescent="0.25">
      <c r="A200" s="6">
        <v>2003</v>
      </c>
      <c r="B200" s="5">
        <v>17657</v>
      </c>
      <c r="C200" s="5">
        <v>22122</v>
      </c>
      <c r="D200" s="5">
        <v>30277</v>
      </c>
      <c r="E200" s="5">
        <v>34149</v>
      </c>
      <c r="F200" s="5">
        <v>46737</v>
      </c>
    </row>
    <row r="201" spans="1:6" x14ac:dyDescent="0.25">
      <c r="A201" s="6">
        <v>2002</v>
      </c>
      <c r="B201" s="5">
        <v>18085</v>
      </c>
      <c r="C201" s="5">
        <v>21989</v>
      </c>
      <c r="D201" s="5">
        <v>30778</v>
      </c>
      <c r="E201" s="5">
        <v>34128</v>
      </c>
      <c r="F201" s="5">
        <v>47769</v>
      </c>
    </row>
    <row r="202" spans="1:6" s="13" customFormat="1" ht="11.05" customHeight="1" x14ac:dyDescent="0.2">
      <c r="A202" s="15" t="s">
        <v>182</v>
      </c>
      <c r="B202" s="15"/>
      <c r="C202" s="15"/>
      <c r="D202" s="15"/>
      <c r="E202" s="15"/>
      <c r="F202" s="15"/>
    </row>
    <row r="203" spans="1:6" ht="14.95" customHeight="1" x14ac:dyDescent="0.25">
      <c r="A203" s="12" t="s">
        <v>171</v>
      </c>
      <c r="B203" s="11" t="s">
        <v>172</v>
      </c>
      <c r="C203" s="9" t="s">
        <v>132</v>
      </c>
      <c r="D203" s="10"/>
      <c r="E203" s="9" t="s">
        <v>133</v>
      </c>
      <c r="F203" s="10"/>
    </row>
    <row r="204" spans="1:6" ht="30.1" customHeight="1" x14ac:dyDescent="0.25">
      <c r="A204" s="9"/>
      <c r="B204" s="8"/>
      <c r="C204" s="7" t="s">
        <v>134</v>
      </c>
      <c r="D204" s="7" t="s">
        <v>135</v>
      </c>
      <c r="E204" s="7" t="s">
        <v>134</v>
      </c>
      <c r="F204" s="7" t="s">
        <v>135</v>
      </c>
    </row>
    <row r="205" spans="1:6" x14ac:dyDescent="0.25">
      <c r="A205" s="6">
        <v>2018</v>
      </c>
      <c r="B205" s="5">
        <v>18846</v>
      </c>
      <c r="C205" s="5">
        <v>32489</v>
      </c>
      <c r="D205" s="5">
        <v>32489</v>
      </c>
      <c r="E205" s="5">
        <v>37650</v>
      </c>
      <c r="F205" s="5">
        <v>37650</v>
      </c>
    </row>
    <row r="206" spans="1:6" x14ac:dyDescent="0.25">
      <c r="A206" s="6" t="s">
        <v>136</v>
      </c>
      <c r="B206" s="5">
        <v>18673</v>
      </c>
      <c r="C206" s="5">
        <v>31472</v>
      </c>
      <c r="D206" s="5">
        <v>32239</v>
      </c>
      <c r="E206" s="5">
        <v>37725</v>
      </c>
      <c r="F206" s="5">
        <v>38645</v>
      </c>
    </row>
    <row r="207" spans="1:6" x14ac:dyDescent="0.25">
      <c r="A207" s="6">
        <v>2017</v>
      </c>
      <c r="B207" s="5">
        <v>18806</v>
      </c>
      <c r="C207" s="5">
        <v>31295</v>
      </c>
      <c r="D207" s="5">
        <v>32058</v>
      </c>
      <c r="E207" s="5">
        <v>37427</v>
      </c>
      <c r="F207" s="5">
        <v>38339</v>
      </c>
    </row>
    <row r="208" spans="1:6" x14ac:dyDescent="0.25">
      <c r="A208" s="6">
        <v>2016</v>
      </c>
      <c r="B208" s="5">
        <v>19184</v>
      </c>
      <c r="C208" s="5">
        <v>31085</v>
      </c>
      <c r="D208" s="5">
        <v>32528</v>
      </c>
      <c r="E208" s="5">
        <v>35119</v>
      </c>
      <c r="F208" s="5">
        <v>36749</v>
      </c>
    </row>
    <row r="209" spans="1:6" x14ac:dyDescent="0.25">
      <c r="A209" s="6">
        <v>2015</v>
      </c>
      <c r="B209" s="5">
        <v>19072</v>
      </c>
      <c r="C209" s="5">
        <v>30452</v>
      </c>
      <c r="D209" s="5">
        <v>32276</v>
      </c>
      <c r="E209" s="5">
        <v>35178</v>
      </c>
      <c r="F209" s="5">
        <v>37285</v>
      </c>
    </row>
    <row r="210" spans="1:6" x14ac:dyDescent="0.25">
      <c r="A210" s="6">
        <v>2014</v>
      </c>
      <c r="B210" s="5">
        <v>19539</v>
      </c>
      <c r="C210" s="5">
        <v>29967</v>
      </c>
      <c r="D210" s="5">
        <v>31817</v>
      </c>
      <c r="E210" s="5">
        <v>33330</v>
      </c>
      <c r="F210" s="5">
        <v>35387</v>
      </c>
    </row>
    <row r="211" spans="1:6" x14ac:dyDescent="0.25">
      <c r="A211" s="6" t="s">
        <v>137</v>
      </c>
      <c r="B211" s="5">
        <v>19292</v>
      </c>
      <c r="C211" s="5">
        <v>29993</v>
      </c>
      <c r="D211" s="5">
        <v>32384</v>
      </c>
      <c r="E211" s="5">
        <v>33113</v>
      </c>
      <c r="F211" s="5">
        <v>35752</v>
      </c>
    </row>
    <row r="212" spans="1:6" x14ac:dyDescent="0.25">
      <c r="A212" s="6" t="s">
        <v>138</v>
      </c>
      <c r="B212" s="5">
        <v>19388</v>
      </c>
      <c r="C212" s="5">
        <v>29785</v>
      </c>
      <c r="D212" s="5">
        <v>32159</v>
      </c>
      <c r="E212" s="5">
        <v>32703</v>
      </c>
      <c r="F212" s="5">
        <v>35310</v>
      </c>
    </row>
    <row r="213" spans="1:6" x14ac:dyDescent="0.25">
      <c r="A213" s="6">
        <v>2012</v>
      </c>
      <c r="B213" s="5">
        <v>19942</v>
      </c>
      <c r="C213" s="5">
        <v>28338</v>
      </c>
      <c r="D213" s="5">
        <v>31050</v>
      </c>
      <c r="E213" s="5">
        <v>32173</v>
      </c>
      <c r="F213" s="5">
        <v>35252</v>
      </c>
    </row>
    <row r="214" spans="1:6" x14ac:dyDescent="0.25">
      <c r="A214" s="6">
        <v>2011</v>
      </c>
      <c r="B214" s="5">
        <v>19811</v>
      </c>
      <c r="C214" s="5">
        <v>27966</v>
      </c>
      <c r="D214" s="5">
        <v>31291</v>
      </c>
      <c r="E214" s="5">
        <v>31103</v>
      </c>
      <c r="F214" s="5">
        <v>34801</v>
      </c>
    </row>
    <row r="215" spans="1:6" x14ac:dyDescent="0.25">
      <c r="A215" s="6" t="s">
        <v>139</v>
      </c>
      <c r="B215" s="5">
        <v>19887</v>
      </c>
      <c r="C215" s="5">
        <v>27393</v>
      </c>
      <c r="D215" s="5">
        <v>31617</v>
      </c>
      <c r="E215" s="5">
        <v>30260</v>
      </c>
      <c r="F215" s="5">
        <v>34926</v>
      </c>
    </row>
    <row r="216" spans="1:6" x14ac:dyDescent="0.25">
      <c r="A216" s="6" t="s">
        <v>140</v>
      </c>
      <c r="B216" s="5">
        <v>19825</v>
      </c>
      <c r="C216" s="5">
        <v>27476</v>
      </c>
      <c r="D216" s="5">
        <v>32235</v>
      </c>
      <c r="E216" s="5">
        <v>30274</v>
      </c>
      <c r="F216" s="5">
        <v>35518</v>
      </c>
    </row>
    <row r="217" spans="1:6" x14ac:dyDescent="0.25">
      <c r="A217" s="6">
        <v>2008</v>
      </c>
      <c r="B217" s="5">
        <v>20511</v>
      </c>
      <c r="C217" s="5">
        <v>26580</v>
      </c>
      <c r="D217" s="5">
        <v>31076</v>
      </c>
      <c r="E217" s="5">
        <v>29178</v>
      </c>
      <c r="F217" s="5">
        <v>34113</v>
      </c>
    </row>
    <row r="218" spans="1:6" x14ac:dyDescent="0.25">
      <c r="A218" s="6">
        <v>2007</v>
      </c>
      <c r="B218" s="5">
        <v>21211</v>
      </c>
      <c r="C218" s="5">
        <v>26781</v>
      </c>
      <c r="D218" s="5">
        <v>32514</v>
      </c>
      <c r="E218" s="5">
        <v>29899</v>
      </c>
      <c r="F218" s="5">
        <v>36299</v>
      </c>
    </row>
    <row r="219" spans="1:6" x14ac:dyDescent="0.25">
      <c r="A219" s="6">
        <v>2006</v>
      </c>
      <c r="B219" s="5">
        <v>21025</v>
      </c>
      <c r="C219" s="5">
        <v>25799</v>
      </c>
      <c r="D219" s="5">
        <v>32210</v>
      </c>
      <c r="E219" s="5">
        <v>28726</v>
      </c>
      <c r="F219" s="5">
        <v>35864</v>
      </c>
    </row>
    <row r="220" spans="1:6" x14ac:dyDescent="0.25">
      <c r="A220" s="6">
        <v>2005</v>
      </c>
      <c r="B220" s="5">
        <v>21149</v>
      </c>
      <c r="C220" s="5">
        <v>25016</v>
      </c>
      <c r="D220" s="5">
        <v>32244</v>
      </c>
      <c r="E220" s="5">
        <v>27051</v>
      </c>
      <c r="F220" s="5">
        <v>34867</v>
      </c>
    </row>
    <row r="221" spans="1:6" x14ac:dyDescent="0.25">
      <c r="A221" s="6" t="s">
        <v>141</v>
      </c>
      <c r="B221" s="5">
        <v>21216</v>
      </c>
      <c r="C221" s="5">
        <v>24236</v>
      </c>
      <c r="D221" s="5">
        <v>32297</v>
      </c>
      <c r="E221" s="5">
        <v>26228</v>
      </c>
      <c r="F221" s="5">
        <v>34952</v>
      </c>
    </row>
    <row r="222" spans="1:6" x14ac:dyDescent="0.25">
      <c r="A222" s="6">
        <v>2003</v>
      </c>
      <c r="B222" s="5">
        <v>21538</v>
      </c>
      <c r="C222" s="5">
        <v>24151</v>
      </c>
      <c r="D222" s="5">
        <v>33053</v>
      </c>
      <c r="E222" s="5">
        <v>26575</v>
      </c>
      <c r="F222" s="5">
        <v>36371</v>
      </c>
    </row>
    <row r="223" spans="1:6" x14ac:dyDescent="0.25">
      <c r="A223" s="6">
        <v>2002</v>
      </c>
      <c r="B223" s="5">
        <v>21466</v>
      </c>
      <c r="C223" s="5">
        <v>22977</v>
      </c>
      <c r="D223" s="5">
        <v>32161</v>
      </c>
      <c r="E223" s="5">
        <v>25415</v>
      </c>
      <c r="F223" s="5">
        <v>35573</v>
      </c>
    </row>
    <row r="224" spans="1:6" s="13" customFormat="1" ht="11.05" customHeight="1" x14ac:dyDescent="0.2">
      <c r="A224" s="15" t="s">
        <v>183</v>
      </c>
      <c r="B224" s="15"/>
      <c r="C224" s="15"/>
      <c r="D224" s="15"/>
      <c r="E224" s="15"/>
      <c r="F224" s="15"/>
    </row>
    <row r="225" spans="1:6" ht="14.95" customHeight="1" x14ac:dyDescent="0.25">
      <c r="A225" s="12" t="s">
        <v>171</v>
      </c>
      <c r="B225" s="11" t="s">
        <v>172</v>
      </c>
      <c r="C225" s="9" t="s">
        <v>132</v>
      </c>
      <c r="D225" s="10"/>
      <c r="E225" s="9" t="s">
        <v>133</v>
      </c>
      <c r="F225" s="10"/>
    </row>
    <row r="226" spans="1:6" ht="30.1" customHeight="1" x14ac:dyDescent="0.25">
      <c r="A226" s="9"/>
      <c r="B226" s="8"/>
      <c r="C226" s="7" t="s">
        <v>134</v>
      </c>
      <c r="D226" s="7" t="s">
        <v>135</v>
      </c>
      <c r="E226" s="7" t="s">
        <v>134</v>
      </c>
      <c r="F226" s="7" t="s">
        <v>135</v>
      </c>
    </row>
    <row r="227" spans="1:6" x14ac:dyDescent="0.25">
      <c r="A227" s="6">
        <v>2018</v>
      </c>
      <c r="B227" s="5">
        <v>1348</v>
      </c>
      <c r="C227" s="5">
        <v>24169</v>
      </c>
      <c r="D227" s="5">
        <v>24169</v>
      </c>
      <c r="E227" s="5">
        <v>29980</v>
      </c>
      <c r="F227" s="5">
        <v>29980</v>
      </c>
    </row>
    <row r="228" spans="1:6" x14ac:dyDescent="0.25">
      <c r="A228" s="6" t="s">
        <v>136</v>
      </c>
      <c r="B228" s="5">
        <v>1440</v>
      </c>
      <c r="C228" s="5">
        <v>22125</v>
      </c>
      <c r="D228" s="5">
        <v>22664</v>
      </c>
      <c r="E228" s="5">
        <v>25869</v>
      </c>
      <c r="F228" s="5">
        <v>26500</v>
      </c>
    </row>
    <row r="229" spans="1:6" x14ac:dyDescent="0.25">
      <c r="A229" s="6">
        <v>2017</v>
      </c>
      <c r="B229" s="5">
        <v>1436</v>
      </c>
      <c r="C229" s="5">
        <v>21578</v>
      </c>
      <c r="D229" s="5">
        <v>22104</v>
      </c>
      <c r="E229" s="5">
        <v>25236</v>
      </c>
      <c r="F229" s="5">
        <v>25851</v>
      </c>
    </row>
    <row r="230" spans="1:6" x14ac:dyDescent="0.25">
      <c r="A230" s="6">
        <v>2016</v>
      </c>
      <c r="B230" s="5">
        <v>1384</v>
      </c>
      <c r="C230" s="5">
        <v>22397</v>
      </c>
      <c r="D230" s="5">
        <v>23436</v>
      </c>
      <c r="E230" s="5">
        <v>27755</v>
      </c>
      <c r="F230" s="5">
        <v>29043</v>
      </c>
    </row>
    <row r="231" spans="1:6" x14ac:dyDescent="0.25">
      <c r="A231" s="6">
        <v>2015</v>
      </c>
      <c r="B231" s="5">
        <v>1502</v>
      </c>
      <c r="C231" s="5">
        <v>20409</v>
      </c>
      <c r="D231" s="5">
        <v>21632</v>
      </c>
      <c r="E231" s="5">
        <v>25344</v>
      </c>
      <c r="F231" s="5">
        <v>26862</v>
      </c>
    </row>
    <row r="232" spans="1:6" x14ac:dyDescent="0.25">
      <c r="A232" s="6">
        <v>2014</v>
      </c>
      <c r="B232" s="5">
        <v>1311</v>
      </c>
      <c r="C232" s="5">
        <v>20466</v>
      </c>
      <c r="D232" s="5">
        <v>21729</v>
      </c>
      <c r="E232" s="5">
        <v>24453</v>
      </c>
      <c r="F232" s="5">
        <v>25962</v>
      </c>
    </row>
    <row r="233" spans="1:6" x14ac:dyDescent="0.25">
      <c r="A233" s="6" t="s">
        <v>137</v>
      </c>
      <c r="B233" s="5">
        <v>1154</v>
      </c>
      <c r="C233" s="5">
        <v>20901</v>
      </c>
      <c r="D233" s="5">
        <v>22567</v>
      </c>
      <c r="E233" s="5">
        <v>25932</v>
      </c>
      <c r="F233" s="5">
        <v>27999</v>
      </c>
    </row>
    <row r="234" spans="1:6" x14ac:dyDescent="0.25">
      <c r="A234" s="6" t="s">
        <v>138</v>
      </c>
      <c r="B234" s="5">
        <v>1347</v>
      </c>
      <c r="C234" s="5">
        <v>17301</v>
      </c>
      <c r="D234" s="5">
        <v>18680</v>
      </c>
      <c r="E234" s="5">
        <v>20832</v>
      </c>
      <c r="F234" s="5">
        <v>22492</v>
      </c>
    </row>
    <row r="235" spans="1:6" x14ac:dyDescent="0.25">
      <c r="A235" s="6">
        <v>2012</v>
      </c>
      <c r="B235" s="5">
        <v>1160</v>
      </c>
      <c r="C235" s="5">
        <v>17544</v>
      </c>
      <c r="D235" s="5">
        <v>19223</v>
      </c>
      <c r="E235" s="5">
        <v>23112</v>
      </c>
      <c r="F235" s="5">
        <v>25324</v>
      </c>
    </row>
    <row r="236" spans="1:6" x14ac:dyDescent="0.25">
      <c r="A236" s="6">
        <v>2011</v>
      </c>
      <c r="B236" s="5">
        <v>1291</v>
      </c>
      <c r="C236" s="5">
        <v>16313</v>
      </c>
      <c r="D236" s="5">
        <v>18253</v>
      </c>
      <c r="E236" s="5">
        <v>20348</v>
      </c>
      <c r="F236" s="5">
        <v>22768</v>
      </c>
    </row>
    <row r="237" spans="1:6" x14ac:dyDescent="0.25">
      <c r="A237" s="6" t="s">
        <v>139</v>
      </c>
      <c r="B237" s="5">
        <v>1231</v>
      </c>
      <c r="C237" s="5">
        <v>15104</v>
      </c>
      <c r="D237" s="5">
        <v>17433</v>
      </c>
      <c r="E237" s="5">
        <v>20388</v>
      </c>
      <c r="F237" s="5">
        <v>23531</v>
      </c>
    </row>
    <row r="238" spans="1:6" x14ac:dyDescent="0.25">
      <c r="A238" s="6" t="s">
        <v>140</v>
      </c>
      <c r="B238" s="5">
        <v>1311</v>
      </c>
      <c r="C238" s="5">
        <v>15344</v>
      </c>
      <c r="D238" s="5">
        <v>18002</v>
      </c>
      <c r="E238" s="5">
        <v>19417</v>
      </c>
      <c r="F238" s="5">
        <v>22780</v>
      </c>
    </row>
    <row r="239" spans="1:6" x14ac:dyDescent="0.25">
      <c r="A239" s="6">
        <v>2008</v>
      </c>
      <c r="B239" s="5">
        <v>1225</v>
      </c>
      <c r="C239" s="5">
        <v>17072</v>
      </c>
      <c r="D239" s="5">
        <v>19960</v>
      </c>
      <c r="E239" s="5">
        <v>20129</v>
      </c>
      <c r="F239" s="5">
        <v>23534</v>
      </c>
    </row>
    <row r="240" spans="1:6" x14ac:dyDescent="0.25">
      <c r="A240" s="6">
        <v>2007</v>
      </c>
      <c r="B240" s="5">
        <v>1274</v>
      </c>
      <c r="C240" s="5">
        <v>15621</v>
      </c>
      <c r="D240" s="5">
        <v>18965</v>
      </c>
      <c r="E240" s="5">
        <v>18673</v>
      </c>
      <c r="F240" s="5">
        <v>22670</v>
      </c>
    </row>
    <row r="241" spans="1:6" x14ac:dyDescent="0.25">
      <c r="A241" s="6">
        <v>2006</v>
      </c>
      <c r="B241" s="5">
        <v>1175</v>
      </c>
      <c r="C241" s="5">
        <v>15281</v>
      </c>
      <c r="D241" s="5">
        <v>19078</v>
      </c>
      <c r="E241" s="5">
        <v>18136</v>
      </c>
      <c r="F241" s="5">
        <v>22642</v>
      </c>
    </row>
    <row r="242" spans="1:6" x14ac:dyDescent="0.25">
      <c r="A242" s="6">
        <v>2005</v>
      </c>
      <c r="B242" s="5">
        <v>1239</v>
      </c>
      <c r="C242" s="5">
        <v>13168</v>
      </c>
      <c r="D242" s="5">
        <v>16973</v>
      </c>
      <c r="E242" s="5">
        <v>16477</v>
      </c>
      <c r="F242" s="5">
        <v>21238</v>
      </c>
    </row>
    <row r="243" spans="1:6" x14ac:dyDescent="0.25">
      <c r="A243" s="6" t="s">
        <v>141</v>
      </c>
      <c r="B243" s="5">
        <v>1304</v>
      </c>
      <c r="C243" s="5">
        <v>15008</v>
      </c>
      <c r="D243" s="5">
        <v>20000</v>
      </c>
      <c r="E243" s="5">
        <v>17409</v>
      </c>
      <c r="F243" s="5">
        <v>23199</v>
      </c>
    </row>
    <row r="244" spans="1:6" x14ac:dyDescent="0.25">
      <c r="A244" s="6">
        <v>2003</v>
      </c>
      <c r="B244" s="5">
        <v>1300</v>
      </c>
      <c r="C244" s="5">
        <v>13941</v>
      </c>
      <c r="D244" s="5">
        <v>19080</v>
      </c>
      <c r="E244" s="5">
        <v>16434</v>
      </c>
      <c r="F244" s="5">
        <v>22492</v>
      </c>
    </row>
    <row r="245" spans="1:6" x14ac:dyDescent="0.25">
      <c r="A245" s="6">
        <v>2002</v>
      </c>
      <c r="B245" s="5">
        <v>1239</v>
      </c>
      <c r="C245" s="5">
        <v>14513</v>
      </c>
      <c r="D245" s="5">
        <v>20314</v>
      </c>
      <c r="E245" s="5">
        <v>16728</v>
      </c>
      <c r="F245" s="5">
        <v>23414</v>
      </c>
    </row>
    <row r="246" spans="1:6" s="13" customFormat="1" ht="11.05" customHeight="1" x14ac:dyDescent="0.2">
      <c r="A246" s="15" t="s">
        <v>184</v>
      </c>
      <c r="B246" s="15"/>
      <c r="C246" s="15"/>
      <c r="D246" s="15"/>
      <c r="E246" s="15"/>
      <c r="F246" s="15"/>
    </row>
    <row r="247" spans="1:6" ht="14.95" customHeight="1" x14ac:dyDescent="0.25">
      <c r="A247" s="12" t="s">
        <v>171</v>
      </c>
      <c r="B247" s="11" t="s">
        <v>172</v>
      </c>
      <c r="C247" s="9" t="s">
        <v>132</v>
      </c>
      <c r="D247" s="10"/>
      <c r="E247" s="9" t="s">
        <v>133</v>
      </c>
      <c r="F247" s="10"/>
    </row>
    <row r="248" spans="1:6" ht="30.1" customHeight="1" x14ac:dyDescent="0.25">
      <c r="A248" s="9"/>
      <c r="B248" s="8"/>
      <c r="C248" s="7" t="s">
        <v>134</v>
      </c>
      <c r="D248" s="7" t="s">
        <v>135</v>
      </c>
      <c r="E248" s="7" t="s">
        <v>134</v>
      </c>
      <c r="F248" s="7" t="s">
        <v>135</v>
      </c>
    </row>
    <row r="249" spans="1:6" x14ac:dyDescent="0.25">
      <c r="A249" s="6">
        <v>2018</v>
      </c>
      <c r="B249" s="5">
        <v>8776</v>
      </c>
      <c r="C249" s="5">
        <v>37573</v>
      </c>
      <c r="D249" s="5">
        <v>37573</v>
      </c>
      <c r="E249" s="5">
        <v>46333</v>
      </c>
      <c r="F249" s="5">
        <v>46333</v>
      </c>
    </row>
    <row r="250" spans="1:6" x14ac:dyDescent="0.25">
      <c r="A250" s="6" t="s">
        <v>136</v>
      </c>
      <c r="B250" s="5">
        <v>8724</v>
      </c>
      <c r="C250" s="5">
        <v>36502</v>
      </c>
      <c r="D250" s="5">
        <v>37392</v>
      </c>
      <c r="E250" s="5">
        <v>43036</v>
      </c>
      <c r="F250" s="5">
        <v>44085</v>
      </c>
    </row>
    <row r="251" spans="1:6" x14ac:dyDescent="0.25">
      <c r="A251" s="6">
        <v>2017</v>
      </c>
      <c r="B251" s="5">
        <v>8715</v>
      </c>
      <c r="C251" s="5">
        <v>36758</v>
      </c>
      <c r="D251" s="5">
        <v>37654</v>
      </c>
      <c r="E251" s="5">
        <v>43855</v>
      </c>
      <c r="F251" s="5">
        <v>44924</v>
      </c>
    </row>
    <row r="252" spans="1:6" x14ac:dyDescent="0.25">
      <c r="A252" s="6">
        <v>2016</v>
      </c>
      <c r="B252" s="5">
        <v>8600</v>
      </c>
      <c r="C252" s="5">
        <v>35677</v>
      </c>
      <c r="D252" s="5">
        <v>37333</v>
      </c>
      <c r="E252" s="5">
        <v>43542</v>
      </c>
      <c r="F252" s="5">
        <v>45563</v>
      </c>
    </row>
    <row r="253" spans="1:6" x14ac:dyDescent="0.25">
      <c r="A253" s="6">
        <v>2015</v>
      </c>
      <c r="B253" s="5">
        <v>8492</v>
      </c>
      <c r="C253" s="5">
        <v>35115</v>
      </c>
      <c r="D253" s="5">
        <v>37218</v>
      </c>
      <c r="E253" s="5">
        <v>43726</v>
      </c>
      <c r="F253" s="5">
        <v>46345</v>
      </c>
    </row>
    <row r="254" spans="1:6" x14ac:dyDescent="0.25">
      <c r="A254" s="6">
        <v>2014</v>
      </c>
      <c r="B254" s="5">
        <v>8414</v>
      </c>
      <c r="C254" s="5">
        <v>32109</v>
      </c>
      <c r="D254" s="5">
        <v>34091</v>
      </c>
      <c r="E254" s="5">
        <v>41225</v>
      </c>
      <c r="F254" s="5">
        <v>43770</v>
      </c>
    </row>
    <row r="255" spans="1:6" x14ac:dyDescent="0.25">
      <c r="A255" s="6" t="s">
        <v>137</v>
      </c>
      <c r="B255" s="5">
        <v>8754</v>
      </c>
      <c r="C255" s="5">
        <v>30855</v>
      </c>
      <c r="D255" s="5">
        <v>33314</v>
      </c>
      <c r="E255" s="5">
        <v>38382</v>
      </c>
      <c r="F255" s="5">
        <v>41441</v>
      </c>
    </row>
    <row r="256" spans="1:6" x14ac:dyDescent="0.25">
      <c r="A256" s="6" t="s">
        <v>138</v>
      </c>
      <c r="B256" s="5">
        <v>7994</v>
      </c>
      <c r="C256" s="5">
        <v>31289</v>
      </c>
      <c r="D256" s="5">
        <v>33783</v>
      </c>
      <c r="E256" s="5">
        <v>38521</v>
      </c>
      <c r="F256" s="5">
        <v>41591</v>
      </c>
    </row>
    <row r="257" spans="1:6" x14ac:dyDescent="0.25">
      <c r="A257" s="6">
        <v>2012</v>
      </c>
      <c r="B257" s="5">
        <v>8051</v>
      </c>
      <c r="C257" s="5">
        <v>31210</v>
      </c>
      <c r="D257" s="5">
        <v>34197</v>
      </c>
      <c r="E257" s="5">
        <v>37697</v>
      </c>
      <c r="F257" s="5">
        <v>41305</v>
      </c>
    </row>
    <row r="258" spans="1:6" x14ac:dyDescent="0.25">
      <c r="A258" s="6">
        <v>2011</v>
      </c>
      <c r="B258" s="5">
        <v>7993</v>
      </c>
      <c r="C258" s="5">
        <v>30932</v>
      </c>
      <c r="D258" s="5">
        <v>34610</v>
      </c>
      <c r="E258" s="5">
        <v>38113</v>
      </c>
      <c r="F258" s="5">
        <v>42645</v>
      </c>
    </row>
    <row r="259" spans="1:6" x14ac:dyDescent="0.25">
      <c r="A259" s="6" t="s">
        <v>139</v>
      </c>
      <c r="B259" s="5">
        <v>8434</v>
      </c>
      <c r="C259" s="5">
        <v>29221</v>
      </c>
      <c r="D259" s="5">
        <v>33726</v>
      </c>
      <c r="E259" s="5">
        <v>34700</v>
      </c>
      <c r="F259" s="5">
        <v>40050</v>
      </c>
    </row>
    <row r="260" spans="1:6" x14ac:dyDescent="0.25">
      <c r="A260" s="6" t="s">
        <v>140</v>
      </c>
      <c r="B260" s="5">
        <v>9033</v>
      </c>
      <c r="C260" s="5">
        <v>27367</v>
      </c>
      <c r="D260" s="5">
        <v>32108</v>
      </c>
      <c r="E260" s="5">
        <v>33190</v>
      </c>
      <c r="F260" s="5">
        <v>38939</v>
      </c>
    </row>
    <row r="261" spans="1:6" x14ac:dyDescent="0.25">
      <c r="A261" s="6">
        <v>2008</v>
      </c>
      <c r="B261" s="5">
        <v>9549</v>
      </c>
      <c r="C261" s="5">
        <v>30661</v>
      </c>
      <c r="D261" s="5">
        <v>35847</v>
      </c>
      <c r="E261" s="5">
        <v>35995</v>
      </c>
      <c r="F261" s="5">
        <v>42083</v>
      </c>
    </row>
    <row r="262" spans="1:6" x14ac:dyDescent="0.25">
      <c r="A262" s="6">
        <v>2007</v>
      </c>
      <c r="B262" s="5">
        <v>10086</v>
      </c>
      <c r="C262" s="5">
        <v>30159</v>
      </c>
      <c r="D262" s="5">
        <v>36615</v>
      </c>
      <c r="E262" s="5">
        <v>34701</v>
      </c>
      <c r="F262" s="5">
        <v>42129</v>
      </c>
    </row>
    <row r="263" spans="1:6" x14ac:dyDescent="0.25">
      <c r="A263" s="6">
        <v>2006</v>
      </c>
      <c r="B263" s="5">
        <v>10659</v>
      </c>
      <c r="C263" s="5">
        <v>29482</v>
      </c>
      <c r="D263" s="5">
        <v>36808</v>
      </c>
      <c r="E263" s="5">
        <v>33746</v>
      </c>
      <c r="F263" s="5">
        <v>42131</v>
      </c>
    </row>
    <row r="264" spans="1:6" x14ac:dyDescent="0.25">
      <c r="A264" s="6">
        <v>2005</v>
      </c>
      <c r="B264" s="5">
        <v>10279</v>
      </c>
      <c r="C264" s="5">
        <v>27229</v>
      </c>
      <c r="D264" s="5">
        <v>35097</v>
      </c>
      <c r="E264" s="5">
        <v>33561</v>
      </c>
      <c r="F264" s="5">
        <v>43258</v>
      </c>
    </row>
    <row r="265" spans="1:6" x14ac:dyDescent="0.25">
      <c r="A265" s="6" t="s">
        <v>141</v>
      </c>
      <c r="B265" s="5">
        <v>9780</v>
      </c>
      <c r="C265" s="5">
        <v>26953</v>
      </c>
      <c r="D265" s="5">
        <v>35918</v>
      </c>
      <c r="E265" s="5">
        <v>32301</v>
      </c>
      <c r="F265" s="5">
        <v>43045</v>
      </c>
    </row>
    <row r="266" spans="1:6" x14ac:dyDescent="0.25">
      <c r="A266" s="6">
        <v>2003</v>
      </c>
      <c r="B266" s="5">
        <v>9047</v>
      </c>
      <c r="C266" s="5">
        <v>26708</v>
      </c>
      <c r="D266" s="5">
        <v>36553</v>
      </c>
      <c r="E266" s="5">
        <v>31219</v>
      </c>
      <c r="F266" s="5">
        <v>42727</v>
      </c>
    </row>
    <row r="267" spans="1:6" x14ac:dyDescent="0.25">
      <c r="A267" s="6">
        <v>2002</v>
      </c>
      <c r="B267" s="5">
        <v>9159</v>
      </c>
      <c r="C267" s="5">
        <v>26506</v>
      </c>
      <c r="D267" s="5">
        <v>37100</v>
      </c>
      <c r="E267" s="5">
        <v>31063</v>
      </c>
      <c r="F267" s="5">
        <v>43479</v>
      </c>
    </row>
    <row r="268" spans="1:6" s="13" customFormat="1" ht="11.05" customHeight="1" x14ac:dyDescent="0.2">
      <c r="A268" s="15" t="s">
        <v>185</v>
      </c>
      <c r="B268" s="15"/>
      <c r="C268" s="15"/>
      <c r="D268" s="15"/>
      <c r="E268" s="15"/>
      <c r="F268" s="15"/>
    </row>
    <row r="269" spans="1:6" ht="14.95" customHeight="1" x14ac:dyDescent="0.25">
      <c r="A269" s="12" t="s">
        <v>171</v>
      </c>
      <c r="B269" s="11" t="s">
        <v>172</v>
      </c>
      <c r="C269" s="9" t="s">
        <v>132</v>
      </c>
      <c r="D269" s="10"/>
      <c r="E269" s="9" t="s">
        <v>133</v>
      </c>
      <c r="F269" s="10"/>
    </row>
    <row r="270" spans="1:6" ht="30.1" customHeight="1" x14ac:dyDescent="0.25">
      <c r="A270" s="9"/>
      <c r="B270" s="8"/>
      <c r="C270" s="7" t="s">
        <v>134</v>
      </c>
      <c r="D270" s="7" t="s">
        <v>135</v>
      </c>
      <c r="E270" s="7" t="s">
        <v>134</v>
      </c>
      <c r="F270" s="7" t="s">
        <v>135</v>
      </c>
    </row>
    <row r="271" spans="1:6" x14ac:dyDescent="0.25">
      <c r="A271" s="6">
        <v>2018</v>
      </c>
      <c r="B271" s="5">
        <v>4867</v>
      </c>
      <c r="C271" s="5">
        <v>46882</v>
      </c>
      <c r="D271" s="5">
        <v>46882</v>
      </c>
      <c r="E271" s="5">
        <v>51926</v>
      </c>
      <c r="F271" s="5">
        <v>51926</v>
      </c>
    </row>
    <row r="272" spans="1:6" x14ac:dyDescent="0.25">
      <c r="A272" s="6" t="s">
        <v>136</v>
      </c>
      <c r="B272" s="5">
        <v>5141</v>
      </c>
      <c r="C272" s="5">
        <v>42492</v>
      </c>
      <c r="D272" s="5">
        <v>43528</v>
      </c>
      <c r="E272" s="5">
        <v>49779</v>
      </c>
      <c r="F272" s="5">
        <v>50992</v>
      </c>
    </row>
    <row r="273" spans="1:6" x14ac:dyDescent="0.25">
      <c r="A273" s="6">
        <v>2017</v>
      </c>
      <c r="B273" s="5">
        <v>5137</v>
      </c>
      <c r="C273" s="5">
        <v>42195</v>
      </c>
      <c r="D273" s="5">
        <v>43224</v>
      </c>
      <c r="E273" s="5">
        <v>51176</v>
      </c>
      <c r="F273" s="5">
        <v>52424</v>
      </c>
    </row>
    <row r="274" spans="1:6" x14ac:dyDescent="0.25">
      <c r="A274" s="6">
        <v>2016</v>
      </c>
      <c r="B274" s="5">
        <v>5230</v>
      </c>
      <c r="C274" s="5">
        <v>42410</v>
      </c>
      <c r="D274" s="5">
        <v>44378</v>
      </c>
      <c r="E274" s="5">
        <v>49356</v>
      </c>
      <c r="F274" s="5">
        <v>51646</v>
      </c>
    </row>
    <row r="275" spans="1:6" x14ac:dyDescent="0.25">
      <c r="A275" s="6">
        <v>2015</v>
      </c>
      <c r="B275" s="5">
        <v>5151</v>
      </c>
      <c r="C275" s="5">
        <v>41601</v>
      </c>
      <c r="D275" s="5">
        <v>44093</v>
      </c>
      <c r="E275" s="5">
        <v>47470</v>
      </c>
      <c r="F275" s="5">
        <v>50314</v>
      </c>
    </row>
    <row r="276" spans="1:6" x14ac:dyDescent="0.25">
      <c r="A276" s="6">
        <v>2014</v>
      </c>
      <c r="B276" s="5">
        <v>5227</v>
      </c>
      <c r="C276" s="5">
        <v>40526</v>
      </c>
      <c r="D276" s="5">
        <v>43028</v>
      </c>
      <c r="E276" s="5">
        <v>43540</v>
      </c>
      <c r="F276" s="5">
        <v>46228</v>
      </c>
    </row>
    <row r="277" spans="1:6" x14ac:dyDescent="0.25">
      <c r="A277" s="6" t="s">
        <v>137</v>
      </c>
      <c r="B277" s="5">
        <v>5122</v>
      </c>
      <c r="C277" s="5">
        <v>41139</v>
      </c>
      <c r="D277" s="5">
        <v>44418</v>
      </c>
      <c r="E277" s="5">
        <v>45333</v>
      </c>
      <c r="F277" s="5">
        <v>48946</v>
      </c>
    </row>
    <row r="278" spans="1:6" x14ac:dyDescent="0.25">
      <c r="A278" s="6" t="s">
        <v>138</v>
      </c>
      <c r="B278" s="5">
        <v>5105</v>
      </c>
      <c r="C278" s="5">
        <v>41187</v>
      </c>
      <c r="D278" s="5">
        <v>44470</v>
      </c>
      <c r="E278" s="5">
        <v>43345</v>
      </c>
      <c r="F278" s="5">
        <v>46800</v>
      </c>
    </row>
    <row r="279" spans="1:6" x14ac:dyDescent="0.25">
      <c r="A279" s="6">
        <v>2012</v>
      </c>
      <c r="B279" s="5">
        <v>5191</v>
      </c>
      <c r="C279" s="5">
        <v>39945</v>
      </c>
      <c r="D279" s="5">
        <v>43768</v>
      </c>
      <c r="E279" s="5">
        <v>44598</v>
      </c>
      <c r="F279" s="5">
        <v>48866</v>
      </c>
    </row>
    <row r="280" spans="1:6" x14ac:dyDescent="0.25">
      <c r="A280" s="6">
        <v>2011</v>
      </c>
      <c r="B280" s="5">
        <v>4906</v>
      </c>
      <c r="C280" s="5">
        <v>39252</v>
      </c>
      <c r="D280" s="5">
        <v>43919</v>
      </c>
      <c r="E280" s="5">
        <v>42118</v>
      </c>
      <c r="F280" s="5">
        <v>47126</v>
      </c>
    </row>
    <row r="281" spans="1:6" x14ac:dyDescent="0.25">
      <c r="A281" s="6" t="s">
        <v>139</v>
      </c>
      <c r="B281" s="5">
        <v>5127</v>
      </c>
      <c r="C281" s="5">
        <v>39729</v>
      </c>
      <c r="D281" s="5">
        <v>45855</v>
      </c>
      <c r="E281" s="5">
        <v>41466</v>
      </c>
      <c r="F281" s="5">
        <v>47859</v>
      </c>
    </row>
    <row r="282" spans="1:6" x14ac:dyDescent="0.25">
      <c r="A282" s="6" t="s">
        <v>140</v>
      </c>
      <c r="B282" s="5">
        <v>5382</v>
      </c>
      <c r="C282" s="5">
        <v>37906</v>
      </c>
      <c r="D282" s="5">
        <v>44472</v>
      </c>
      <c r="E282" s="5">
        <v>41007</v>
      </c>
      <c r="F282" s="5">
        <v>48110</v>
      </c>
    </row>
    <row r="283" spans="1:6" x14ac:dyDescent="0.25">
      <c r="A283" s="6">
        <v>2008</v>
      </c>
      <c r="B283" s="5">
        <v>5592</v>
      </c>
      <c r="C283" s="5">
        <v>37299</v>
      </c>
      <c r="D283" s="5">
        <v>43608</v>
      </c>
      <c r="E283" s="5">
        <v>40325</v>
      </c>
      <c r="F283" s="5">
        <v>47146</v>
      </c>
    </row>
    <row r="284" spans="1:6" x14ac:dyDescent="0.25">
      <c r="A284" s="6">
        <v>2007</v>
      </c>
      <c r="B284" s="5">
        <v>5457</v>
      </c>
      <c r="C284" s="5">
        <v>36824</v>
      </c>
      <c r="D284" s="5">
        <v>44706</v>
      </c>
      <c r="E284" s="5">
        <v>40324</v>
      </c>
      <c r="F284" s="5">
        <v>48955</v>
      </c>
    </row>
    <row r="285" spans="1:6" x14ac:dyDescent="0.25">
      <c r="A285" s="6">
        <v>2006</v>
      </c>
      <c r="B285" s="5">
        <v>5327</v>
      </c>
      <c r="C285" s="5">
        <v>37032</v>
      </c>
      <c r="D285" s="5">
        <v>46234</v>
      </c>
      <c r="E285" s="5">
        <v>40421</v>
      </c>
      <c r="F285" s="5">
        <v>50465</v>
      </c>
    </row>
    <row r="286" spans="1:6" x14ac:dyDescent="0.25">
      <c r="A286" s="6">
        <v>2005</v>
      </c>
      <c r="B286" s="5">
        <v>5469</v>
      </c>
      <c r="C286" s="5">
        <v>35951</v>
      </c>
      <c r="D286" s="5">
        <v>46339</v>
      </c>
      <c r="E286" s="5">
        <v>37924</v>
      </c>
      <c r="F286" s="5">
        <v>48882</v>
      </c>
    </row>
    <row r="287" spans="1:6" x14ac:dyDescent="0.25">
      <c r="A287" s="6" t="s">
        <v>141</v>
      </c>
      <c r="B287" s="5">
        <v>5448</v>
      </c>
      <c r="C287" s="5">
        <v>34844</v>
      </c>
      <c r="D287" s="5">
        <v>46434</v>
      </c>
      <c r="E287" s="5">
        <v>36837</v>
      </c>
      <c r="F287" s="5">
        <v>49089</v>
      </c>
    </row>
    <row r="288" spans="1:6" x14ac:dyDescent="0.25">
      <c r="A288" s="6">
        <v>2003</v>
      </c>
      <c r="B288" s="5">
        <v>5315</v>
      </c>
      <c r="C288" s="5">
        <v>33848</v>
      </c>
      <c r="D288" s="5">
        <v>46325</v>
      </c>
      <c r="E288" s="5">
        <v>36383</v>
      </c>
      <c r="F288" s="5">
        <v>49794</v>
      </c>
    </row>
    <row r="289" spans="1:6" x14ac:dyDescent="0.25">
      <c r="A289" s="6">
        <v>2002</v>
      </c>
      <c r="B289" s="5">
        <v>5324</v>
      </c>
      <c r="C289" s="5">
        <v>32276</v>
      </c>
      <c r="D289" s="5">
        <v>45177</v>
      </c>
      <c r="E289" s="5">
        <v>36366</v>
      </c>
      <c r="F289" s="5">
        <v>50901</v>
      </c>
    </row>
    <row r="290" spans="1:6" s="13" customFormat="1" ht="11.05" customHeight="1" x14ac:dyDescent="0.2">
      <c r="A290" s="15" t="s">
        <v>186</v>
      </c>
      <c r="B290" s="15"/>
      <c r="C290" s="15"/>
      <c r="D290" s="15"/>
      <c r="E290" s="15"/>
      <c r="F290" s="15"/>
    </row>
    <row r="291" spans="1:6" ht="14.95" customHeight="1" x14ac:dyDescent="0.25">
      <c r="A291" s="12" t="s">
        <v>171</v>
      </c>
      <c r="B291" s="11" t="s">
        <v>172</v>
      </c>
      <c r="C291" s="9" t="s">
        <v>132</v>
      </c>
      <c r="D291" s="10"/>
      <c r="E291" s="9" t="s">
        <v>133</v>
      </c>
      <c r="F291" s="10"/>
    </row>
    <row r="292" spans="1:6" ht="30.1" customHeight="1" x14ac:dyDescent="0.25">
      <c r="A292" s="9"/>
      <c r="B292" s="8"/>
      <c r="C292" s="7" t="s">
        <v>134</v>
      </c>
      <c r="D292" s="7" t="s">
        <v>135</v>
      </c>
      <c r="E292" s="7" t="s">
        <v>134</v>
      </c>
      <c r="F292" s="7" t="s">
        <v>135</v>
      </c>
    </row>
    <row r="293" spans="1:6" x14ac:dyDescent="0.25">
      <c r="A293" s="6">
        <v>2018</v>
      </c>
      <c r="B293" s="5">
        <v>9169</v>
      </c>
      <c r="C293" s="5">
        <v>36731</v>
      </c>
      <c r="D293" s="5">
        <v>36731</v>
      </c>
      <c r="E293" s="5">
        <v>42287</v>
      </c>
      <c r="F293" s="5">
        <v>42287</v>
      </c>
    </row>
    <row r="294" spans="1:6" x14ac:dyDescent="0.25">
      <c r="A294" s="6" t="s">
        <v>136</v>
      </c>
      <c r="B294" s="5">
        <v>9184</v>
      </c>
      <c r="C294" s="5">
        <v>36335</v>
      </c>
      <c r="D294" s="5">
        <v>37221</v>
      </c>
      <c r="E294" s="5">
        <v>43718</v>
      </c>
      <c r="F294" s="5">
        <v>44784</v>
      </c>
    </row>
    <row r="295" spans="1:6" x14ac:dyDescent="0.25">
      <c r="A295" s="6">
        <v>2017</v>
      </c>
      <c r="B295" s="5">
        <v>9162</v>
      </c>
      <c r="C295" s="5">
        <v>36453</v>
      </c>
      <c r="D295" s="5">
        <v>37342</v>
      </c>
      <c r="E295" s="5">
        <v>44867</v>
      </c>
      <c r="F295" s="5">
        <v>45961</v>
      </c>
    </row>
    <row r="296" spans="1:6" x14ac:dyDescent="0.25">
      <c r="A296" s="6">
        <v>2016</v>
      </c>
      <c r="B296" s="5">
        <v>9043</v>
      </c>
      <c r="C296" s="5">
        <v>33030</v>
      </c>
      <c r="D296" s="5">
        <v>34563</v>
      </c>
      <c r="E296" s="5">
        <v>41266</v>
      </c>
      <c r="F296" s="5">
        <v>43181</v>
      </c>
    </row>
    <row r="297" spans="1:6" x14ac:dyDescent="0.25">
      <c r="A297" s="6">
        <v>2015</v>
      </c>
      <c r="B297" s="5">
        <v>9277</v>
      </c>
      <c r="C297" s="5">
        <v>32026</v>
      </c>
      <c r="D297" s="5">
        <v>33944</v>
      </c>
      <c r="E297" s="5">
        <v>38878</v>
      </c>
      <c r="F297" s="5">
        <v>41207</v>
      </c>
    </row>
    <row r="298" spans="1:6" x14ac:dyDescent="0.25">
      <c r="A298" s="6">
        <v>2014</v>
      </c>
      <c r="B298" s="5">
        <v>9160</v>
      </c>
      <c r="C298" s="5">
        <v>31549</v>
      </c>
      <c r="D298" s="5">
        <v>33496</v>
      </c>
      <c r="E298" s="5">
        <v>38564</v>
      </c>
      <c r="F298" s="5">
        <v>40944</v>
      </c>
    </row>
    <row r="299" spans="1:6" x14ac:dyDescent="0.25">
      <c r="A299" s="6" t="s">
        <v>137</v>
      </c>
      <c r="B299" s="5">
        <v>8801</v>
      </c>
      <c r="C299" s="5">
        <v>31190</v>
      </c>
      <c r="D299" s="5">
        <v>33676</v>
      </c>
      <c r="E299" s="5">
        <v>38979</v>
      </c>
      <c r="F299" s="5">
        <v>42086</v>
      </c>
    </row>
    <row r="300" spans="1:6" x14ac:dyDescent="0.25">
      <c r="A300" s="6" t="s">
        <v>138</v>
      </c>
      <c r="B300" s="5">
        <v>9122</v>
      </c>
      <c r="C300" s="5">
        <v>31429</v>
      </c>
      <c r="D300" s="5">
        <v>33934</v>
      </c>
      <c r="E300" s="5">
        <v>36359</v>
      </c>
      <c r="F300" s="5">
        <v>39257</v>
      </c>
    </row>
    <row r="301" spans="1:6" x14ac:dyDescent="0.25">
      <c r="A301" s="6">
        <v>2012</v>
      </c>
      <c r="B301" s="5">
        <v>8955</v>
      </c>
      <c r="C301" s="5">
        <v>30908</v>
      </c>
      <c r="D301" s="5">
        <v>33866</v>
      </c>
      <c r="E301" s="5">
        <v>36288</v>
      </c>
      <c r="F301" s="5">
        <v>39761</v>
      </c>
    </row>
    <row r="302" spans="1:6" x14ac:dyDescent="0.25">
      <c r="A302" s="6">
        <v>2011</v>
      </c>
      <c r="B302" s="5">
        <v>9162</v>
      </c>
      <c r="C302" s="5">
        <v>30319</v>
      </c>
      <c r="D302" s="5">
        <v>33924</v>
      </c>
      <c r="E302" s="5">
        <v>34693</v>
      </c>
      <c r="F302" s="5">
        <v>38818</v>
      </c>
    </row>
    <row r="303" spans="1:6" x14ac:dyDescent="0.25">
      <c r="A303" s="6" t="s">
        <v>139</v>
      </c>
      <c r="B303" s="5">
        <v>8865</v>
      </c>
      <c r="C303" s="5">
        <v>28743</v>
      </c>
      <c r="D303" s="5">
        <v>33175</v>
      </c>
      <c r="E303" s="5">
        <v>34179</v>
      </c>
      <c r="F303" s="5">
        <v>39449</v>
      </c>
    </row>
    <row r="304" spans="1:6" x14ac:dyDescent="0.25">
      <c r="A304" s="6" t="s">
        <v>140</v>
      </c>
      <c r="B304" s="5">
        <v>8743</v>
      </c>
      <c r="C304" s="5">
        <v>27346</v>
      </c>
      <c r="D304" s="5">
        <v>32083</v>
      </c>
      <c r="E304" s="5">
        <v>32311</v>
      </c>
      <c r="F304" s="5">
        <v>37908</v>
      </c>
    </row>
    <row r="305" spans="1:6" x14ac:dyDescent="0.25">
      <c r="A305" s="6">
        <v>2008</v>
      </c>
      <c r="B305" s="5">
        <v>9506</v>
      </c>
      <c r="C305" s="5">
        <v>28991</v>
      </c>
      <c r="D305" s="5">
        <v>33895</v>
      </c>
      <c r="E305" s="5">
        <v>33504</v>
      </c>
      <c r="F305" s="5">
        <v>39171</v>
      </c>
    </row>
    <row r="306" spans="1:6" x14ac:dyDescent="0.25">
      <c r="A306" s="6">
        <v>2007</v>
      </c>
      <c r="B306" s="5">
        <v>10089</v>
      </c>
      <c r="C306" s="5">
        <v>28980</v>
      </c>
      <c r="D306" s="5">
        <v>35183</v>
      </c>
      <c r="E306" s="5">
        <v>32926</v>
      </c>
      <c r="F306" s="5">
        <v>39974</v>
      </c>
    </row>
    <row r="307" spans="1:6" x14ac:dyDescent="0.25">
      <c r="A307" s="6">
        <v>2006</v>
      </c>
      <c r="B307" s="5">
        <v>10378</v>
      </c>
      <c r="C307" s="5">
        <v>26937</v>
      </c>
      <c r="D307" s="5">
        <v>33630</v>
      </c>
      <c r="E307" s="5">
        <v>32577</v>
      </c>
      <c r="F307" s="5">
        <v>40672</v>
      </c>
    </row>
    <row r="308" spans="1:6" x14ac:dyDescent="0.25">
      <c r="A308" s="6">
        <v>2005</v>
      </c>
      <c r="B308" s="5">
        <v>10229</v>
      </c>
      <c r="C308" s="5">
        <v>26584</v>
      </c>
      <c r="D308" s="5">
        <v>34265</v>
      </c>
      <c r="E308" s="5">
        <v>30466</v>
      </c>
      <c r="F308" s="5">
        <v>39269</v>
      </c>
    </row>
    <row r="309" spans="1:6" x14ac:dyDescent="0.25">
      <c r="A309" s="6" t="s">
        <v>141</v>
      </c>
      <c r="B309" s="5">
        <v>10487</v>
      </c>
      <c r="C309" s="5">
        <v>26323</v>
      </c>
      <c r="D309" s="5">
        <v>35078</v>
      </c>
      <c r="E309" s="5">
        <v>30595</v>
      </c>
      <c r="F309" s="5">
        <v>40771</v>
      </c>
    </row>
    <row r="310" spans="1:6" x14ac:dyDescent="0.25">
      <c r="A310" s="6">
        <v>2003</v>
      </c>
      <c r="B310" s="5">
        <v>10432</v>
      </c>
      <c r="C310" s="5">
        <v>25729</v>
      </c>
      <c r="D310" s="5">
        <v>35213</v>
      </c>
      <c r="E310" s="5">
        <v>29132</v>
      </c>
      <c r="F310" s="5">
        <v>39871</v>
      </c>
    </row>
    <row r="311" spans="1:6" x14ac:dyDescent="0.25">
      <c r="A311" s="6">
        <v>2002</v>
      </c>
      <c r="B311" s="5">
        <v>10783</v>
      </c>
      <c r="C311" s="5">
        <v>24450</v>
      </c>
      <c r="D311" s="5">
        <v>34223</v>
      </c>
      <c r="E311" s="5">
        <v>28243</v>
      </c>
      <c r="F311" s="5">
        <v>39532</v>
      </c>
    </row>
    <row r="312" spans="1:6" s="13" customFormat="1" ht="11.05" customHeight="1" x14ac:dyDescent="0.2">
      <c r="A312" s="15" t="s">
        <v>187</v>
      </c>
      <c r="B312" s="15"/>
      <c r="C312" s="15"/>
      <c r="D312" s="15"/>
      <c r="E312" s="15"/>
      <c r="F312" s="15"/>
    </row>
    <row r="313" spans="1:6" ht="14.95" customHeight="1" x14ac:dyDescent="0.25">
      <c r="A313" s="12" t="s">
        <v>171</v>
      </c>
      <c r="B313" s="11" t="s">
        <v>172</v>
      </c>
      <c r="C313" s="9" t="s">
        <v>132</v>
      </c>
      <c r="D313" s="10"/>
      <c r="E313" s="9" t="s">
        <v>133</v>
      </c>
      <c r="F313" s="10"/>
    </row>
    <row r="314" spans="1:6" ht="30.1" customHeight="1" x14ac:dyDescent="0.25">
      <c r="A314" s="9"/>
      <c r="B314" s="8"/>
      <c r="C314" s="7" t="s">
        <v>134</v>
      </c>
      <c r="D314" s="7" t="s">
        <v>135</v>
      </c>
      <c r="E314" s="7" t="s">
        <v>134</v>
      </c>
      <c r="F314" s="7" t="s">
        <v>135</v>
      </c>
    </row>
    <row r="315" spans="1:6" x14ac:dyDescent="0.25">
      <c r="A315" s="6">
        <v>2018</v>
      </c>
      <c r="B315" s="5">
        <v>10790</v>
      </c>
      <c r="C315" s="5">
        <v>31816</v>
      </c>
      <c r="D315" s="5">
        <v>31816</v>
      </c>
      <c r="E315" s="5">
        <v>39176</v>
      </c>
      <c r="F315" s="5">
        <v>39176</v>
      </c>
    </row>
    <row r="316" spans="1:6" x14ac:dyDescent="0.25">
      <c r="A316" s="6" t="s">
        <v>136</v>
      </c>
      <c r="B316" s="5">
        <v>10766</v>
      </c>
      <c r="C316" s="5">
        <v>30420</v>
      </c>
      <c r="D316" s="5">
        <v>31162</v>
      </c>
      <c r="E316" s="5">
        <v>36529</v>
      </c>
      <c r="F316" s="5">
        <v>37419</v>
      </c>
    </row>
    <row r="317" spans="1:6" x14ac:dyDescent="0.25">
      <c r="A317" s="6">
        <v>2017</v>
      </c>
      <c r="B317" s="5">
        <v>10767</v>
      </c>
      <c r="C317" s="5">
        <v>30657</v>
      </c>
      <c r="D317" s="5">
        <v>31404</v>
      </c>
      <c r="E317" s="5">
        <v>36975</v>
      </c>
      <c r="F317" s="5">
        <v>37876</v>
      </c>
    </row>
    <row r="318" spans="1:6" x14ac:dyDescent="0.25">
      <c r="A318" s="6">
        <v>2016</v>
      </c>
      <c r="B318" s="5">
        <v>10280</v>
      </c>
      <c r="C318" s="5">
        <v>30385</v>
      </c>
      <c r="D318" s="5">
        <v>31795</v>
      </c>
      <c r="E318" s="5">
        <v>36585</v>
      </c>
      <c r="F318" s="5">
        <v>38283</v>
      </c>
    </row>
    <row r="319" spans="1:6" x14ac:dyDescent="0.25">
      <c r="A319" s="6">
        <v>2015</v>
      </c>
      <c r="B319" s="5">
        <v>10124</v>
      </c>
      <c r="C319" s="5">
        <v>30199</v>
      </c>
      <c r="D319" s="5">
        <v>32008</v>
      </c>
      <c r="E319" s="5">
        <v>36716</v>
      </c>
      <c r="F319" s="5">
        <v>38915</v>
      </c>
    </row>
    <row r="320" spans="1:6" x14ac:dyDescent="0.25">
      <c r="A320" s="6">
        <v>2014</v>
      </c>
      <c r="B320" s="5">
        <v>9934</v>
      </c>
      <c r="C320" s="5">
        <v>28632</v>
      </c>
      <c r="D320" s="5">
        <v>30399</v>
      </c>
      <c r="E320" s="5">
        <v>36837</v>
      </c>
      <c r="F320" s="5">
        <v>39111</v>
      </c>
    </row>
    <row r="321" spans="1:6" x14ac:dyDescent="0.25">
      <c r="A321" s="6" t="s">
        <v>137</v>
      </c>
      <c r="B321" s="5">
        <v>9866</v>
      </c>
      <c r="C321" s="5">
        <v>27136</v>
      </c>
      <c r="D321" s="5">
        <v>29299</v>
      </c>
      <c r="E321" s="5">
        <v>32248</v>
      </c>
      <c r="F321" s="5">
        <v>34818</v>
      </c>
    </row>
    <row r="322" spans="1:6" x14ac:dyDescent="0.25">
      <c r="A322" s="6" t="s">
        <v>138</v>
      </c>
      <c r="B322" s="5">
        <v>9792</v>
      </c>
      <c r="C322" s="5">
        <v>27474</v>
      </c>
      <c r="D322" s="5">
        <v>29664</v>
      </c>
      <c r="E322" s="5">
        <v>32444</v>
      </c>
      <c r="F322" s="5">
        <v>35030</v>
      </c>
    </row>
    <row r="323" spans="1:6" x14ac:dyDescent="0.25">
      <c r="A323" s="6">
        <v>2012</v>
      </c>
      <c r="B323" s="5">
        <v>9598</v>
      </c>
      <c r="C323" s="5">
        <v>26429</v>
      </c>
      <c r="D323" s="5">
        <v>28958</v>
      </c>
      <c r="E323" s="5">
        <v>33286</v>
      </c>
      <c r="F323" s="5">
        <v>36472</v>
      </c>
    </row>
    <row r="324" spans="1:6" x14ac:dyDescent="0.25">
      <c r="A324" s="6">
        <v>2011</v>
      </c>
      <c r="B324" s="5">
        <v>9472</v>
      </c>
      <c r="C324" s="5">
        <v>26465</v>
      </c>
      <c r="D324" s="5">
        <v>29612</v>
      </c>
      <c r="E324" s="5">
        <v>33791</v>
      </c>
      <c r="F324" s="5">
        <v>37809</v>
      </c>
    </row>
    <row r="325" spans="1:6" x14ac:dyDescent="0.25">
      <c r="A325" s="6" t="s">
        <v>139</v>
      </c>
      <c r="B325" s="5">
        <v>9135</v>
      </c>
      <c r="C325" s="5">
        <v>24854</v>
      </c>
      <c r="D325" s="5">
        <v>28686</v>
      </c>
      <c r="E325" s="5">
        <v>30145</v>
      </c>
      <c r="F325" s="5">
        <v>34793</v>
      </c>
    </row>
    <row r="326" spans="1:6" x14ac:dyDescent="0.25">
      <c r="A326" s="6" t="s">
        <v>140</v>
      </c>
      <c r="B326" s="5">
        <v>9188</v>
      </c>
      <c r="C326" s="5">
        <v>25398</v>
      </c>
      <c r="D326" s="5">
        <v>29798</v>
      </c>
      <c r="E326" s="5">
        <v>31496</v>
      </c>
      <c r="F326" s="5">
        <v>36952</v>
      </c>
    </row>
    <row r="327" spans="1:6" x14ac:dyDescent="0.25">
      <c r="A327" s="6">
        <v>2008</v>
      </c>
      <c r="B327" s="5">
        <v>10139</v>
      </c>
      <c r="C327" s="5">
        <v>25875</v>
      </c>
      <c r="D327" s="5">
        <v>30252</v>
      </c>
      <c r="E327" s="5">
        <v>31531</v>
      </c>
      <c r="F327" s="5">
        <v>36864</v>
      </c>
    </row>
    <row r="328" spans="1:6" x14ac:dyDescent="0.25">
      <c r="A328" s="6">
        <v>2007</v>
      </c>
      <c r="B328" s="5">
        <v>9904</v>
      </c>
      <c r="C328" s="5">
        <v>26603</v>
      </c>
      <c r="D328" s="5">
        <v>32297</v>
      </c>
      <c r="E328" s="5">
        <v>30852</v>
      </c>
      <c r="F328" s="5">
        <v>37456</v>
      </c>
    </row>
    <row r="329" spans="1:6" x14ac:dyDescent="0.25">
      <c r="A329" s="6">
        <v>2006</v>
      </c>
      <c r="B329" s="5">
        <v>9550</v>
      </c>
      <c r="C329" s="5">
        <v>24928</v>
      </c>
      <c r="D329" s="5">
        <v>31122</v>
      </c>
      <c r="E329" s="5">
        <v>30391</v>
      </c>
      <c r="F329" s="5">
        <v>37943</v>
      </c>
    </row>
    <row r="330" spans="1:6" x14ac:dyDescent="0.25">
      <c r="A330" s="6">
        <v>2005</v>
      </c>
      <c r="B330" s="5">
        <v>9496</v>
      </c>
      <c r="C330" s="5">
        <v>24912</v>
      </c>
      <c r="D330" s="5">
        <v>32110</v>
      </c>
      <c r="E330" s="5">
        <v>30068</v>
      </c>
      <c r="F330" s="5">
        <v>38756</v>
      </c>
    </row>
    <row r="331" spans="1:6" x14ac:dyDescent="0.25">
      <c r="A331" s="6" t="s">
        <v>141</v>
      </c>
      <c r="B331" s="5">
        <v>9410</v>
      </c>
      <c r="C331" s="5">
        <v>24364</v>
      </c>
      <c r="D331" s="5">
        <v>32468</v>
      </c>
      <c r="E331" s="5">
        <v>29303</v>
      </c>
      <c r="F331" s="5">
        <v>39050</v>
      </c>
    </row>
    <row r="332" spans="1:6" x14ac:dyDescent="0.25">
      <c r="A332" s="6">
        <v>2003</v>
      </c>
      <c r="B332" s="5">
        <v>9437</v>
      </c>
      <c r="C332" s="5">
        <v>22701</v>
      </c>
      <c r="D332" s="5">
        <v>31069</v>
      </c>
      <c r="E332" s="5">
        <v>28611</v>
      </c>
      <c r="F332" s="5">
        <v>39157</v>
      </c>
    </row>
    <row r="333" spans="1:6" x14ac:dyDescent="0.25">
      <c r="A333" s="6">
        <v>2002</v>
      </c>
      <c r="B333" s="5">
        <v>9311</v>
      </c>
      <c r="C333" s="5">
        <v>22216</v>
      </c>
      <c r="D333" s="5">
        <v>31096</v>
      </c>
      <c r="E333" s="5">
        <v>27368</v>
      </c>
      <c r="F333" s="5">
        <v>38307</v>
      </c>
    </row>
    <row r="334" spans="1:6" s="13" customFormat="1" ht="11.05" customHeight="1" x14ac:dyDescent="0.2">
      <c r="A334" s="15" t="s">
        <v>173</v>
      </c>
      <c r="B334" s="15"/>
      <c r="C334" s="15"/>
      <c r="D334" s="15"/>
      <c r="E334" s="15"/>
      <c r="F334" s="15"/>
    </row>
    <row r="335" spans="1:6" ht="14.95" customHeight="1" x14ac:dyDescent="0.25">
      <c r="A335" s="12" t="s">
        <v>171</v>
      </c>
      <c r="B335" s="11" t="s">
        <v>172</v>
      </c>
      <c r="C335" s="9" t="s">
        <v>132</v>
      </c>
      <c r="D335" s="10"/>
      <c r="E335" s="9" t="s">
        <v>133</v>
      </c>
      <c r="F335" s="10"/>
    </row>
    <row r="336" spans="1:6" ht="30.1" customHeight="1" x14ac:dyDescent="0.25">
      <c r="A336" s="9"/>
      <c r="B336" s="8"/>
      <c r="C336" s="7" t="s">
        <v>134</v>
      </c>
      <c r="D336" s="7" t="s">
        <v>135</v>
      </c>
      <c r="E336" s="7" t="s">
        <v>134</v>
      </c>
      <c r="F336" s="7" t="s">
        <v>135</v>
      </c>
    </row>
    <row r="337" spans="1:6" x14ac:dyDescent="0.25">
      <c r="A337" s="6">
        <v>2018</v>
      </c>
      <c r="B337" s="5">
        <v>703</v>
      </c>
      <c r="C337" s="5">
        <v>50887</v>
      </c>
      <c r="D337" s="5">
        <v>50887</v>
      </c>
      <c r="E337" s="5">
        <v>58268</v>
      </c>
      <c r="F337" s="5">
        <v>58268</v>
      </c>
    </row>
    <row r="338" spans="1:6" x14ac:dyDescent="0.25">
      <c r="A338" s="6" t="s">
        <v>136</v>
      </c>
      <c r="B338" s="5">
        <v>767</v>
      </c>
      <c r="C338" s="5">
        <v>48537</v>
      </c>
      <c r="D338" s="5">
        <v>49720</v>
      </c>
      <c r="E338" s="5">
        <v>55848</v>
      </c>
      <c r="F338" s="5">
        <v>57209</v>
      </c>
    </row>
    <row r="339" spans="1:6" x14ac:dyDescent="0.25">
      <c r="A339" s="6">
        <v>2017</v>
      </c>
      <c r="B339" s="5">
        <v>780</v>
      </c>
      <c r="C339" s="5">
        <v>47145</v>
      </c>
      <c r="D339" s="5">
        <v>48294</v>
      </c>
      <c r="E339" s="5">
        <v>55017</v>
      </c>
      <c r="F339" s="5">
        <v>56358</v>
      </c>
    </row>
    <row r="340" spans="1:6" x14ac:dyDescent="0.25">
      <c r="A340" s="6">
        <v>2016</v>
      </c>
      <c r="B340" s="5">
        <v>650</v>
      </c>
      <c r="C340" s="5">
        <v>51030</v>
      </c>
      <c r="D340" s="5">
        <v>53398</v>
      </c>
      <c r="E340" s="5">
        <v>58316</v>
      </c>
      <c r="F340" s="5">
        <v>61022</v>
      </c>
    </row>
    <row r="341" spans="1:6" x14ac:dyDescent="0.25">
      <c r="A341" s="6">
        <v>2015</v>
      </c>
      <c r="B341" s="5">
        <v>764</v>
      </c>
      <c r="C341" s="5">
        <v>49520</v>
      </c>
      <c r="D341" s="5">
        <v>52486</v>
      </c>
      <c r="E341" s="5">
        <v>56186</v>
      </c>
      <c r="F341" s="5">
        <v>59552</v>
      </c>
    </row>
    <row r="342" spans="1:6" x14ac:dyDescent="0.25">
      <c r="A342" s="6">
        <v>2014</v>
      </c>
      <c r="B342" s="5">
        <v>810</v>
      </c>
      <c r="C342" s="5">
        <v>45677</v>
      </c>
      <c r="D342" s="5">
        <v>48497</v>
      </c>
      <c r="E342" s="5">
        <v>51673</v>
      </c>
      <c r="F342" s="5">
        <v>54863</v>
      </c>
    </row>
    <row r="343" spans="1:6" x14ac:dyDescent="0.25">
      <c r="A343" s="6" t="s">
        <v>137</v>
      </c>
      <c r="B343" s="5">
        <v>838</v>
      </c>
      <c r="C343" s="5">
        <v>41373</v>
      </c>
      <c r="D343" s="5">
        <v>44671</v>
      </c>
      <c r="E343" s="5">
        <v>47818</v>
      </c>
      <c r="F343" s="5">
        <v>51629</v>
      </c>
    </row>
    <row r="344" spans="1:6" x14ac:dyDescent="0.25">
      <c r="A344" s="6" t="s">
        <v>138</v>
      </c>
      <c r="B344" s="5">
        <v>803</v>
      </c>
      <c r="C344" s="5">
        <v>43026</v>
      </c>
      <c r="D344" s="5">
        <v>46456</v>
      </c>
      <c r="E344" s="5">
        <v>50794</v>
      </c>
      <c r="F344" s="5">
        <v>54843</v>
      </c>
    </row>
    <row r="345" spans="1:6" x14ac:dyDescent="0.25">
      <c r="A345" s="6">
        <v>2012</v>
      </c>
      <c r="B345" s="5">
        <v>808</v>
      </c>
      <c r="C345" s="5">
        <v>41963</v>
      </c>
      <c r="D345" s="5">
        <v>45979</v>
      </c>
      <c r="E345" s="5">
        <v>52163</v>
      </c>
      <c r="F345" s="5">
        <v>57155</v>
      </c>
    </row>
    <row r="346" spans="1:6" x14ac:dyDescent="0.25">
      <c r="A346" s="6">
        <v>2011</v>
      </c>
      <c r="B346" s="5">
        <v>846</v>
      </c>
      <c r="C346" s="5">
        <v>45433</v>
      </c>
      <c r="D346" s="5">
        <v>50835</v>
      </c>
      <c r="E346" s="5">
        <v>51713</v>
      </c>
      <c r="F346" s="5">
        <v>57862</v>
      </c>
    </row>
    <row r="347" spans="1:6" x14ac:dyDescent="0.25">
      <c r="A347" s="6" t="s">
        <v>139</v>
      </c>
      <c r="B347" s="5">
        <v>834</v>
      </c>
      <c r="C347" s="5">
        <v>42832</v>
      </c>
      <c r="D347" s="5">
        <v>49436</v>
      </c>
      <c r="E347" s="5">
        <v>49994</v>
      </c>
      <c r="F347" s="5">
        <v>57702</v>
      </c>
    </row>
    <row r="348" spans="1:6" x14ac:dyDescent="0.25">
      <c r="A348" s="6" t="s">
        <v>140</v>
      </c>
      <c r="B348" s="5">
        <v>887</v>
      </c>
      <c r="C348" s="5">
        <v>42056</v>
      </c>
      <c r="D348" s="5">
        <v>49341</v>
      </c>
      <c r="E348" s="5">
        <v>47272</v>
      </c>
      <c r="F348" s="5">
        <v>55461</v>
      </c>
    </row>
    <row r="349" spans="1:6" x14ac:dyDescent="0.25">
      <c r="A349" s="6">
        <v>2008</v>
      </c>
      <c r="B349" s="5">
        <v>825</v>
      </c>
      <c r="C349" s="5">
        <v>44163</v>
      </c>
      <c r="D349" s="5">
        <v>51633</v>
      </c>
      <c r="E349" s="5">
        <v>51354</v>
      </c>
      <c r="F349" s="5">
        <v>60040</v>
      </c>
    </row>
    <row r="350" spans="1:6" x14ac:dyDescent="0.25">
      <c r="A350" s="6">
        <v>2007</v>
      </c>
      <c r="B350" s="5">
        <v>756</v>
      </c>
      <c r="C350" s="5">
        <v>41511</v>
      </c>
      <c r="D350" s="5">
        <v>50396</v>
      </c>
      <c r="E350" s="5">
        <v>47733</v>
      </c>
      <c r="F350" s="5">
        <v>57950</v>
      </c>
    </row>
    <row r="351" spans="1:6" x14ac:dyDescent="0.25">
      <c r="A351" s="6">
        <v>2006</v>
      </c>
      <c r="B351" s="5">
        <v>649</v>
      </c>
      <c r="C351" s="5">
        <v>38108</v>
      </c>
      <c r="D351" s="5">
        <v>47577</v>
      </c>
      <c r="E351" s="5">
        <v>46315</v>
      </c>
      <c r="F351" s="5">
        <v>57823</v>
      </c>
    </row>
    <row r="352" spans="1:6" x14ac:dyDescent="0.25">
      <c r="A352" s="6">
        <v>2005</v>
      </c>
      <c r="B352" s="5">
        <v>768</v>
      </c>
      <c r="C352" s="5">
        <v>36979</v>
      </c>
      <c r="D352" s="5">
        <v>47664</v>
      </c>
      <c r="E352" s="5">
        <v>43208</v>
      </c>
      <c r="F352" s="5">
        <v>55693</v>
      </c>
    </row>
    <row r="353" spans="1:6" x14ac:dyDescent="0.25">
      <c r="A353" s="6" t="s">
        <v>141</v>
      </c>
      <c r="B353" s="5">
        <v>738</v>
      </c>
      <c r="C353" s="5">
        <v>37125</v>
      </c>
      <c r="D353" s="5">
        <v>49473</v>
      </c>
      <c r="E353" s="5">
        <v>42632</v>
      </c>
      <c r="F353" s="5">
        <v>56812</v>
      </c>
    </row>
    <row r="354" spans="1:6" x14ac:dyDescent="0.25">
      <c r="A354" s="6">
        <v>2003</v>
      </c>
      <c r="B354" s="5">
        <v>810</v>
      </c>
      <c r="C354" s="5">
        <v>34398</v>
      </c>
      <c r="D354" s="5">
        <v>47078</v>
      </c>
      <c r="E354" s="5">
        <v>39261</v>
      </c>
      <c r="F354" s="5">
        <v>53733</v>
      </c>
    </row>
    <row r="355" spans="1:6" x14ac:dyDescent="0.25">
      <c r="A355" s="6">
        <v>2002</v>
      </c>
      <c r="B355" s="5">
        <v>740</v>
      </c>
      <c r="C355" s="5">
        <v>35369</v>
      </c>
      <c r="D355" s="5">
        <v>49506</v>
      </c>
      <c r="E355" s="5">
        <v>40802</v>
      </c>
      <c r="F355" s="5">
        <v>57110</v>
      </c>
    </row>
    <row r="356" spans="1:6" s="2" customFormat="1" ht="59.95" customHeight="1" x14ac:dyDescent="0.2">
      <c r="A356" s="4" t="s">
        <v>157</v>
      </c>
      <c r="B356" s="4"/>
      <c r="C356" s="4"/>
      <c r="D356" s="4"/>
      <c r="E356" s="4"/>
      <c r="F356" s="4"/>
    </row>
    <row r="357" spans="1:6" s="2" customFormat="1" ht="30.1" customHeight="1" x14ac:dyDescent="0.2">
      <c r="A357" s="3" t="s">
        <v>156</v>
      </c>
      <c r="B357" s="3"/>
      <c r="C357" s="3"/>
      <c r="D357" s="3"/>
      <c r="E357" s="3"/>
      <c r="F357" s="3"/>
    </row>
    <row r="358" spans="1:6" ht="12.9" customHeight="1" x14ac:dyDescent="0.25"/>
  </sheetData>
  <mergeCells count="85">
    <mergeCell ref="A356:F356"/>
    <mergeCell ref="A357:F357"/>
    <mergeCell ref="A313:A314"/>
    <mergeCell ref="B313:B314"/>
    <mergeCell ref="C313:D313"/>
    <mergeCell ref="E313:F313"/>
    <mergeCell ref="A334:F334"/>
    <mergeCell ref="A335:A336"/>
    <mergeCell ref="B335:B336"/>
    <mergeCell ref="C335:D335"/>
    <mergeCell ref="E335:F335"/>
    <mergeCell ref="A290:F290"/>
    <mergeCell ref="A291:A292"/>
    <mergeCell ref="B291:B292"/>
    <mergeCell ref="C291:D291"/>
    <mergeCell ref="E291:F291"/>
    <mergeCell ref="A312:F312"/>
    <mergeCell ref="A247:A248"/>
    <mergeCell ref="B247:B248"/>
    <mergeCell ref="C247:D247"/>
    <mergeCell ref="E247:F247"/>
    <mergeCell ref="A268:F268"/>
    <mergeCell ref="A269:A270"/>
    <mergeCell ref="B269:B270"/>
    <mergeCell ref="C269:D269"/>
    <mergeCell ref="E269:F269"/>
    <mergeCell ref="A224:F224"/>
    <mergeCell ref="A225:A226"/>
    <mergeCell ref="B225:B226"/>
    <mergeCell ref="C225:D225"/>
    <mergeCell ref="E225:F225"/>
    <mergeCell ref="A246:F246"/>
    <mergeCell ref="A181:A182"/>
    <mergeCell ref="B181:B182"/>
    <mergeCell ref="C181:D181"/>
    <mergeCell ref="E181:F181"/>
    <mergeCell ref="A202:F202"/>
    <mergeCell ref="A203:A204"/>
    <mergeCell ref="B203:B204"/>
    <mergeCell ref="C203:D203"/>
    <mergeCell ref="E203:F203"/>
    <mergeCell ref="A158:F158"/>
    <mergeCell ref="A159:A160"/>
    <mergeCell ref="B159:B160"/>
    <mergeCell ref="C159:D159"/>
    <mergeCell ref="E159:F159"/>
    <mergeCell ref="A180:F180"/>
    <mergeCell ref="A115:A116"/>
    <mergeCell ref="B115:B116"/>
    <mergeCell ref="C115:D115"/>
    <mergeCell ref="E115:F115"/>
    <mergeCell ref="A136:F136"/>
    <mergeCell ref="A137:A138"/>
    <mergeCell ref="B137:B138"/>
    <mergeCell ref="C137:D137"/>
    <mergeCell ref="E137:F137"/>
    <mergeCell ref="A92:F92"/>
    <mergeCell ref="A93:A94"/>
    <mergeCell ref="B93:B94"/>
    <mergeCell ref="C93:D93"/>
    <mergeCell ref="E93:F93"/>
    <mergeCell ref="A114:F114"/>
    <mergeCell ref="A49:A50"/>
    <mergeCell ref="B49:B50"/>
    <mergeCell ref="C49:D49"/>
    <mergeCell ref="E49:F49"/>
    <mergeCell ref="A70:F70"/>
    <mergeCell ref="A71:A72"/>
    <mergeCell ref="B71:B72"/>
    <mergeCell ref="C71:D71"/>
    <mergeCell ref="E71:F71"/>
    <mergeCell ref="A26:F26"/>
    <mergeCell ref="A27:A28"/>
    <mergeCell ref="B27:B28"/>
    <mergeCell ref="C27:D27"/>
    <mergeCell ref="E27:F27"/>
    <mergeCell ref="A48:F48"/>
    <mergeCell ref="A1:F1"/>
    <mergeCell ref="A2:F2"/>
    <mergeCell ref="A3:F3"/>
    <mergeCell ref="A4:F4"/>
    <mergeCell ref="A5:A6"/>
    <mergeCell ref="B5:B6"/>
    <mergeCell ref="C5:D5"/>
    <mergeCell ref="E5:F5"/>
  </mergeCells>
  <hyperlinks>
    <hyperlink ref="A356" r:id="rId1" display="https://www2.census.gov/programs-surveys/cps/techdocs/cpsmar19.pdf"/>
    <hyperlink ref="A357" r:id="rId2" display="https://www.census.gov/topics/income-poverty/income/guidance/cps-historic-footnotes.html"/>
  </hyperlinks>
  <pageMargins left="0" right="0" top="0" bottom="0" header="0.5" footer="0.5"/>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USA NIVEL ED</vt:lpstr>
      <vt:lpstr>USA CALIF</vt:lpstr>
      <vt:lpstr>ARG NIVEL ED</vt:lpstr>
      <vt:lpstr>ARG CALIF</vt:lpstr>
      <vt:lpstr>p52</vt:lpstr>
      <vt:lpstr>p44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Gweks</cp:lastModifiedBy>
  <dcterms:created xsi:type="dcterms:W3CDTF">2020-05-14T15:40:46Z</dcterms:created>
  <dcterms:modified xsi:type="dcterms:W3CDTF">2020-05-18T13:29:54Z</dcterms:modified>
</cp:coreProperties>
</file>