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123" windowHeight="6100"/>
  </bookViews>
  <sheets>
    <sheet name="Grafico 9" sheetId="1" r:id="rId1"/>
    <sheet name="Ingresos Deciles Evol" sheetId="2" r:id="rId2"/>
    <sheet name="Analisis Ing mismo perfil" sheetId="3" r:id="rId3"/>
  </sheets>
  <definedNames>
    <definedName name="_xlnm._FilterDatabase" localSheetId="0" hidden="1">'Grafico 9'!$A$1:$F$100</definedName>
  </definedNames>
  <calcPr calcId="145621" calcOnSave="0"/>
  <pivotCaches>
    <pivotCache cacheId="10" r:id="rId4"/>
  </pivotCaches>
</workbook>
</file>

<file path=xl/calcChain.xml><?xml version="1.0" encoding="utf-8"?>
<calcChain xmlns="http://schemas.openxmlformats.org/spreadsheetml/2006/main">
  <c r="H100" i="1" l="1"/>
  <c r="H97" i="1"/>
  <c r="H94" i="1"/>
  <c r="H91" i="1"/>
  <c r="H88" i="1"/>
  <c r="H85" i="1"/>
  <c r="H82" i="1"/>
  <c r="H79" i="1"/>
  <c r="H76" i="1"/>
  <c r="H73" i="1"/>
  <c r="H70" i="1"/>
  <c r="H67" i="1"/>
  <c r="H64" i="1"/>
  <c r="H61" i="1"/>
  <c r="H58" i="1"/>
  <c r="H55" i="1"/>
  <c r="H52" i="1"/>
  <c r="H49" i="1"/>
  <c r="H46" i="1"/>
  <c r="H43" i="1"/>
  <c r="H40" i="1"/>
  <c r="H37" i="1"/>
  <c r="H34" i="1"/>
  <c r="H31" i="1"/>
  <c r="H28" i="1"/>
  <c r="H25" i="1"/>
  <c r="H22" i="1"/>
  <c r="H19" i="1"/>
  <c r="H16" i="1"/>
  <c r="H13" i="1"/>
  <c r="H10" i="1"/>
  <c r="H7" i="1"/>
  <c r="H4" i="1"/>
  <c r="H2" i="1"/>
  <c r="H99" i="1"/>
  <c r="H96" i="1"/>
  <c r="H93" i="1"/>
  <c r="H90" i="1"/>
  <c r="H87" i="1"/>
  <c r="H84" i="1"/>
  <c r="H81" i="1"/>
  <c r="H78" i="1"/>
  <c r="H75" i="1"/>
  <c r="H72" i="1"/>
  <c r="H69" i="1"/>
  <c r="H66" i="1"/>
  <c r="H63" i="1"/>
  <c r="H60" i="1"/>
  <c r="H57" i="1"/>
  <c r="H54" i="1"/>
  <c r="H51" i="1"/>
  <c r="H48" i="1"/>
  <c r="H45" i="1"/>
  <c r="H42" i="1"/>
  <c r="H39" i="1"/>
  <c r="H36" i="1"/>
  <c r="H33" i="1"/>
  <c r="H30" i="1"/>
  <c r="H27" i="1"/>
  <c r="H24" i="1"/>
  <c r="H21" i="1"/>
  <c r="H18" i="1"/>
  <c r="H15" i="1"/>
  <c r="H12" i="1"/>
  <c r="H9" i="1"/>
  <c r="H6" i="1"/>
  <c r="H3" i="1"/>
  <c r="H89" i="1"/>
  <c r="H98" i="1"/>
  <c r="H95" i="1"/>
  <c r="H92" i="1"/>
  <c r="H86" i="1"/>
  <c r="H83" i="1"/>
  <c r="H80" i="1"/>
  <c r="H77" i="1"/>
  <c r="H74" i="1"/>
  <c r="H71" i="1"/>
  <c r="H68" i="1"/>
  <c r="H65" i="1"/>
  <c r="H62" i="1"/>
  <c r="H59" i="1"/>
  <c r="H56" i="1"/>
  <c r="H53" i="1"/>
  <c r="H50" i="1"/>
  <c r="H47" i="1"/>
  <c r="H44" i="1"/>
  <c r="H41" i="1"/>
  <c r="H38" i="1"/>
  <c r="H35" i="1"/>
  <c r="H32" i="1"/>
  <c r="H29" i="1"/>
  <c r="H26" i="1"/>
  <c r="H23" i="1"/>
  <c r="H20" i="1"/>
  <c r="H17" i="1"/>
  <c r="H14" i="1"/>
  <c r="H11" i="1"/>
  <c r="H8" i="1"/>
  <c r="H5" i="1"/>
  <c r="J19" i="3"/>
  <c r="G19" i="3"/>
  <c r="B19" i="3"/>
  <c r="C19" i="3"/>
  <c r="I19" i="3"/>
  <c r="H19" i="3"/>
  <c r="F19" i="3"/>
  <c r="E19" i="3"/>
  <c r="D19" i="3"/>
  <c r="D22" i="3" s="1"/>
  <c r="C18" i="3"/>
  <c r="J17" i="3"/>
  <c r="C17" i="3"/>
  <c r="D17" i="3"/>
  <c r="D18" i="3"/>
  <c r="C23" i="3"/>
  <c r="B17" i="3"/>
  <c r="B22" i="3" s="1"/>
  <c r="B18" i="3"/>
  <c r="B23" i="3" s="1"/>
  <c r="B24" i="3"/>
  <c r="J18" i="3"/>
  <c r="I18" i="3"/>
  <c r="H18" i="3"/>
  <c r="G18" i="3"/>
  <c r="D23" i="3" s="1"/>
  <c r="F18" i="3"/>
  <c r="E18" i="3"/>
  <c r="I17" i="3"/>
  <c r="H17" i="3"/>
  <c r="G17" i="3"/>
  <c r="F17" i="3"/>
  <c r="E17" i="3"/>
  <c r="G91" i="1"/>
  <c r="G90" i="1"/>
  <c r="G89" i="1"/>
  <c r="G88" i="1"/>
  <c r="G87" i="1"/>
  <c r="G86" i="1"/>
  <c r="G85" i="1"/>
  <c r="G84" i="1"/>
  <c r="G83" i="1"/>
  <c r="G93" i="1"/>
  <c r="G94" i="1"/>
  <c r="G95" i="1"/>
  <c r="G96" i="1"/>
  <c r="G97" i="1"/>
  <c r="G98" i="1"/>
  <c r="G99" i="1"/>
  <c r="G100" i="1"/>
  <c r="G92" i="1"/>
  <c r="G75" i="1"/>
  <c r="G76" i="1"/>
  <c r="G77" i="1"/>
  <c r="G78" i="1"/>
  <c r="G79" i="1"/>
  <c r="G80" i="1"/>
  <c r="G81" i="1"/>
  <c r="G82" i="1"/>
  <c r="G74" i="1"/>
  <c r="G57" i="1"/>
  <c r="G58" i="1"/>
  <c r="G59" i="1"/>
  <c r="G60" i="1"/>
  <c r="G61" i="1"/>
  <c r="G62" i="1"/>
  <c r="G63" i="1"/>
  <c r="G64" i="1"/>
  <c r="G56" i="1"/>
  <c r="G48" i="1"/>
  <c r="G49" i="1"/>
  <c r="G50" i="1"/>
  <c r="G51" i="1"/>
  <c r="G52" i="1"/>
  <c r="G53" i="1"/>
  <c r="G54" i="1"/>
  <c r="G55" i="1"/>
  <c r="G47" i="1"/>
  <c r="G39" i="1"/>
  <c r="G40" i="1"/>
  <c r="G41" i="1"/>
  <c r="G42" i="1"/>
  <c r="G43" i="1"/>
  <c r="G44" i="1"/>
  <c r="G45" i="1"/>
  <c r="G46" i="1"/>
  <c r="G38" i="1"/>
  <c r="G37" i="1"/>
  <c r="G30" i="1"/>
  <c r="G31" i="1"/>
  <c r="G32" i="1"/>
  <c r="G33" i="1"/>
  <c r="G34" i="1"/>
  <c r="G35" i="1"/>
  <c r="G36" i="1"/>
  <c r="G29" i="1"/>
  <c r="G21" i="1"/>
  <c r="G22" i="1"/>
  <c r="G23" i="1"/>
  <c r="G24" i="1"/>
  <c r="G25" i="1"/>
  <c r="G26" i="1"/>
  <c r="G27" i="1"/>
  <c r="G28" i="1"/>
  <c r="G20" i="1"/>
  <c r="G19" i="1"/>
  <c r="G73" i="1"/>
  <c r="G72" i="1"/>
  <c r="G71" i="1"/>
  <c r="G70" i="1"/>
  <c r="G69" i="1"/>
  <c r="G68" i="1"/>
  <c r="G67" i="1"/>
  <c r="G66" i="1"/>
  <c r="G65" i="1"/>
  <c r="G12" i="1"/>
  <c r="G13" i="1"/>
  <c r="G14" i="1"/>
  <c r="G15" i="1"/>
  <c r="G16" i="1"/>
  <c r="G17" i="1"/>
  <c r="G18" i="1"/>
  <c r="G11" i="1"/>
  <c r="G2" i="1"/>
  <c r="G3" i="1"/>
  <c r="G4" i="1"/>
  <c r="G5" i="1"/>
  <c r="G6" i="1"/>
  <c r="G7" i="1"/>
  <c r="G8" i="1"/>
  <c r="G9" i="1"/>
  <c r="G10" i="1"/>
  <c r="C22" i="3" l="1"/>
  <c r="D24" i="3"/>
  <c r="C24" i="3"/>
</calcChain>
</file>

<file path=xl/sharedStrings.xml><?xml version="1.0" encoding="utf-8"?>
<sst xmlns="http://schemas.openxmlformats.org/spreadsheetml/2006/main" count="6179" uniqueCount="70">
  <si>
    <t>ANO4</t>
  </si>
  <si>
    <t>nombre.pais</t>
  </si>
  <si>
    <t>COD.ESPANIOL</t>
  </si>
  <si>
    <t>tamanio.calif</t>
  </si>
  <si>
    <t>ingreso.mensual.ppa.gw</t>
  </si>
  <si>
    <t>ing.perfil9.usa.100</t>
  </si>
  <si>
    <t>Bulgaria</t>
  </si>
  <si>
    <t>BUL</t>
  </si>
  <si>
    <t>Pequeño - Baja</t>
  </si>
  <si>
    <t>Pequeño - Media</t>
  </si>
  <si>
    <t>Pequeño - Alta</t>
  </si>
  <si>
    <t>Mediano - Baja</t>
  </si>
  <si>
    <t>Mediano - Media</t>
  </si>
  <si>
    <t>Mediano - Alta</t>
  </si>
  <si>
    <t>Grande - Baja</t>
  </si>
  <si>
    <t>Grande - Media</t>
  </si>
  <si>
    <t>Grande - Alta</t>
  </si>
  <si>
    <t>Alemania</t>
  </si>
  <si>
    <t>ALE</t>
  </si>
  <si>
    <t>Dinamarca</t>
  </si>
  <si>
    <t>DIN</t>
  </si>
  <si>
    <t>España</t>
  </si>
  <si>
    <t>ESP</t>
  </si>
  <si>
    <t>Francia</t>
  </si>
  <si>
    <t>FRA</t>
  </si>
  <si>
    <t>Italia</t>
  </si>
  <si>
    <t>ITA</t>
  </si>
  <si>
    <t>Portugal</t>
  </si>
  <si>
    <t>POR</t>
  </si>
  <si>
    <t>Rumania</t>
  </si>
  <si>
    <t>RUM</t>
  </si>
  <si>
    <t>Reino Unido</t>
  </si>
  <si>
    <t>RU</t>
  </si>
  <si>
    <t>Estados Unidos</t>
  </si>
  <si>
    <t>EEUU</t>
  </si>
  <si>
    <t>Argentina</t>
  </si>
  <si>
    <t>ARG</t>
  </si>
  <si>
    <t>COD.ENCUESTAS</t>
  </si>
  <si>
    <t>grupos.calif</t>
  </si>
  <si>
    <t>grupos.tamanio</t>
  </si>
  <si>
    <t>decil.m.promedio</t>
  </si>
  <si>
    <t>ingreso.mensual.prom</t>
  </si>
  <si>
    <t>PPA.BENCHMARK.2017</t>
  </si>
  <si>
    <t>Ingreso.mensual.PPA</t>
  </si>
  <si>
    <t>BG</t>
  </si>
  <si>
    <t>Baja</t>
  </si>
  <si>
    <t>Pequeño</t>
  </si>
  <si>
    <t>Media</t>
  </si>
  <si>
    <t>Alta</t>
  </si>
  <si>
    <t>Mediano</t>
  </si>
  <si>
    <t>Grande</t>
  </si>
  <si>
    <t>DE</t>
  </si>
  <si>
    <t>DK</t>
  </si>
  <si>
    <t>ES</t>
  </si>
  <si>
    <t>FR</t>
  </si>
  <si>
    <t>GR</t>
  </si>
  <si>
    <t>Grecia</t>
  </si>
  <si>
    <t>GRE</t>
  </si>
  <si>
    <t>IT</t>
  </si>
  <si>
    <t>PT</t>
  </si>
  <si>
    <t>RO</t>
  </si>
  <si>
    <t>GB</t>
  </si>
  <si>
    <t>USA</t>
  </si>
  <si>
    <t>ing.mismo perfil.usa.100</t>
  </si>
  <si>
    <t>Suma de ing.mismo perfil.usa.100</t>
  </si>
  <si>
    <t>Promedio Por calificación</t>
  </si>
  <si>
    <t>Promedio Desarrollados</t>
  </si>
  <si>
    <t>Promedio No Desarrollados</t>
  </si>
  <si>
    <t>Promedio Por Perfil</t>
  </si>
  <si>
    <t>ing.misma calificacion.usa.100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</si>
</sst>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6" formatCode="_-* #,##0_-;\-* #,##0_-;_-* &quot;-&quot;??_-;_-@_-"/>
    <numFmt numFmtId="167" formatCode="0.0%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6" fontId="0" fillId="0" borderId="0" xfId="1" applyNumberFormat="1" applyFont="1"/>
    <xf numFmtId="167" fontId="0" fillId="0" borderId="0" xfId="2" applyNumberFormat="1" applyFont="1"/>
    <xf numFmtId="0" fontId="0" fillId="0" borderId="0" xfId="0" pivotButton="1"/>
    <xf numFmtId="9" fontId="0" fillId="0" borderId="0" xfId="0" applyNumberFormat="1"/>
    <xf numFmtId="9" fontId="0" fillId="2" borderId="0" xfId="0" applyNumberFormat="1" applyFill="1"/>
    <xf numFmtId="0" fontId="0" fillId="0" borderId="0" xfId="0" applyFill="1"/>
    <xf numFmtId="9" fontId="0" fillId="0" borderId="0" xfId="0" applyNumberFormat="1" applyFill="1"/>
    <xf numFmtId="9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9" fontId="0" fillId="0" borderId="7" xfId="0" applyNumberFormat="1" applyBorder="1"/>
    <xf numFmtId="9" fontId="0" fillId="0" borderId="8" xfId="0" applyNumberFormat="1" applyFill="1" applyBorder="1"/>
    <xf numFmtId="9" fontId="0" fillId="0" borderId="11" xfId="0" applyNumberFormat="1" applyFill="1" applyBorder="1"/>
    <xf numFmtId="9" fontId="0" fillId="0" borderId="13" xfId="0" applyNumberFormat="1" applyFill="1" applyBorder="1"/>
    <xf numFmtId="9" fontId="0" fillId="3" borderId="9" xfId="0" applyNumberFormat="1" applyFill="1" applyBorder="1"/>
    <xf numFmtId="9" fontId="0" fillId="3" borderId="0" xfId="0" applyNumberFormat="1" applyFill="1" applyBorder="1"/>
    <xf numFmtId="9" fontId="0" fillId="3" borderId="13" xfId="0" applyNumberFormat="1" applyFill="1" applyBorder="1"/>
    <xf numFmtId="9" fontId="0" fillId="4" borderId="10" xfId="0" applyNumberFormat="1" applyFill="1" applyBorder="1"/>
    <xf numFmtId="9" fontId="0" fillId="4" borderId="12" xfId="0" applyNumberFormat="1" applyFill="1" applyBorder="1"/>
    <xf numFmtId="9" fontId="0" fillId="4" borderId="13" xfId="0" applyNumberFormat="1" applyFill="1" applyBorder="1"/>
    <xf numFmtId="9" fontId="0" fillId="5" borderId="0" xfId="0" applyNumberFormat="1" applyFill="1"/>
  </cellXfs>
  <cellStyles count="3">
    <cellStyle name="Millares" xfId="1" builtinId="3"/>
    <cellStyle name="Normal" xfId="0" builtinId="0"/>
    <cellStyle name="Porcentaje" xfId="2" builtinId="5"/>
  </cellStyles>
  <dxfs count="15"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weks" refreshedDate="44028.771863541668" createdVersion="4" refreshedVersion="4" minRefreshableVersion="3" recordCount="99">
  <cacheSource type="worksheet">
    <worksheetSource ref="A1:G100" sheet="Grafico 9"/>
  </cacheSource>
  <cacheFields count="7">
    <cacheField name="ANO4" numFmtId="0">
      <sharedItems containsSemiMixedTypes="0" containsString="0" containsNumber="1" containsInteger="1" minValue="2014" maxValue="2015"/>
    </cacheField>
    <cacheField name="nombre.pais" numFmtId="0">
      <sharedItems count="11">
        <s v="Bulgaria"/>
        <s v="Alemania"/>
        <s v="Dinamarca"/>
        <s v="España"/>
        <s v="Francia"/>
        <s v="Italia"/>
        <s v="Portugal"/>
        <s v="Rumania"/>
        <s v="Reino Unido"/>
        <s v="Estados Unidos"/>
        <s v="Argentina"/>
      </sharedItems>
    </cacheField>
    <cacheField name="COD.ESPANIOL" numFmtId="0">
      <sharedItems/>
    </cacheField>
    <cacheField name="tamanio.calif" numFmtId="0">
      <sharedItems count="9">
        <s v="Pequeño - Baja"/>
        <s v="Pequeño - Media"/>
        <s v="Pequeño - Alta"/>
        <s v="Mediano - Baja"/>
        <s v="Mediano - Media"/>
        <s v="Mediano - Alta"/>
        <s v="Grande - Baja"/>
        <s v="Grande - Media"/>
        <s v="Grande - Alta"/>
      </sharedItems>
    </cacheField>
    <cacheField name="ingreso.mensual.ppa.gw" numFmtId="0">
      <sharedItems containsSemiMixedTypes="0" containsString="0" containsNumber="1" minValue="656.53990434066702" maxValue="5553.2527173276703"/>
    </cacheField>
    <cacheField name="ing.perfil9.usa.100" numFmtId="0">
      <sharedItems containsSemiMixedTypes="0" containsString="0" containsNumber="1" minValue="11.822618882300899" maxValue="100"/>
    </cacheField>
    <cacheField name="ing.mismo perfil.usa.100" numFmtId="167">
      <sharedItems containsSemiMixedTypes="0" containsString="0" containsNumber="1" minValue="0.27606579282929244" maxValue="1.11932840053076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2014"/>
    <x v="0"/>
    <s v="BUL"/>
    <x v="0"/>
    <n v="714.23371554871596"/>
    <n v="12.861538127377299"/>
    <n v="0.37976431042338049"/>
  </r>
  <r>
    <n v="2014"/>
    <x v="0"/>
    <s v="BUL"/>
    <x v="1"/>
    <n v="814.26882868980601"/>
    <n v="14.6629168550004"/>
    <n v="0.343156200180886"/>
  </r>
  <r>
    <n v="2014"/>
    <x v="0"/>
    <s v="BUL"/>
    <x v="2"/>
    <n v="1357.5769430022101"/>
    <n v="24.4465183218873"/>
    <n v="0.33642805113796215"/>
  </r>
  <r>
    <n v="2014"/>
    <x v="0"/>
    <s v="BUL"/>
    <x v="3"/>
    <n v="738.10304644373298"/>
    <n v="13.291364251092901"/>
    <n v="0.37182222284013033"/>
  </r>
  <r>
    <n v="2014"/>
    <x v="0"/>
    <s v="BUL"/>
    <x v="4"/>
    <n v="992.20222043586898"/>
    <n v="17.867046052846199"/>
    <n v="0.41183362782248628"/>
  </r>
  <r>
    <n v="2014"/>
    <x v="0"/>
    <s v="BUL"/>
    <x v="5"/>
    <n v="1575.53056901482"/>
    <n v="28.371310459160899"/>
    <n v="0.33707575041958643"/>
  </r>
  <r>
    <n v="2014"/>
    <x v="0"/>
    <s v="BUL"/>
    <x v="6"/>
    <n v="814.49102080744399"/>
    <n v="14.666917971624301"/>
    <n v="0.34985917198157451"/>
  </r>
  <r>
    <n v="2014"/>
    <x v="0"/>
    <s v="BUL"/>
    <x v="7"/>
    <n v="1172.03495385117"/>
    <n v="21.105377577975101"/>
    <n v="0.41594846340787606"/>
  </r>
  <r>
    <n v="2014"/>
    <x v="0"/>
    <s v="BUL"/>
    <x v="8"/>
    <n v="1994.03797300272"/>
    <n v="35.907567591526501"/>
    <n v="0.35907567591526585"/>
  </r>
  <r>
    <n v="2014"/>
    <x v="1"/>
    <s v="ALE"/>
    <x v="0"/>
    <n v="988.68582653574401"/>
    <n v="17.8037247152606"/>
    <n v="0.52569289710898159"/>
  </r>
  <r>
    <n v="2014"/>
    <x v="1"/>
    <s v="ALE"/>
    <x v="1"/>
    <n v="1742.5945013758301"/>
    <n v="31.379708255280001"/>
    <n v="0.73437922032507963"/>
  </r>
  <r>
    <n v="2014"/>
    <x v="1"/>
    <s v="ALE"/>
    <x v="2"/>
    <n v="2675.8385254875798"/>
    <n v="48.185066693223398"/>
    <n v="0.6631131627050616"/>
  </r>
  <r>
    <n v="2014"/>
    <x v="1"/>
    <s v="ALE"/>
    <x v="3"/>
    <n v="1180.90948827431"/>
    <n v="21.265185439689301"/>
    <n v="0.59488765561764589"/>
  </r>
  <r>
    <n v="2014"/>
    <x v="1"/>
    <s v="ALE"/>
    <x v="4"/>
    <n v="2163.6362875156101"/>
    <n v="38.961603183742497"/>
    <n v="0.89806106378646555"/>
  </r>
  <r>
    <n v="2014"/>
    <x v="1"/>
    <s v="ALE"/>
    <x v="5"/>
    <n v="3508.7738250207499"/>
    <n v="63.1841193553539"/>
    <n v="0.75068208347174681"/>
  </r>
  <r>
    <n v="2014"/>
    <x v="1"/>
    <s v="ALE"/>
    <x v="6"/>
    <n v="1796.0916089448301"/>
    <n v="32.343055509441001"/>
    <n v="0.77149914124964791"/>
  </r>
  <r>
    <n v="2014"/>
    <x v="1"/>
    <s v="ALE"/>
    <x v="7"/>
    <n v="3050.2322551100801"/>
    <n v="54.926948409758502"/>
    <n v="1.0825098819632033"/>
  </r>
  <r>
    <n v="2014"/>
    <x v="1"/>
    <s v="ALE"/>
    <x v="8"/>
    <n v="4758.5928211165001"/>
    <n v="85.690190296371597"/>
    <n v="0.8569019029637146"/>
  </r>
  <r>
    <n v="2014"/>
    <x v="2"/>
    <s v="DIN"/>
    <x v="0"/>
    <n v="1018.2480123599501"/>
    <n v="18.3360647208209"/>
    <n v="0.54141136974578852"/>
  </r>
  <r>
    <n v="2014"/>
    <x v="2"/>
    <s v="DIN"/>
    <x v="1"/>
    <n v="1632.69408294545"/>
    <n v="29.400680394951301"/>
    <n v="0.68806403711029229"/>
  </r>
  <r>
    <n v="2014"/>
    <x v="2"/>
    <s v="DIN"/>
    <x v="2"/>
    <n v="3037.7875207771299"/>
    <n v="54.702850300660799"/>
    <n v="0.75280958523513142"/>
  </r>
  <r>
    <n v="2014"/>
    <x v="2"/>
    <s v="DIN"/>
    <x v="3"/>
    <n v="983.70260455053506"/>
    <n v="17.713989523313298"/>
    <n v="0.49554393631064414"/>
  </r>
  <r>
    <n v="2014"/>
    <x v="2"/>
    <s v="DIN"/>
    <x v="4"/>
    <n v="1603.71994441477"/>
    <n v="28.878929630029699"/>
    <n v="0.66565644494271714"/>
  </r>
  <r>
    <n v="2014"/>
    <x v="2"/>
    <s v="DIN"/>
    <x v="5"/>
    <n v="3329.0211517767898"/>
    <n v="59.9472295109016"/>
    <n v="0.71222502753437977"/>
  </r>
  <r>
    <n v="2014"/>
    <x v="2"/>
    <s v="DIN"/>
    <x v="6"/>
    <n v="1382.51084536386"/>
    <n v="24.8955146782722"/>
    <n v="0.59384828961656011"/>
  </r>
  <r>
    <n v="2014"/>
    <x v="2"/>
    <s v="DIN"/>
    <x v="7"/>
    <n v="2058.3516439284399"/>
    <n v="37.065693724073199"/>
    <n v="0.73049715849501029"/>
  </r>
  <r>
    <n v="2014"/>
    <x v="2"/>
    <s v="DIN"/>
    <x v="8"/>
    <n v="4040.8838504591099"/>
    <n v="72.766071636726494"/>
    <n v="0.72766071636726437"/>
  </r>
  <r>
    <n v="2015"/>
    <x v="3"/>
    <s v="ESP"/>
    <x v="0"/>
    <n v="1262.64463000725"/>
    <n v="22.737028085674101"/>
    <n v="0.6713591878760613"/>
  </r>
  <r>
    <n v="2015"/>
    <x v="3"/>
    <s v="ESP"/>
    <x v="1"/>
    <n v="1618.4459837648101"/>
    <n v="29.144108257757001"/>
    <n v="0.68205948013554485"/>
  </r>
  <r>
    <n v="2015"/>
    <x v="3"/>
    <s v="ESP"/>
    <x v="2"/>
    <n v="2530.4038694081801"/>
    <n v="45.566157317361601"/>
    <n v="0.62707226044540043"/>
  </r>
  <r>
    <n v="2015"/>
    <x v="3"/>
    <s v="ESP"/>
    <x v="3"/>
    <n v="1454.2218443182501"/>
    <n v="26.186847931135599"/>
    <n v="0.73256979667310607"/>
  </r>
  <r>
    <n v="2015"/>
    <x v="3"/>
    <s v="ESP"/>
    <x v="4"/>
    <n v="1963.6319179250499"/>
    <n v="35.360031640519097"/>
    <n v="0.81504519926577768"/>
  </r>
  <r>
    <n v="2015"/>
    <x v="3"/>
    <s v="ESP"/>
    <x v="5"/>
    <n v="3248.00985846912"/>
    <n v="58.488421539586"/>
    <n v="0.69489312485906762"/>
  </r>
  <r>
    <n v="2015"/>
    <x v="3"/>
    <s v="ESP"/>
    <x v="6"/>
    <n v="1755.03272225566"/>
    <n v="31.603689073603299"/>
    <n v="0.75386257100812737"/>
  </r>
  <r>
    <n v="2015"/>
    <x v="3"/>
    <s v="ESP"/>
    <x v="7"/>
    <n v="2484.6146756693902"/>
    <n v="44.741610046247501"/>
    <n v="0.8817754565335052"/>
  </r>
  <r>
    <n v="2015"/>
    <x v="3"/>
    <s v="ESP"/>
    <x v="8"/>
    <n v="3931.4756995525399"/>
    <n v="70.795908266253804"/>
    <n v="0.70795908266253726"/>
  </r>
  <r>
    <n v="2014"/>
    <x v="4"/>
    <s v="FRA"/>
    <x v="0"/>
    <n v="1800.44105179905"/>
    <n v="32.421377946319303"/>
    <n v="0.95731024678542465"/>
  </r>
  <r>
    <n v="2014"/>
    <x v="4"/>
    <s v="FRA"/>
    <x v="1"/>
    <n v="2237.70620223472"/>
    <n v="40.295414528002098"/>
    <n v="0.94303346809385358"/>
  </r>
  <r>
    <n v="2014"/>
    <x v="4"/>
    <s v="FRA"/>
    <x v="2"/>
    <n v="3554.0377473481799"/>
    <n v="63.999207820285299"/>
    <n v="0.88074418114889474"/>
  </r>
  <r>
    <n v="2014"/>
    <x v="4"/>
    <s v="FRA"/>
    <x v="3"/>
    <n v="1904.18112406558"/>
    <n v="34.289473593089099"/>
    <n v="0.95923849881339762"/>
  </r>
  <r>
    <n v="2014"/>
    <x v="4"/>
    <s v="FRA"/>
    <x v="4"/>
    <n v="2513.7966161848299"/>
    <n v="45.267102797988898"/>
    <n v="1.04340220040679"/>
  </r>
  <r>
    <n v="2014"/>
    <x v="4"/>
    <s v="FRA"/>
    <x v="5"/>
    <n v="4026.43053185806"/>
    <n v="72.5058040181476"/>
    <n v="0.86143177398776549"/>
  </r>
  <r>
    <n v="2014"/>
    <x v="4"/>
    <s v="FRA"/>
    <x v="6"/>
    <n v="2068.0619223725198"/>
    <n v="37.240551216399801"/>
    <n v="0.8883221708823783"/>
  </r>
  <r>
    <n v="2014"/>
    <x v="4"/>
    <s v="FRA"/>
    <x v="7"/>
    <n v="2788.5532115842898"/>
    <n v="50.214772378055798"/>
    <n v="0.98964149463145745"/>
  </r>
  <r>
    <n v="2014"/>
    <x v="4"/>
    <s v="FRA"/>
    <x v="8"/>
    <n v="4606.9817727747604"/>
    <n v="82.960059757405205"/>
    <n v="0.82960059757405147"/>
  </r>
  <r>
    <n v="2014"/>
    <x v="5"/>
    <s v="ITA"/>
    <x v="0"/>
    <n v="1749.0966512939401"/>
    <n v="31.496795487737799"/>
    <n v="0.93000998018159342"/>
  </r>
  <r>
    <n v="2014"/>
    <x v="5"/>
    <s v="ITA"/>
    <x v="1"/>
    <n v="2245.0931431659901"/>
    <n v="40.428434603033402"/>
    <n v="0.94614653651993352"/>
  </r>
  <r>
    <n v="2014"/>
    <x v="5"/>
    <s v="ITA"/>
    <x v="2"/>
    <n v="3333.2178867503399"/>
    <n v="60.022802066071698"/>
    <n v="0.82602168771202222"/>
  </r>
  <r>
    <n v="2014"/>
    <x v="5"/>
    <s v="ITA"/>
    <x v="3"/>
    <n v="2050.6607868494498"/>
    <n v="36.927200889864501"/>
    <n v="1.0330281872310068"/>
  </r>
  <r>
    <n v="2014"/>
    <x v="5"/>
    <s v="ITA"/>
    <x v="4"/>
    <n v="2696.7203486410199"/>
    <n v="48.561095377966801"/>
    <n v="1.1193284005307615"/>
  </r>
  <r>
    <n v="2014"/>
    <x v="5"/>
    <s v="ITA"/>
    <x v="5"/>
    <n v="3698.1777228349902"/>
    <n v="66.594803281609501"/>
    <n v="0.79120396368385271"/>
  </r>
  <r>
    <n v="2014"/>
    <x v="5"/>
    <s v="ITA"/>
    <x v="6"/>
    <n v="2320.3013975543799"/>
    <n v="41.782744558237098"/>
    <n v="0.99666995087473198"/>
  </r>
  <r>
    <n v="2014"/>
    <x v="5"/>
    <s v="ITA"/>
    <x v="7"/>
    <n v="3007.4868879140199"/>
    <n v="54.157212736417399"/>
    <n v="1.0673397970228318"/>
  </r>
  <r>
    <n v="2014"/>
    <x v="5"/>
    <s v="ITA"/>
    <x v="8"/>
    <n v="4439.05428174186"/>
    <n v="79.936111459339799"/>
    <n v="0.79936111459339754"/>
  </r>
  <r>
    <n v="2014"/>
    <x v="6"/>
    <s v="POR"/>
    <x v="0"/>
    <n v="1005.38945043871"/>
    <n v="18.104514626204999"/>
    <n v="0.53457435996208702"/>
  </r>
  <r>
    <n v="2014"/>
    <x v="6"/>
    <s v="POR"/>
    <x v="1"/>
    <n v="1307.89957039416"/>
    <n v="23.551954808632399"/>
    <n v="0.55118632935615897"/>
  </r>
  <r>
    <n v="2014"/>
    <x v="6"/>
    <s v="POR"/>
    <x v="2"/>
    <n v="2371.8570790942599"/>
    <n v="42.711131652507397"/>
    <n v="0.58778197347165917"/>
  </r>
  <r>
    <n v="2014"/>
    <x v="6"/>
    <s v="POR"/>
    <x v="3"/>
    <n v="1080.93215881736"/>
    <n v="19.464847249694898"/>
    <n v="0.54452369485171914"/>
  </r>
  <r>
    <n v="2014"/>
    <x v="6"/>
    <s v="POR"/>
    <x v="4"/>
    <n v="1419.82801927217"/>
    <n v="25.567502354825599"/>
    <n v="0.58932837683431383"/>
  </r>
  <r>
    <n v="2014"/>
    <x v="6"/>
    <s v="POR"/>
    <x v="5"/>
    <n v="2963.66318782689"/>
    <n v="53.368059022047603"/>
    <n v="0.6340587816409774"/>
  </r>
  <r>
    <n v="2014"/>
    <x v="6"/>
    <s v="POR"/>
    <x v="6"/>
    <n v="1128.35246737902"/>
    <n v="20.318766762734398"/>
    <n v="0.48467625775572282"/>
  </r>
  <r>
    <n v="2014"/>
    <x v="6"/>
    <s v="POR"/>
    <x v="7"/>
    <n v="1583.9469516321301"/>
    <n v="28.522868168592201"/>
    <n v="0.56213366204318527"/>
  </r>
  <r>
    <n v="2014"/>
    <x v="6"/>
    <s v="POR"/>
    <x v="8"/>
    <n v="3463.0644103969498"/>
    <n v="62.361008703804202"/>
    <n v="0.62361008703804166"/>
  </r>
  <r>
    <n v="2014"/>
    <x v="7"/>
    <s v="RUM"/>
    <x v="0"/>
    <n v="822.24750841582204"/>
    <n v="14.8065926452471"/>
    <n v="0.43719618835268909"/>
  </r>
  <r>
    <n v="2014"/>
    <x v="7"/>
    <s v="RUM"/>
    <x v="1"/>
    <n v="980.04885511442899"/>
    <n v="17.648194760818399"/>
    <n v="0.41302065026096146"/>
  </r>
  <r>
    <n v="2014"/>
    <x v="7"/>
    <s v="RUM"/>
    <x v="2"/>
    <n v="1563.3977485681501"/>
    <n v="28.1528291282319"/>
    <n v="0.38743355241516075"/>
  </r>
  <r>
    <n v="2014"/>
    <x v="7"/>
    <s v="RUM"/>
    <x v="3"/>
    <n v="850.99481000562901"/>
    <n v="15.3242586520562"/>
    <n v="0.42869187900829042"/>
  </r>
  <r>
    <n v="2014"/>
    <x v="7"/>
    <s v="RUM"/>
    <x v="4"/>
    <n v="1115.7860625993201"/>
    <n v="20.092477677411701"/>
    <n v="0.46312960460034236"/>
  </r>
  <r>
    <n v="2014"/>
    <x v="7"/>
    <s v="RUM"/>
    <x v="5"/>
    <n v="1726.37701731022"/>
    <n v="31.087672490096701"/>
    <n v="0.36934848492393546"/>
  </r>
  <r>
    <n v="2014"/>
    <x v="7"/>
    <s v="RUM"/>
    <x v="6"/>
    <n v="845.58745413239399"/>
    <n v="15.226885884266199"/>
    <n v="0.36321643699336309"/>
  </r>
  <r>
    <n v="2014"/>
    <x v="7"/>
    <s v="RUM"/>
    <x v="7"/>
    <n v="1326.83162249529"/>
    <n v="23.892873060777699"/>
    <n v="0.47088491069693539"/>
  </r>
  <r>
    <n v="2014"/>
    <x v="7"/>
    <s v="RUM"/>
    <x v="8"/>
    <n v="2083.7153617081099"/>
    <n v="37.522429966249298"/>
    <n v="0.37522429966249277"/>
  </r>
  <r>
    <n v="2014"/>
    <x v="8"/>
    <s v="RU"/>
    <x v="0"/>
    <n v="1149.1145262846701"/>
    <n v="20.6926387970625"/>
    <n v="0.61099423924103746"/>
  </r>
  <r>
    <n v="2014"/>
    <x v="8"/>
    <s v="RU"/>
    <x v="1"/>
    <n v="1547.76905958935"/>
    <n v="27.8713960695484"/>
    <n v="0.65227420052518825"/>
  </r>
  <r>
    <n v="2014"/>
    <x v="8"/>
    <s v="RU"/>
    <x v="2"/>
    <n v="3187.71327033751"/>
    <n v="57.4026328820039"/>
    <n v="0.78996344822609621"/>
  </r>
  <r>
    <n v="2014"/>
    <x v="8"/>
    <s v="RU"/>
    <x v="3"/>
    <n v="1303.51478105102"/>
    <n v="23.472995871117099"/>
    <n v="0.65665053914975791"/>
  </r>
  <r>
    <n v="2014"/>
    <x v="8"/>
    <s v="RU"/>
    <x v="4"/>
    <n v="1821.59664020586"/>
    <n v="32.802336449086503"/>
    <n v="0.75609058044203448"/>
  </r>
  <r>
    <n v="2014"/>
    <x v="8"/>
    <s v="RU"/>
    <x v="5"/>
    <n v="3532.5164405658802"/>
    <n v="63.611663656931398"/>
    <n v="0.75576168021787837"/>
  </r>
  <r>
    <n v="2014"/>
    <x v="8"/>
    <s v="RU"/>
    <x v="6"/>
    <n v="1648.9858050217399"/>
    <n v="29.694052998460698"/>
    <n v="0.70831082678155821"/>
  </r>
  <r>
    <n v="2014"/>
    <x v="8"/>
    <s v="RU"/>
    <x v="7"/>
    <n v="2294.1478571172802"/>
    <n v="41.311785612761902"/>
    <n v="0.81417987822194138"/>
  </r>
  <r>
    <n v="2014"/>
    <x v="8"/>
    <s v="RU"/>
    <x v="8"/>
    <n v="4288.6347529403502"/>
    <n v="77.227437165944806"/>
    <n v="0.77227437165944823"/>
  </r>
  <r>
    <n v="2014"/>
    <x v="9"/>
    <s v="EEUU"/>
    <x v="0"/>
    <n v="1880.7289045999401"/>
    <n v="33.867158588543198"/>
    <n v="1"/>
  </r>
  <r>
    <n v="2014"/>
    <x v="9"/>
    <s v="EEUU"/>
    <x v="1"/>
    <n v="2372.88100363795"/>
    <n v="42.729569937163298"/>
    <n v="1"/>
  </r>
  <r>
    <n v="2014"/>
    <x v="9"/>
    <s v="EEUU"/>
    <x v="2"/>
    <n v="4035.2667930341399"/>
    <n v="72.664922675732001"/>
    <n v="1"/>
  </r>
  <r>
    <n v="2014"/>
    <x v="9"/>
    <s v="EEUU"/>
    <x v="3"/>
    <n v="1985.0966432447201"/>
    <n v="35.746556915205403"/>
    <n v="1"/>
  </r>
  <r>
    <n v="2014"/>
    <x v="9"/>
    <s v="EEUU"/>
    <x v="4"/>
    <n v="2409.2307024125298"/>
    <n v="43.384135839794801"/>
    <n v="1"/>
  </r>
  <r>
    <n v="2014"/>
    <x v="9"/>
    <s v="EEUU"/>
    <x v="5"/>
    <n v="4674.1142519259402"/>
    <n v="84.168945478411601"/>
    <n v="1"/>
  </r>
  <r>
    <n v="2014"/>
    <x v="9"/>
    <s v="EEUU"/>
    <x v="6"/>
    <n v="2328.0539315125902"/>
    <n v="41.922348036645701"/>
    <n v="1"/>
  </r>
  <r>
    <n v="2014"/>
    <x v="9"/>
    <s v="EEUU"/>
    <x v="7"/>
    <n v="2817.7407947337001"/>
    <n v="50.740366739326902"/>
    <n v="1"/>
  </r>
  <r>
    <n v="2014"/>
    <x v="9"/>
    <s v="EEUU"/>
    <x v="8"/>
    <n v="5553.2527173276703"/>
    <n v="100"/>
    <n v="1"/>
  </r>
  <r>
    <n v="2014"/>
    <x v="10"/>
    <s v="ARG"/>
    <x v="0"/>
    <n v="656.53990434066702"/>
    <n v="11.822618882300899"/>
    <n v="0.34908800664193712"/>
  </r>
  <r>
    <n v="2014"/>
    <x v="10"/>
    <s v="ARG"/>
    <x v="1"/>
    <n v="899.76108072232"/>
    <n v="16.202415530538001"/>
    <n v="0.37918508317225502"/>
  </r>
  <r>
    <n v="2014"/>
    <x v="10"/>
    <s v="ARG"/>
    <x v="2"/>
    <n v="1145.29013236681"/>
    <n v="20.6237711601561"/>
    <n v="0.28382017623812672"/>
  </r>
  <r>
    <n v="2014"/>
    <x v="10"/>
    <s v="ARG"/>
    <x v="3"/>
    <n v="821.83002554350901"/>
    <n v="14.7990748373323"/>
    <n v="0.41400000767730627"/>
  </r>
  <r>
    <n v="2014"/>
    <x v="10"/>
    <s v="ARG"/>
    <x v="4"/>
    <n v="1120.05523070395"/>
    <n v="20.169354569603399"/>
    <n v="0.46490160929061752"/>
  </r>
  <r>
    <n v="2014"/>
    <x v="10"/>
    <s v="ARG"/>
    <x v="5"/>
    <n v="1290.36305673263"/>
    <n v="23.236166665103202"/>
    <n v="0.27606579282929244"/>
  </r>
  <r>
    <n v="2014"/>
    <x v="10"/>
    <s v="ARG"/>
    <x v="6"/>
    <n v="994.888713889668"/>
    <n v="17.915422987780499"/>
    <n v="0.42734779483534813"/>
  </r>
  <r>
    <n v="2014"/>
    <x v="10"/>
    <s v="ARG"/>
    <x v="7"/>
    <n v="1345.91299591815"/>
    <n v="24.236480211291902"/>
    <n v="0.47765678036589948"/>
  </r>
  <r>
    <n v="2014"/>
    <x v="10"/>
    <s v="ARG"/>
    <x v="8"/>
    <n v="1556.47551653972"/>
    <n v="28.028177282173701"/>
    <n v="0.280281772821735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0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compact="0" outline="1" outlineData="1" compactData="0" multipleFieldFilters="0">
  <location ref="A3:J15" firstHeaderRow="1" firstDataRow="2" firstDataCol="1"/>
  <pivotFields count="7">
    <pivotField compact="0" showAll="0" defaultSubtotal="0"/>
    <pivotField axis="axisRow" compact="0" showAll="0" defaultSubtotal="0">
      <items count="11">
        <item x="1"/>
        <item x="10"/>
        <item x="0"/>
        <item x="2"/>
        <item x="3"/>
        <item x="9"/>
        <item x="4"/>
        <item x="5"/>
        <item x="6"/>
        <item x="8"/>
        <item x="7"/>
      </items>
    </pivotField>
    <pivotField compact="0" showAll="0" defaultSubtotal="0"/>
    <pivotField axis="axisCol" compact="0" showAll="0" defaultSubtotal="0">
      <items count="9">
        <item x="8"/>
        <item x="7"/>
        <item x="6"/>
        <item x="5"/>
        <item x="4"/>
        <item x="3"/>
        <item x="2"/>
        <item x="1"/>
        <item x="0"/>
      </items>
    </pivotField>
    <pivotField compact="0" showAll="0" defaultSubtotal="0"/>
    <pivotField compact="0" showAll="0" defaultSubtotal="0"/>
    <pivotField dataField="1" compact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a de ing.mismo perfil.usa.100" fld="6" baseField="3" baseItem="0" numFmtId="9"/>
  </dataFields>
  <formats count="15">
    <format dxfId="14">
      <pivotArea outline="0" collapsedLevelsAreSubtotals="1" fieldPosition="0">
        <references count="1">
          <reference field="1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3">
      <pivotArea outline="0" collapsedLevelsAreSubtotals="1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Col="1" outline="0" fieldPosition="0"/>
    </format>
    <format dxfId="10">
      <pivotArea outline="0" collapsedLevelsAreSubtotals="1" fieldPosition="0">
        <references count="1">
          <reference field="3" count="7" selected="0">
            <x v="1"/>
            <x v="3"/>
            <x v="4"/>
            <x v="5"/>
            <x v="6"/>
            <x v="7"/>
            <x v="8"/>
          </reference>
        </references>
      </pivotArea>
    </format>
    <format dxfId="9">
      <pivotArea type="topRight" dataOnly="0" labelOnly="1" outline="0" offset="B1:H1" fieldPosition="0"/>
    </format>
    <format dxfId="8">
      <pivotArea dataOnly="0" labelOnly="1" outline="0" fieldPosition="0">
        <references count="1">
          <reference field="3" count="7">
            <x v="1"/>
            <x v="3"/>
            <x v="4"/>
            <x v="5"/>
            <x v="6"/>
            <x v="7"/>
            <x v="8"/>
          </reference>
        </references>
      </pivotArea>
    </format>
    <format dxfId="7">
      <pivotArea collapsedLevelsAreSubtotals="1" fieldPosition="0">
        <references count="2">
          <reference field="1" count="2">
            <x v="6"/>
            <x v="7"/>
          </reference>
          <reference field="3" count="1" selected="0">
            <x v="8"/>
          </reference>
        </references>
      </pivotArea>
    </format>
    <format dxfId="6">
      <pivotArea collapsedLevelsAreSubtotals="1" fieldPosition="0">
        <references count="2">
          <reference field="1" count="2">
            <x v="6"/>
            <x v="7"/>
          </reference>
          <reference field="3" count="1" selected="0">
            <x v="5"/>
          </reference>
        </references>
      </pivotArea>
    </format>
    <format dxfId="5">
      <pivotArea collapsedLevelsAreSubtotals="1" fieldPosition="0">
        <references count="2">
          <reference field="1" count="2">
            <x v="6"/>
            <x v="7"/>
          </reference>
          <reference field="3" count="1" selected="0">
            <x v="2"/>
          </reference>
        </references>
      </pivotArea>
    </format>
    <format dxfId="4">
      <pivotArea collapsedLevelsAreSubtotals="1" fieldPosition="0">
        <references count="2">
          <reference field="1" count="1">
            <x v="1"/>
          </reference>
          <reference field="3" count="1" selected="0">
            <x v="2"/>
          </reference>
        </references>
      </pivotArea>
    </format>
    <format dxfId="3">
      <pivotArea collapsedLevelsAreSubtotals="1" fieldPosition="0">
        <references count="2">
          <reference field="1" count="1">
            <x v="1"/>
          </reference>
          <reference field="3" count="1" selected="0">
            <x v="5"/>
          </reference>
        </references>
      </pivotArea>
    </format>
    <format dxfId="2">
      <pivotArea collapsedLevelsAreSubtotals="1" fieldPosition="0">
        <references count="2">
          <reference field="1" count="1">
            <x v="1"/>
          </reference>
          <reference field="3" count="1" selected="0">
            <x v="8"/>
          </reference>
        </references>
      </pivotArea>
    </format>
    <format dxfId="1">
      <pivotArea collapsedLevelsAreSubtotals="1" fieldPosition="0">
        <references count="1">
          <reference field="1" count="2">
            <x v="1"/>
            <x v="2"/>
          </reference>
        </references>
      </pivotArea>
    </format>
    <format dxfId="0">
      <pivotArea dataOnly="0" labelOnly="1" outline="0" fieldPosition="0">
        <references count="1">
          <reference field="1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0"/>
  <sheetViews>
    <sheetView tabSelected="1" workbookViewId="0">
      <selection activeCell="H100" sqref="H4:H100"/>
    </sheetView>
  </sheetViews>
  <sheetFormatPr baseColWidth="10" defaultColWidth="9" defaultRowHeight="14.3" x14ac:dyDescent="0.25"/>
  <cols>
    <col min="7" max="7" width="13.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</v>
      </c>
      <c r="H1" t="s">
        <v>69</v>
      </c>
    </row>
    <row r="2" spans="1:8" hidden="1" x14ac:dyDescent="0.25">
      <c r="A2">
        <v>2014</v>
      </c>
      <c r="B2" t="s">
        <v>6</v>
      </c>
      <c r="C2" t="s">
        <v>7</v>
      </c>
      <c r="D2" t="s">
        <v>8</v>
      </c>
      <c r="E2">
        <v>714.23371554871596</v>
      </c>
      <c r="F2">
        <v>12.861538127377299</v>
      </c>
      <c r="G2" s="2">
        <f>E2/E83</f>
        <v>0.37976431042338049</v>
      </c>
      <c r="H2" s="2">
        <f>F2/$F$89</f>
        <v>0.30679431686733305</v>
      </c>
    </row>
    <row r="3" spans="1:8" hidden="1" x14ac:dyDescent="0.25">
      <c r="A3">
        <v>2014</v>
      </c>
      <c r="B3" t="s">
        <v>6</v>
      </c>
      <c r="C3" t="s">
        <v>7</v>
      </c>
      <c r="D3" t="s">
        <v>9</v>
      </c>
      <c r="E3">
        <v>814.26882868980601</v>
      </c>
      <c r="F3">
        <v>14.6629168550004</v>
      </c>
      <c r="G3" s="2">
        <f>E3/E84</f>
        <v>0.343156200180886</v>
      </c>
      <c r="H3" s="2">
        <f>F3/$F$90</f>
        <v>0.28897932351040218</v>
      </c>
    </row>
    <row r="4" spans="1:8" x14ac:dyDescent="0.25">
      <c r="A4">
        <v>2014</v>
      </c>
      <c r="B4" t="s">
        <v>6</v>
      </c>
      <c r="C4" t="s">
        <v>7</v>
      </c>
      <c r="D4" t="s">
        <v>10</v>
      </c>
      <c r="E4">
        <v>1357.5769430022101</v>
      </c>
      <c r="F4">
        <v>24.4465183218873</v>
      </c>
      <c r="G4" s="2">
        <f>E4/E85</f>
        <v>0.33642805113796215</v>
      </c>
      <c r="H4" s="2">
        <f>F4/$F$91</f>
        <v>0.24446518321887301</v>
      </c>
    </row>
    <row r="5" spans="1:8" hidden="1" x14ac:dyDescent="0.25">
      <c r="A5">
        <v>2014</v>
      </c>
      <c r="B5" t="s">
        <v>6</v>
      </c>
      <c r="C5" t="s">
        <v>7</v>
      </c>
      <c r="D5" t="s">
        <v>11</v>
      </c>
      <c r="E5">
        <v>738.10304644373298</v>
      </c>
      <c r="F5">
        <v>13.291364251092901</v>
      </c>
      <c r="G5" s="2">
        <f>E5/E86</f>
        <v>0.37182222284013033</v>
      </c>
      <c r="H5" s="2">
        <f>F5/$F$89</f>
        <v>0.31704722835358562</v>
      </c>
    </row>
    <row r="6" spans="1:8" hidden="1" x14ac:dyDescent="0.25">
      <c r="A6">
        <v>2014</v>
      </c>
      <c r="B6" t="s">
        <v>6</v>
      </c>
      <c r="C6" t="s">
        <v>7</v>
      </c>
      <c r="D6" t="s">
        <v>12</v>
      </c>
      <c r="E6">
        <v>992.20222043586898</v>
      </c>
      <c r="F6">
        <v>17.867046052846199</v>
      </c>
      <c r="G6" s="2">
        <f>E6/E87</f>
        <v>0.41183362782248628</v>
      </c>
      <c r="H6" s="2">
        <f>F6/$F$90</f>
        <v>0.35212686074257599</v>
      </c>
    </row>
    <row r="7" spans="1:8" x14ac:dyDescent="0.25">
      <c r="A7">
        <v>2014</v>
      </c>
      <c r="B7" t="s">
        <v>6</v>
      </c>
      <c r="C7" t="s">
        <v>7</v>
      </c>
      <c r="D7" t="s">
        <v>13</v>
      </c>
      <c r="E7">
        <v>1575.53056901482</v>
      </c>
      <c r="F7">
        <v>28.371310459160899</v>
      </c>
      <c r="G7" s="2">
        <f>E7/E88</f>
        <v>0.33707575041958643</v>
      </c>
      <c r="H7" s="2">
        <f>F7/$F$91</f>
        <v>0.28371310459160898</v>
      </c>
    </row>
    <row r="8" spans="1:8" hidden="1" x14ac:dyDescent="0.25">
      <c r="A8">
        <v>2014</v>
      </c>
      <c r="B8" t="s">
        <v>6</v>
      </c>
      <c r="C8" t="s">
        <v>7</v>
      </c>
      <c r="D8" t="s">
        <v>14</v>
      </c>
      <c r="E8">
        <v>814.49102080744399</v>
      </c>
      <c r="F8">
        <v>14.666917971624301</v>
      </c>
      <c r="G8" s="2">
        <f>E8/E89</f>
        <v>0.34985917198157451</v>
      </c>
      <c r="H8" s="2">
        <f>F8/$F$89</f>
        <v>0.34985917198157568</v>
      </c>
    </row>
    <row r="9" spans="1:8" hidden="1" x14ac:dyDescent="0.25">
      <c r="A9">
        <v>2014</v>
      </c>
      <c r="B9" t="s">
        <v>6</v>
      </c>
      <c r="C9" t="s">
        <v>7</v>
      </c>
      <c r="D9" t="s">
        <v>15</v>
      </c>
      <c r="E9">
        <v>1172.03495385117</v>
      </c>
      <c r="F9">
        <v>21.105377577975101</v>
      </c>
      <c r="G9" s="2">
        <f>E9/E90</f>
        <v>0.41594846340787606</v>
      </c>
      <c r="H9" s="2">
        <f>F9/$F$90</f>
        <v>0.41594846340787556</v>
      </c>
    </row>
    <row r="10" spans="1:8" x14ac:dyDescent="0.25">
      <c r="A10">
        <v>2014</v>
      </c>
      <c r="B10" t="s">
        <v>6</v>
      </c>
      <c r="C10" t="s">
        <v>7</v>
      </c>
      <c r="D10" t="s">
        <v>16</v>
      </c>
      <c r="E10">
        <v>1994.03797300272</v>
      </c>
      <c r="F10">
        <v>35.907567591526501</v>
      </c>
      <c r="G10" s="2">
        <f>E10/E91</f>
        <v>0.35907567591526585</v>
      </c>
      <c r="H10" s="2">
        <f>F10/$F$91</f>
        <v>0.35907567591526501</v>
      </c>
    </row>
    <row r="11" spans="1:8" hidden="1" x14ac:dyDescent="0.25">
      <c r="A11">
        <v>2014</v>
      </c>
      <c r="B11" t="s">
        <v>17</v>
      </c>
      <c r="C11" t="s">
        <v>18</v>
      </c>
      <c r="D11" t="s">
        <v>8</v>
      </c>
      <c r="E11">
        <v>988.68582653574401</v>
      </c>
      <c r="F11">
        <v>17.8037247152606</v>
      </c>
      <c r="G11" s="2">
        <f>E11/E83</f>
        <v>0.52569289710898159</v>
      </c>
      <c r="H11" s="2">
        <f>F11/$F$89</f>
        <v>0.42468338604740791</v>
      </c>
    </row>
    <row r="12" spans="1:8" hidden="1" x14ac:dyDescent="0.25">
      <c r="A12">
        <v>2014</v>
      </c>
      <c r="B12" t="s">
        <v>17</v>
      </c>
      <c r="C12" t="s">
        <v>18</v>
      </c>
      <c r="D12" t="s">
        <v>9</v>
      </c>
      <c r="E12">
        <v>1742.5945013758301</v>
      </c>
      <c r="F12">
        <v>31.379708255280001</v>
      </c>
      <c r="G12" s="2">
        <f>E12/E84</f>
        <v>0.73437922032507963</v>
      </c>
      <c r="H12" s="2">
        <f>F12/$F$90</f>
        <v>0.61843676488366406</v>
      </c>
    </row>
    <row r="13" spans="1:8" x14ac:dyDescent="0.25">
      <c r="A13">
        <v>2014</v>
      </c>
      <c r="B13" t="s">
        <v>17</v>
      </c>
      <c r="C13" t="s">
        <v>18</v>
      </c>
      <c r="D13" t="s">
        <v>10</v>
      </c>
      <c r="E13">
        <v>2675.8385254875798</v>
      </c>
      <c r="F13">
        <v>48.185066693223398</v>
      </c>
      <c r="G13" s="2">
        <f>E13/E85</f>
        <v>0.6631131627050616</v>
      </c>
      <c r="H13" s="2">
        <f>F13/$F$91</f>
        <v>0.481850666932234</v>
      </c>
    </row>
    <row r="14" spans="1:8" hidden="1" x14ac:dyDescent="0.25">
      <c r="A14">
        <v>2014</v>
      </c>
      <c r="B14" t="s">
        <v>17</v>
      </c>
      <c r="C14" t="s">
        <v>18</v>
      </c>
      <c r="D14" t="s">
        <v>11</v>
      </c>
      <c r="E14">
        <v>1180.90948827431</v>
      </c>
      <c r="F14">
        <v>21.265185439689301</v>
      </c>
      <c r="G14" s="2">
        <f>E14/E86</f>
        <v>0.59488765561764589</v>
      </c>
      <c r="H14" s="2">
        <f>F14/$F$89</f>
        <v>0.50725177466445115</v>
      </c>
    </row>
    <row r="15" spans="1:8" hidden="1" x14ac:dyDescent="0.25">
      <c r="A15">
        <v>2014</v>
      </c>
      <c r="B15" t="s">
        <v>17</v>
      </c>
      <c r="C15" t="s">
        <v>18</v>
      </c>
      <c r="D15" t="s">
        <v>12</v>
      </c>
      <c r="E15">
        <v>2163.6362875156101</v>
      </c>
      <c r="F15">
        <v>38.961603183742497</v>
      </c>
      <c r="G15" s="2">
        <f>E15/E87</f>
        <v>0.89806106378646555</v>
      </c>
      <c r="H15" s="2">
        <f>F15/$F$90</f>
        <v>0.76786207289165809</v>
      </c>
    </row>
    <row r="16" spans="1:8" x14ac:dyDescent="0.25">
      <c r="A16">
        <v>2014</v>
      </c>
      <c r="B16" t="s">
        <v>17</v>
      </c>
      <c r="C16" t="s">
        <v>18</v>
      </c>
      <c r="D16" t="s">
        <v>13</v>
      </c>
      <c r="E16">
        <v>3508.7738250207499</v>
      </c>
      <c r="F16">
        <v>63.1841193553539</v>
      </c>
      <c r="G16" s="2">
        <f>E16/E88</f>
        <v>0.75068208347174681</v>
      </c>
      <c r="H16" s="2">
        <f>F16/$F$91</f>
        <v>0.63184119355353896</v>
      </c>
    </row>
    <row r="17" spans="1:8" hidden="1" x14ac:dyDescent="0.25">
      <c r="A17">
        <v>2014</v>
      </c>
      <c r="B17" t="s">
        <v>17</v>
      </c>
      <c r="C17" t="s">
        <v>18</v>
      </c>
      <c r="D17" t="s">
        <v>14</v>
      </c>
      <c r="E17">
        <v>1796.0916089448301</v>
      </c>
      <c r="F17">
        <v>32.343055509441001</v>
      </c>
      <c r="G17" s="2">
        <f>E17/E89</f>
        <v>0.77149914124964791</v>
      </c>
      <c r="H17" s="2">
        <f>F17/$F$89</f>
        <v>0.77149914124964747</v>
      </c>
    </row>
    <row r="18" spans="1:8" hidden="1" x14ac:dyDescent="0.25">
      <c r="A18">
        <v>2014</v>
      </c>
      <c r="B18" t="s">
        <v>17</v>
      </c>
      <c r="C18" t="s">
        <v>18</v>
      </c>
      <c r="D18" t="s">
        <v>15</v>
      </c>
      <c r="E18">
        <v>3050.2322551100801</v>
      </c>
      <c r="F18">
        <v>54.926948409758502</v>
      </c>
      <c r="G18" s="2">
        <f>E18/E90</f>
        <v>1.0825098819632033</v>
      </c>
      <c r="H18" s="2">
        <f>F18/$F$90</f>
        <v>1.0825098819632051</v>
      </c>
    </row>
    <row r="19" spans="1:8" x14ac:dyDescent="0.25">
      <c r="A19">
        <v>2014</v>
      </c>
      <c r="B19" t="s">
        <v>17</v>
      </c>
      <c r="C19" t="s">
        <v>18</v>
      </c>
      <c r="D19" t="s">
        <v>16</v>
      </c>
      <c r="E19">
        <v>4758.5928211165001</v>
      </c>
      <c r="F19">
        <v>85.690190296371597</v>
      </c>
      <c r="G19" s="2">
        <f>E19/E91</f>
        <v>0.8569019029637146</v>
      </c>
      <c r="H19" s="2">
        <f>F19/$F$91</f>
        <v>0.85690190296371593</v>
      </c>
    </row>
    <row r="20" spans="1:8" hidden="1" x14ac:dyDescent="0.25">
      <c r="A20">
        <v>2014</v>
      </c>
      <c r="B20" t="s">
        <v>19</v>
      </c>
      <c r="C20" t="s">
        <v>20</v>
      </c>
      <c r="D20" t="s">
        <v>8</v>
      </c>
      <c r="E20">
        <v>1018.2480123599501</v>
      </c>
      <c r="F20">
        <v>18.3360647208209</v>
      </c>
      <c r="G20" s="2">
        <f>E20/E83</f>
        <v>0.54141136974578852</v>
      </c>
      <c r="H20" s="2">
        <f>F20/$F$89</f>
        <v>0.43738162530382946</v>
      </c>
    </row>
    <row r="21" spans="1:8" hidden="1" x14ac:dyDescent="0.25">
      <c r="A21">
        <v>2014</v>
      </c>
      <c r="B21" t="s">
        <v>19</v>
      </c>
      <c r="C21" t="s">
        <v>20</v>
      </c>
      <c r="D21" t="s">
        <v>9</v>
      </c>
      <c r="E21">
        <v>1632.69408294545</v>
      </c>
      <c r="F21">
        <v>29.400680394951301</v>
      </c>
      <c r="G21" s="2">
        <f>E21/E84</f>
        <v>0.68806403711029229</v>
      </c>
      <c r="H21" s="2">
        <f>F21/$F$90</f>
        <v>0.57943373854576352</v>
      </c>
    </row>
    <row r="22" spans="1:8" x14ac:dyDescent="0.25">
      <c r="A22">
        <v>2014</v>
      </c>
      <c r="B22" t="s">
        <v>19</v>
      </c>
      <c r="C22" t="s">
        <v>20</v>
      </c>
      <c r="D22" t="s">
        <v>10</v>
      </c>
      <c r="E22">
        <v>3037.7875207771299</v>
      </c>
      <c r="F22">
        <v>54.702850300660799</v>
      </c>
      <c r="G22" s="2">
        <f>E22/E85</f>
        <v>0.75280958523513142</v>
      </c>
      <c r="H22" s="2">
        <f>F22/$F$91</f>
        <v>0.54702850300660799</v>
      </c>
    </row>
    <row r="23" spans="1:8" hidden="1" x14ac:dyDescent="0.25">
      <c r="A23">
        <v>2014</v>
      </c>
      <c r="B23" t="s">
        <v>19</v>
      </c>
      <c r="C23" t="s">
        <v>20</v>
      </c>
      <c r="D23" t="s">
        <v>11</v>
      </c>
      <c r="E23">
        <v>983.70260455053506</v>
      </c>
      <c r="F23">
        <v>17.713989523313298</v>
      </c>
      <c r="G23" s="2">
        <f>E23/E86</f>
        <v>0.49554393631064414</v>
      </c>
      <c r="H23" s="2">
        <f>F23/$F$89</f>
        <v>0.42254287636343552</v>
      </c>
    </row>
    <row r="24" spans="1:8" hidden="1" x14ac:dyDescent="0.25">
      <c r="A24">
        <v>2014</v>
      </c>
      <c r="B24" t="s">
        <v>19</v>
      </c>
      <c r="C24" t="s">
        <v>20</v>
      </c>
      <c r="D24" t="s">
        <v>12</v>
      </c>
      <c r="E24">
        <v>1603.71994441477</v>
      </c>
      <c r="F24">
        <v>28.878929630029699</v>
      </c>
      <c r="G24" s="2">
        <f>E24/E87</f>
        <v>0.66565644494271714</v>
      </c>
      <c r="H24" s="2">
        <f>F24/$F$90</f>
        <v>0.56915098344464177</v>
      </c>
    </row>
    <row r="25" spans="1:8" x14ac:dyDescent="0.25">
      <c r="A25">
        <v>2014</v>
      </c>
      <c r="B25" t="s">
        <v>19</v>
      </c>
      <c r="C25" t="s">
        <v>20</v>
      </c>
      <c r="D25" t="s">
        <v>13</v>
      </c>
      <c r="E25">
        <v>3329.0211517767898</v>
      </c>
      <c r="F25">
        <v>59.9472295109016</v>
      </c>
      <c r="G25" s="2">
        <f>E25/E88</f>
        <v>0.71222502753437977</v>
      </c>
      <c r="H25" s="2">
        <f>F25/$F$91</f>
        <v>0.59947229510901601</v>
      </c>
    </row>
    <row r="26" spans="1:8" hidden="1" x14ac:dyDescent="0.25">
      <c r="A26">
        <v>2014</v>
      </c>
      <c r="B26" t="s">
        <v>19</v>
      </c>
      <c r="C26" t="s">
        <v>20</v>
      </c>
      <c r="D26" t="s">
        <v>14</v>
      </c>
      <c r="E26">
        <v>1382.51084536386</v>
      </c>
      <c r="F26">
        <v>24.8955146782722</v>
      </c>
      <c r="G26" s="2">
        <f>E26/E89</f>
        <v>0.59384828961656011</v>
      </c>
      <c r="H26" s="2">
        <f>F26/$F$89</f>
        <v>0.59384828961656</v>
      </c>
    </row>
    <row r="27" spans="1:8" hidden="1" x14ac:dyDescent="0.25">
      <c r="A27">
        <v>2014</v>
      </c>
      <c r="B27" t="s">
        <v>19</v>
      </c>
      <c r="C27" t="s">
        <v>20</v>
      </c>
      <c r="D27" t="s">
        <v>15</v>
      </c>
      <c r="E27">
        <v>2058.3516439284399</v>
      </c>
      <c r="F27">
        <v>37.065693724073199</v>
      </c>
      <c r="G27" s="2">
        <f>E27/E90</f>
        <v>0.73049715849501029</v>
      </c>
      <c r="H27" s="2">
        <f>F27/$F$90</f>
        <v>0.73049715849501362</v>
      </c>
    </row>
    <row r="28" spans="1:8" x14ac:dyDescent="0.25">
      <c r="A28">
        <v>2014</v>
      </c>
      <c r="B28" t="s">
        <v>19</v>
      </c>
      <c r="C28" t="s">
        <v>20</v>
      </c>
      <c r="D28" t="s">
        <v>16</v>
      </c>
      <c r="E28">
        <v>4040.8838504591099</v>
      </c>
      <c r="F28">
        <v>72.766071636726494</v>
      </c>
      <c r="G28" s="2">
        <f>E28/E91</f>
        <v>0.72766071636726437</v>
      </c>
      <c r="H28" s="2">
        <f>F28/$F$91</f>
        <v>0.72766071636726493</v>
      </c>
    </row>
    <row r="29" spans="1:8" hidden="1" x14ac:dyDescent="0.25">
      <c r="A29">
        <v>2015</v>
      </c>
      <c r="B29" t="s">
        <v>21</v>
      </c>
      <c r="C29" t="s">
        <v>22</v>
      </c>
      <c r="D29" t="s">
        <v>8</v>
      </c>
      <c r="E29">
        <v>1262.64463000725</v>
      </c>
      <c r="F29">
        <v>22.737028085674101</v>
      </c>
      <c r="G29" s="2">
        <f>E29/E83</f>
        <v>0.6713591878760613</v>
      </c>
      <c r="H29" s="2">
        <f>F29/$F$89</f>
        <v>0.5423605582826353</v>
      </c>
    </row>
    <row r="30" spans="1:8" hidden="1" x14ac:dyDescent="0.25">
      <c r="A30">
        <v>2015</v>
      </c>
      <c r="B30" t="s">
        <v>21</v>
      </c>
      <c r="C30" t="s">
        <v>22</v>
      </c>
      <c r="D30" t="s">
        <v>9</v>
      </c>
      <c r="E30">
        <v>1618.4459837648101</v>
      </c>
      <c r="F30">
        <v>29.144108257757001</v>
      </c>
      <c r="G30" s="2">
        <f>E30/E84</f>
        <v>0.68205948013554485</v>
      </c>
      <c r="H30" s="2">
        <f>F30/$F$90</f>
        <v>0.57437717010367062</v>
      </c>
    </row>
    <row r="31" spans="1:8" x14ac:dyDescent="0.25">
      <c r="A31">
        <v>2015</v>
      </c>
      <c r="B31" t="s">
        <v>21</v>
      </c>
      <c r="C31" t="s">
        <v>22</v>
      </c>
      <c r="D31" t="s">
        <v>10</v>
      </c>
      <c r="E31">
        <v>2530.4038694081801</v>
      </c>
      <c r="F31">
        <v>45.566157317361601</v>
      </c>
      <c r="G31" s="2">
        <f>E31/E85</f>
        <v>0.62707226044540043</v>
      </c>
      <c r="H31" s="2">
        <f>F31/$F$91</f>
        <v>0.455661573173616</v>
      </c>
    </row>
    <row r="32" spans="1:8" hidden="1" x14ac:dyDescent="0.25">
      <c r="A32">
        <v>2015</v>
      </c>
      <c r="B32" t="s">
        <v>21</v>
      </c>
      <c r="C32" t="s">
        <v>22</v>
      </c>
      <c r="D32" t="s">
        <v>11</v>
      </c>
      <c r="E32">
        <v>1454.2218443182501</v>
      </c>
      <c r="F32">
        <v>26.186847931135599</v>
      </c>
      <c r="G32" s="2">
        <f>E32/E86</f>
        <v>0.73256979667310607</v>
      </c>
      <c r="H32" s="2">
        <f>F32/$F$89</f>
        <v>0.62465126972956797</v>
      </c>
    </row>
    <row r="33" spans="1:8" hidden="1" x14ac:dyDescent="0.25">
      <c r="A33">
        <v>2015</v>
      </c>
      <c r="B33" t="s">
        <v>21</v>
      </c>
      <c r="C33" t="s">
        <v>22</v>
      </c>
      <c r="D33" t="s">
        <v>12</v>
      </c>
      <c r="E33">
        <v>1963.6319179250499</v>
      </c>
      <c r="F33">
        <v>35.360031640519097</v>
      </c>
      <c r="G33" s="2">
        <f>E33/E87</f>
        <v>0.81504519926577768</v>
      </c>
      <c r="H33" s="2">
        <f>F33/$F$90</f>
        <v>0.69688167257791811</v>
      </c>
    </row>
    <row r="34" spans="1:8" x14ac:dyDescent="0.25">
      <c r="A34">
        <v>2015</v>
      </c>
      <c r="B34" t="s">
        <v>21</v>
      </c>
      <c r="C34" t="s">
        <v>22</v>
      </c>
      <c r="D34" t="s">
        <v>13</v>
      </c>
      <c r="E34">
        <v>3248.00985846912</v>
      </c>
      <c r="F34">
        <v>58.488421539586</v>
      </c>
      <c r="G34" s="2">
        <f>E34/E88</f>
        <v>0.69489312485906762</v>
      </c>
      <c r="H34" s="2">
        <f>F34/$F$91</f>
        <v>0.58488421539586</v>
      </c>
    </row>
    <row r="35" spans="1:8" hidden="1" x14ac:dyDescent="0.25">
      <c r="A35">
        <v>2015</v>
      </c>
      <c r="B35" t="s">
        <v>21</v>
      </c>
      <c r="C35" t="s">
        <v>22</v>
      </c>
      <c r="D35" t="s">
        <v>14</v>
      </c>
      <c r="E35">
        <v>1755.03272225566</v>
      </c>
      <c r="F35">
        <v>31.603689073603299</v>
      </c>
      <c r="G35" s="2">
        <f>E35/E89</f>
        <v>0.75386257100812737</v>
      </c>
      <c r="H35" s="2">
        <f>F35/$F$89</f>
        <v>0.75386257100812859</v>
      </c>
    </row>
    <row r="36" spans="1:8" hidden="1" x14ac:dyDescent="0.25">
      <c r="A36">
        <v>2015</v>
      </c>
      <c r="B36" t="s">
        <v>21</v>
      </c>
      <c r="C36" t="s">
        <v>22</v>
      </c>
      <c r="D36" t="s">
        <v>15</v>
      </c>
      <c r="E36">
        <v>2484.6146756693902</v>
      </c>
      <c r="F36">
        <v>44.741610046247501</v>
      </c>
      <c r="G36" s="2">
        <f>E36/E90</f>
        <v>0.8817754565335052</v>
      </c>
      <c r="H36" s="2">
        <f>F36/$F$90</f>
        <v>0.88177545653350597</v>
      </c>
    </row>
    <row r="37" spans="1:8" x14ac:dyDescent="0.25">
      <c r="A37">
        <v>2015</v>
      </c>
      <c r="B37" t="s">
        <v>21</v>
      </c>
      <c r="C37" t="s">
        <v>22</v>
      </c>
      <c r="D37" t="s">
        <v>16</v>
      </c>
      <c r="E37">
        <v>3931.4756995525399</v>
      </c>
      <c r="F37">
        <v>70.795908266253804</v>
      </c>
      <c r="G37" s="2">
        <f>E37/E91</f>
        <v>0.70795908266253726</v>
      </c>
      <c r="H37" s="2">
        <f>F37/$F$91</f>
        <v>0.70795908266253804</v>
      </c>
    </row>
    <row r="38" spans="1:8" hidden="1" x14ac:dyDescent="0.25">
      <c r="A38">
        <v>2014</v>
      </c>
      <c r="B38" t="s">
        <v>23</v>
      </c>
      <c r="C38" t="s">
        <v>24</v>
      </c>
      <c r="D38" t="s">
        <v>8</v>
      </c>
      <c r="E38">
        <v>1800.44105179905</v>
      </c>
      <c r="F38">
        <v>32.421377946319303</v>
      </c>
      <c r="G38" s="2">
        <f>E38/E83</f>
        <v>0.95731024678542465</v>
      </c>
      <c r="H38" s="2">
        <f>F38/$F$89</f>
        <v>0.77336741534559827</v>
      </c>
    </row>
    <row r="39" spans="1:8" hidden="1" x14ac:dyDescent="0.25">
      <c r="A39">
        <v>2014</v>
      </c>
      <c r="B39" t="s">
        <v>23</v>
      </c>
      <c r="C39" t="s">
        <v>24</v>
      </c>
      <c r="D39" t="s">
        <v>9</v>
      </c>
      <c r="E39">
        <v>2237.70620223472</v>
      </c>
      <c r="F39">
        <v>40.295414528002098</v>
      </c>
      <c r="G39" s="2">
        <f>E39/E84</f>
        <v>0.94303346809385358</v>
      </c>
      <c r="H39" s="2">
        <f>F39/$F$90</f>
        <v>0.79414905956465376</v>
      </c>
    </row>
    <row r="40" spans="1:8" x14ac:dyDescent="0.25">
      <c r="A40">
        <v>2014</v>
      </c>
      <c r="B40" t="s">
        <v>23</v>
      </c>
      <c r="C40" t="s">
        <v>24</v>
      </c>
      <c r="D40" t="s">
        <v>10</v>
      </c>
      <c r="E40">
        <v>3554.0377473481799</v>
      </c>
      <c r="F40">
        <v>63.999207820285299</v>
      </c>
      <c r="G40" s="2">
        <f>E40/E85</f>
        <v>0.88074418114889474</v>
      </c>
      <c r="H40" s="2">
        <f>F40/$F$91</f>
        <v>0.63999207820285298</v>
      </c>
    </row>
    <row r="41" spans="1:8" hidden="1" x14ac:dyDescent="0.25">
      <c r="A41">
        <v>2014</v>
      </c>
      <c r="B41" t="s">
        <v>23</v>
      </c>
      <c r="C41" t="s">
        <v>24</v>
      </c>
      <c r="D41" t="s">
        <v>11</v>
      </c>
      <c r="E41">
        <v>1904.18112406558</v>
      </c>
      <c r="F41">
        <v>34.289473593089099</v>
      </c>
      <c r="G41" s="2">
        <f>E41/E86</f>
        <v>0.95923849881339762</v>
      </c>
      <c r="H41" s="2">
        <f>F41/$F$89</f>
        <v>0.81792826974089194</v>
      </c>
    </row>
    <row r="42" spans="1:8" hidden="1" x14ac:dyDescent="0.25">
      <c r="A42">
        <v>2014</v>
      </c>
      <c r="B42" t="s">
        <v>23</v>
      </c>
      <c r="C42" t="s">
        <v>24</v>
      </c>
      <c r="D42" t="s">
        <v>12</v>
      </c>
      <c r="E42">
        <v>2513.7966161848299</v>
      </c>
      <c r="F42">
        <v>45.267102797988898</v>
      </c>
      <c r="G42" s="2">
        <f>E42/E87</f>
        <v>1.04340220040679</v>
      </c>
      <c r="H42" s="2">
        <f>F42/$F$90</f>
        <v>0.89213195936370937</v>
      </c>
    </row>
    <row r="43" spans="1:8" x14ac:dyDescent="0.25">
      <c r="A43">
        <v>2014</v>
      </c>
      <c r="B43" t="s">
        <v>23</v>
      </c>
      <c r="C43" t="s">
        <v>24</v>
      </c>
      <c r="D43" t="s">
        <v>13</v>
      </c>
      <c r="E43">
        <v>4026.43053185806</v>
      </c>
      <c r="F43">
        <v>72.5058040181476</v>
      </c>
      <c r="G43" s="2">
        <f>E43/E88</f>
        <v>0.86143177398776549</v>
      </c>
      <c r="H43" s="2">
        <f>F43/$F$91</f>
        <v>0.72505804018147602</v>
      </c>
    </row>
    <row r="44" spans="1:8" hidden="1" x14ac:dyDescent="0.25">
      <c r="A44">
        <v>2014</v>
      </c>
      <c r="B44" t="s">
        <v>23</v>
      </c>
      <c r="C44" t="s">
        <v>24</v>
      </c>
      <c r="D44" t="s">
        <v>14</v>
      </c>
      <c r="E44">
        <v>2068.0619223725198</v>
      </c>
      <c r="F44">
        <v>37.240551216399801</v>
      </c>
      <c r="G44" s="2">
        <f>E44/E89</f>
        <v>0.8883221708823783</v>
      </c>
      <c r="H44" s="2">
        <f>F44/$F$89</f>
        <v>0.8883221708823803</v>
      </c>
    </row>
    <row r="45" spans="1:8" hidden="1" x14ac:dyDescent="0.25">
      <c r="A45">
        <v>2014</v>
      </c>
      <c r="B45" t="s">
        <v>23</v>
      </c>
      <c r="C45" t="s">
        <v>24</v>
      </c>
      <c r="D45" t="s">
        <v>15</v>
      </c>
      <c r="E45">
        <v>2788.5532115842898</v>
      </c>
      <c r="F45">
        <v>50.214772378055798</v>
      </c>
      <c r="G45" s="2">
        <f>E45/E90</f>
        <v>0.98964149463145745</v>
      </c>
      <c r="H45" s="2">
        <f>F45/$F$90</f>
        <v>0.98964149463145812</v>
      </c>
    </row>
    <row r="46" spans="1:8" x14ac:dyDescent="0.25">
      <c r="A46">
        <v>2014</v>
      </c>
      <c r="B46" t="s">
        <v>23</v>
      </c>
      <c r="C46" t="s">
        <v>24</v>
      </c>
      <c r="D46" t="s">
        <v>16</v>
      </c>
      <c r="E46">
        <v>4606.9817727747604</v>
      </c>
      <c r="F46">
        <v>82.960059757405205</v>
      </c>
      <c r="G46" s="2">
        <f>E46/E91</f>
        <v>0.82960059757405147</v>
      </c>
      <c r="H46" s="2">
        <f>F46/$F$91</f>
        <v>0.82960059757405202</v>
      </c>
    </row>
    <row r="47" spans="1:8" hidden="1" x14ac:dyDescent="0.25">
      <c r="A47">
        <v>2014</v>
      </c>
      <c r="B47" t="s">
        <v>25</v>
      </c>
      <c r="C47" t="s">
        <v>26</v>
      </c>
      <c r="D47" t="s">
        <v>8</v>
      </c>
      <c r="E47">
        <v>1749.0966512939401</v>
      </c>
      <c r="F47">
        <v>31.496795487737799</v>
      </c>
      <c r="G47" s="2">
        <f>E47/E83</f>
        <v>0.93000998018159342</v>
      </c>
      <c r="H47" s="2">
        <f>F47/$F$89</f>
        <v>0.75131277141741715</v>
      </c>
    </row>
    <row r="48" spans="1:8" hidden="1" x14ac:dyDescent="0.25">
      <c r="A48">
        <v>2014</v>
      </c>
      <c r="B48" t="s">
        <v>25</v>
      </c>
      <c r="C48" t="s">
        <v>26</v>
      </c>
      <c r="D48" t="s">
        <v>9</v>
      </c>
      <c r="E48">
        <v>2245.0931431659901</v>
      </c>
      <c r="F48">
        <v>40.428434603033402</v>
      </c>
      <c r="G48" s="2">
        <f>E48/E84</f>
        <v>0.94614653651993352</v>
      </c>
      <c r="H48" s="2">
        <f>F48/$F$90</f>
        <v>0.79677064241041207</v>
      </c>
    </row>
    <row r="49" spans="1:8" x14ac:dyDescent="0.25">
      <c r="A49">
        <v>2014</v>
      </c>
      <c r="B49" t="s">
        <v>25</v>
      </c>
      <c r="C49" t="s">
        <v>26</v>
      </c>
      <c r="D49" t="s">
        <v>10</v>
      </c>
      <c r="E49">
        <v>3333.2178867503399</v>
      </c>
      <c r="F49">
        <v>60.022802066071698</v>
      </c>
      <c r="G49" s="2">
        <f>E49/E85</f>
        <v>0.82602168771202222</v>
      </c>
      <c r="H49" s="2">
        <f>F49/$F$91</f>
        <v>0.60022802066071701</v>
      </c>
    </row>
    <row r="50" spans="1:8" hidden="1" x14ac:dyDescent="0.25">
      <c r="A50">
        <v>2014</v>
      </c>
      <c r="B50" t="s">
        <v>25</v>
      </c>
      <c r="C50" t="s">
        <v>26</v>
      </c>
      <c r="D50" t="s">
        <v>11</v>
      </c>
      <c r="E50">
        <v>2050.6607868494498</v>
      </c>
      <c r="F50">
        <v>36.927200889864501</v>
      </c>
      <c r="G50" s="2">
        <f>E50/E86</f>
        <v>1.0330281872310068</v>
      </c>
      <c r="H50" s="2">
        <f>F50/$F$89</f>
        <v>0.88084762946925643</v>
      </c>
    </row>
    <row r="51" spans="1:8" hidden="1" x14ac:dyDescent="0.25">
      <c r="A51">
        <v>2014</v>
      </c>
      <c r="B51" t="s">
        <v>25</v>
      </c>
      <c r="C51" t="s">
        <v>26</v>
      </c>
      <c r="D51" t="s">
        <v>12</v>
      </c>
      <c r="E51">
        <v>2696.7203486410199</v>
      </c>
      <c r="F51">
        <v>48.561095377966801</v>
      </c>
      <c r="G51" s="2">
        <f>E51/E87</f>
        <v>1.1193284005307615</v>
      </c>
      <c r="H51" s="2">
        <f>F51/$F$90</f>
        <v>0.95705053980875088</v>
      </c>
    </row>
    <row r="52" spans="1:8" x14ac:dyDescent="0.25">
      <c r="A52">
        <v>2014</v>
      </c>
      <c r="B52" t="s">
        <v>25</v>
      </c>
      <c r="C52" t="s">
        <v>26</v>
      </c>
      <c r="D52" t="s">
        <v>13</v>
      </c>
      <c r="E52">
        <v>3698.1777228349902</v>
      </c>
      <c r="F52">
        <v>66.594803281609501</v>
      </c>
      <c r="G52" s="2">
        <f>E52/E88</f>
        <v>0.79120396368385271</v>
      </c>
      <c r="H52" s="2">
        <f>F52/$F$91</f>
        <v>0.66594803281609505</v>
      </c>
    </row>
    <row r="53" spans="1:8" hidden="1" x14ac:dyDescent="0.25">
      <c r="A53">
        <v>2014</v>
      </c>
      <c r="B53" t="s">
        <v>25</v>
      </c>
      <c r="C53" t="s">
        <v>26</v>
      </c>
      <c r="D53" t="s">
        <v>14</v>
      </c>
      <c r="E53">
        <v>2320.3013975543799</v>
      </c>
      <c r="F53">
        <v>41.782744558237098</v>
      </c>
      <c r="G53" s="2">
        <f>E53/E89</f>
        <v>0.99666995087473198</v>
      </c>
      <c r="H53" s="2">
        <f>F53/$F$89</f>
        <v>0.9966699508747322</v>
      </c>
    </row>
    <row r="54" spans="1:8" hidden="1" x14ac:dyDescent="0.25">
      <c r="A54">
        <v>2014</v>
      </c>
      <c r="B54" t="s">
        <v>25</v>
      </c>
      <c r="C54" t="s">
        <v>26</v>
      </c>
      <c r="D54" t="s">
        <v>15</v>
      </c>
      <c r="E54">
        <v>3007.4868879140199</v>
      </c>
      <c r="F54">
        <v>54.157212736417399</v>
      </c>
      <c r="G54" s="2">
        <f>E54/E90</f>
        <v>1.0673397970228318</v>
      </c>
      <c r="H54" s="2">
        <f>F54/$F$90</f>
        <v>1.0673397970228353</v>
      </c>
    </row>
    <row r="55" spans="1:8" x14ac:dyDescent="0.25">
      <c r="A55">
        <v>2014</v>
      </c>
      <c r="B55" t="s">
        <v>25</v>
      </c>
      <c r="C55" t="s">
        <v>26</v>
      </c>
      <c r="D55" t="s">
        <v>16</v>
      </c>
      <c r="E55">
        <v>4439.05428174186</v>
      </c>
      <c r="F55">
        <v>79.936111459339799</v>
      </c>
      <c r="G55" s="2">
        <f>E55/E91</f>
        <v>0.79936111459339754</v>
      </c>
      <c r="H55" s="2">
        <f>F55/$F$91</f>
        <v>0.79936111459339798</v>
      </c>
    </row>
    <row r="56" spans="1:8" hidden="1" x14ac:dyDescent="0.25">
      <c r="A56">
        <v>2014</v>
      </c>
      <c r="B56" t="s">
        <v>27</v>
      </c>
      <c r="C56" t="s">
        <v>28</v>
      </c>
      <c r="D56" t="s">
        <v>8</v>
      </c>
      <c r="E56">
        <v>1005.38945043871</v>
      </c>
      <c r="F56" s="1">
        <v>18.104514626204999</v>
      </c>
      <c r="G56" s="2">
        <f>E56/E83</f>
        <v>0.53457435996208702</v>
      </c>
      <c r="H56" s="2">
        <f>F56/$F$89</f>
        <v>0.43185831600794994</v>
      </c>
    </row>
    <row r="57" spans="1:8" hidden="1" x14ac:dyDescent="0.25">
      <c r="A57">
        <v>2014</v>
      </c>
      <c r="B57" t="s">
        <v>27</v>
      </c>
      <c r="C57" t="s">
        <v>28</v>
      </c>
      <c r="D57" t="s">
        <v>9</v>
      </c>
      <c r="E57">
        <v>1307.89957039416</v>
      </c>
      <c r="F57" s="1">
        <v>23.551954808632399</v>
      </c>
      <c r="G57" s="2">
        <f t="shared" ref="G57:G64" si="0">E57/E84</f>
        <v>0.55118632935615897</v>
      </c>
      <c r="H57" s="2">
        <f>F57/$F$90</f>
        <v>0.46416603430613729</v>
      </c>
    </row>
    <row r="58" spans="1:8" x14ac:dyDescent="0.25">
      <c r="A58">
        <v>2014</v>
      </c>
      <c r="B58" t="s">
        <v>27</v>
      </c>
      <c r="C58" t="s">
        <v>28</v>
      </c>
      <c r="D58" t="s">
        <v>10</v>
      </c>
      <c r="E58">
        <v>2371.8570790942599</v>
      </c>
      <c r="F58" s="1">
        <v>42.711131652507397</v>
      </c>
      <c r="G58" s="2">
        <f t="shared" si="0"/>
        <v>0.58778197347165917</v>
      </c>
      <c r="H58" s="2">
        <f>F58/$F$91</f>
        <v>0.42711131652507395</v>
      </c>
    </row>
    <row r="59" spans="1:8" hidden="1" x14ac:dyDescent="0.25">
      <c r="A59">
        <v>2014</v>
      </c>
      <c r="B59" t="s">
        <v>27</v>
      </c>
      <c r="C59" t="s">
        <v>28</v>
      </c>
      <c r="D59" t="s">
        <v>11</v>
      </c>
      <c r="E59">
        <v>1080.93215881736</v>
      </c>
      <c r="F59" s="1">
        <v>19.464847249694898</v>
      </c>
      <c r="G59" s="2">
        <f t="shared" si="0"/>
        <v>0.54452369485171914</v>
      </c>
      <c r="H59" s="2">
        <f>F59/$F$89</f>
        <v>0.46430718128383547</v>
      </c>
    </row>
    <row r="60" spans="1:8" hidden="1" x14ac:dyDescent="0.25">
      <c r="A60">
        <v>2014</v>
      </c>
      <c r="B60" t="s">
        <v>27</v>
      </c>
      <c r="C60" t="s">
        <v>28</v>
      </c>
      <c r="D60" t="s">
        <v>12</v>
      </c>
      <c r="E60">
        <v>1419.82801927217</v>
      </c>
      <c r="F60" s="1">
        <v>25.567502354825599</v>
      </c>
      <c r="G60" s="2">
        <f t="shared" si="0"/>
        <v>0.58932837683431383</v>
      </c>
      <c r="H60" s="2">
        <f>F60/$F$90</f>
        <v>0.50388879698437838</v>
      </c>
    </row>
    <row r="61" spans="1:8" x14ac:dyDescent="0.25">
      <c r="A61">
        <v>2014</v>
      </c>
      <c r="B61" t="s">
        <v>27</v>
      </c>
      <c r="C61" t="s">
        <v>28</v>
      </c>
      <c r="D61" t="s">
        <v>13</v>
      </c>
      <c r="E61">
        <v>2963.66318782689</v>
      </c>
      <c r="F61" s="1">
        <v>53.368059022047603</v>
      </c>
      <c r="G61" s="2">
        <f t="shared" si="0"/>
        <v>0.6340587816409774</v>
      </c>
      <c r="H61" s="2">
        <f>F61/$F$91</f>
        <v>0.53368059022047598</v>
      </c>
    </row>
    <row r="62" spans="1:8" hidden="1" x14ac:dyDescent="0.25">
      <c r="A62">
        <v>2014</v>
      </c>
      <c r="B62" t="s">
        <v>27</v>
      </c>
      <c r="C62" t="s">
        <v>28</v>
      </c>
      <c r="D62" t="s">
        <v>14</v>
      </c>
      <c r="E62">
        <v>1128.35246737902</v>
      </c>
      <c r="F62" s="1">
        <v>20.318766762734398</v>
      </c>
      <c r="G62" s="2">
        <f t="shared" si="0"/>
        <v>0.48467625775572282</v>
      </c>
      <c r="H62" s="2">
        <f>F62/$F$89</f>
        <v>0.48467625775572248</v>
      </c>
    </row>
    <row r="63" spans="1:8" hidden="1" x14ac:dyDescent="0.25">
      <c r="A63">
        <v>2014</v>
      </c>
      <c r="B63" t="s">
        <v>27</v>
      </c>
      <c r="C63" t="s">
        <v>28</v>
      </c>
      <c r="D63" t="s">
        <v>15</v>
      </c>
      <c r="E63">
        <v>1583.9469516321301</v>
      </c>
      <c r="F63" s="1">
        <v>28.522868168592201</v>
      </c>
      <c r="G63" s="2">
        <f t="shared" si="0"/>
        <v>0.56213366204318527</v>
      </c>
      <c r="H63" s="2">
        <f>F63/$F$90</f>
        <v>0.56213366204318793</v>
      </c>
    </row>
    <row r="64" spans="1:8" x14ac:dyDescent="0.25">
      <c r="A64">
        <v>2014</v>
      </c>
      <c r="B64" t="s">
        <v>27</v>
      </c>
      <c r="C64" t="s">
        <v>28</v>
      </c>
      <c r="D64" t="s">
        <v>16</v>
      </c>
      <c r="E64">
        <v>3463.0644103969498</v>
      </c>
      <c r="F64" s="1">
        <v>62.361008703804202</v>
      </c>
      <c r="G64" s="2">
        <f t="shared" si="0"/>
        <v>0.62361008703804166</v>
      </c>
      <c r="H64" s="2">
        <f>F64/$F$91</f>
        <v>0.62361008703804199</v>
      </c>
    </row>
    <row r="65" spans="1:8" hidden="1" x14ac:dyDescent="0.25">
      <c r="A65">
        <v>2014</v>
      </c>
      <c r="B65" t="s">
        <v>29</v>
      </c>
      <c r="C65" t="s">
        <v>30</v>
      </c>
      <c r="D65" t="s">
        <v>8</v>
      </c>
      <c r="E65">
        <v>822.24750841582204</v>
      </c>
      <c r="F65">
        <v>14.8065926452471</v>
      </c>
      <c r="G65" s="2">
        <f>E65/E83</f>
        <v>0.43719618835268909</v>
      </c>
      <c r="H65" s="2">
        <f>F65/$F$89</f>
        <v>0.35319091937083702</v>
      </c>
    </row>
    <row r="66" spans="1:8" hidden="1" x14ac:dyDescent="0.25">
      <c r="A66">
        <v>2014</v>
      </c>
      <c r="B66" t="s">
        <v>29</v>
      </c>
      <c r="C66" t="s">
        <v>30</v>
      </c>
      <c r="D66" t="s">
        <v>9</v>
      </c>
      <c r="E66">
        <v>980.04885511442899</v>
      </c>
      <c r="F66">
        <v>17.648194760818399</v>
      </c>
      <c r="G66" s="2">
        <f>E66/E84</f>
        <v>0.41302065026096146</v>
      </c>
      <c r="H66" s="2">
        <f>F66/$F$90</f>
        <v>0.34781370129790495</v>
      </c>
    </row>
    <row r="67" spans="1:8" x14ac:dyDescent="0.25">
      <c r="A67">
        <v>2014</v>
      </c>
      <c r="B67" t="s">
        <v>29</v>
      </c>
      <c r="C67" t="s">
        <v>30</v>
      </c>
      <c r="D67" t="s">
        <v>10</v>
      </c>
      <c r="E67">
        <v>1563.3977485681501</v>
      </c>
      <c r="F67">
        <v>28.1528291282319</v>
      </c>
      <c r="G67" s="2">
        <f>E67/E85</f>
        <v>0.38743355241516075</v>
      </c>
      <c r="H67" s="2">
        <f>F67/$F$91</f>
        <v>0.28152829128231899</v>
      </c>
    </row>
    <row r="68" spans="1:8" hidden="1" x14ac:dyDescent="0.25">
      <c r="A68">
        <v>2014</v>
      </c>
      <c r="B68" t="s">
        <v>29</v>
      </c>
      <c r="C68" t="s">
        <v>30</v>
      </c>
      <c r="D68" t="s">
        <v>11</v>
      </c>
      <c r="E68">
        <v>850.99481000562901</v>
      </c>
      <c r="F68">
        <v>15.3242586520562</v>
      </c>
      <c r="G68" s="2">
        <f>E68/E86</f>
        <v>0.42869187900829042</v>
      </c>
      <c r="H68" s="2">
        <f>F68/$F$89</f>
        <v>0.36553913055301107</v>
      </c>
    </row>
    <row r="69" spans="1:8" hidden="1" x14ac:dyDescent="0.25">
      <c r="A69">
        <v>2014</v>
      </c>
      <c r="B69" t="s">
        <v>29</v>
      </c>
      <c r="C69" t="s">
        <v>30</v>
      </c>
      <c r="D69" t="s">
        <v>12</v>
      </c>
      <c r="E69">
        <v>1115.7860625993201</v>
      </c>
      <c r="F69">
        <v>20.092477677411701</v>
      </c>
      <c r="G69" s="2">
        <f>E69/E87</f>
        <v>0.46312960460034236</v>
      </c>
      <c r="H69" s="2">
        <f>F69/$F$90</f>
        <v>0.39598605545432125</v>
      </c>
    </row>
    <row r="70" spans="1:8" x14ac:dyDescent="0.25">
      <c r="A70">
        <v>2014</v>
      </c>
      <c r="B70" t="s">
        <v>29</v>
      </c>
      <c r="C70" t="s">
        <v>30</v>
      </c>
      <c r="D70" t="s">
        <v>13</v>
      </c>
      <c r="E70">
        <v>1726.37701731022</v>
      </c>
      <c r="F70">
        <v>31.087672490096701</v>
      </c>
      <c r="G70" s="2">
        <f>E70/E88</f>
        <v>0.36934848492393546</v>
      </c>
      <c r="H70" s="2">
        <f>F70/$F$91</f>
        <v>0.31087672490096702</v>
      </c>
    </row>
    <row r="71" spans="1:8" hidden="1" x14ac:dyDescent="0.25">
      <c r="A71">
        <v>2014</v>
      </c>
      <c r="B71" t="s">
        <v>29</v>
      </c>
      <c r="C71" t="s">
        <v>30</v>
      </c>
      <c r="D71" t="s">
        <v>14</v>
      </c>
      <c r="E71">
        <v>845.58745413239399</v>
      </c>
      <c r="F71">
        <v>15.226885884266199</v>
      </c>
      <c r="G71" s="2">
        <f>E71/E89</f>
        <v>0.36321643699336309</v>
      </c>
      <c r="H71" s="2">
        <f>F71/$F$89</f>
        <v>0.36321643699336398</v>
      </c>
    </row>
    <row r="72" spans="1:8" hidden="1" x14ac:dyDescent="0.25">
      <c r="A72">
        <v>2014</v>
      </c>
      <c r="B72" t="s">
        <v>29</v>
      </c>
      <c r="C72" t="s">
        <v>30</v>
      </c>
      <c r="D72" t="s">
        <v>15</v>
      </c>
      <c r="E72">
        <v>1326.83162249529</v>
      </c>
      <c r="F72">
        <v>23.892873060777699</v>
      </c>
      <c r="G72" s="2">
        <f>E72/E90</f>
        <v>0.47088491069693539</v>
      </c>
      <c r="H72" s="2">
        <f>F72/$F$90</f>
        <v>0.47088491069693539</v>
      </c>
    </row>
    <row r="73" spans="1:8" x14ac:dyDescent="0.25">
      <c r="A73">
        <v>2014</v>
      </c>
      <c r="B73" t="s">
        <v>29</v>
      </c>
      <c r="C73" t="s">
        <v>30</v>
      </c>
      <c r="D73" t="s">
        <v>16</v>
      </c>
      <c r="E73">
        <v>2083.7153617081099</v>
      </c>
      <c r="F73">
        <v>37.522429966249298</v>
      </c>
      <c r="G73" s="2">
        <f>E73/E91</f>
        <v>0.37522429966249277</v>
      </c>
      <c r="H73" s="2">
        <f>F73/$F$91</f>
        <v>0.37522429966249299</v>
      </c>
    </row>
    <row r="74" spans="1:8" hidden="1" x14ac:dyDescent="0.25">
      <c r="A74">
        <v>2014</v>
      </c>
      <c r="B74" t="s">
        <v>31</v>
      </c>
      <c r="C74" t="s">
        <v>32</v>
      </c>
      <c r="D74" t="s">
        <v>8</v>
      </c>
      <c r="E74">
        <v>1149.1145262846701</v>
      </c>
      <c r="F74">
        <v>20.6926387970625</v>
      </c>
      <c r="G74" s="2">
        <f>E74/E83</f>
        <v>0.61099423924103746</v>
      </c>
      <c r="H74" s="2">
        <f>F74/$F$89</f>
        <v>0.49359446133538093</v>
      </c>
    </row>
    <row r="75" spans="1:8" hidden="1" x14ac:dyDescent="0.25">
      <c r="A75">
        <v>2014</v>
      </c>
      <c r="B75" t="s">
        <v>31</v>
      </c>
      <c r="C75" t="s">
        <v>32</v>
      </c>
      <c r="D75" t="s">
        <v>9</v>
      </c>
      <c r="E75">
        <v>1547.76905958935</v>
      </c>
      <c r="F75">
        <v>27.8713960695484</v>
      </c>
      <c r="G75" s="2">
        <f t="shared" ref="G75:G83" si="1">E75/E84</f>
        <v>0.65227420052518825</v>
      </c>
      <c r="H75" s="2">
        <f>F75/$F$90</f>
        <v>0.54929433625765178</v>
      </c>
    </row>
    <row r="76" spans="1:8" x14ac:dyDescent="0.25">
      <c r="A76">
        <v>2014</v>
      </c>
      <c r="B76" t="s">
        <v>31</v>
      </c>
      <c r="C76" t="s">
        <v>32</v>
      </c>
      <c r="D76" t="s">
        <v>10</v>
      </c>
      <c r="E76">
        <v>3187.71327033751</v>
      </c>
      <c r="F76">
        <v>57.4026328820039</v>
      </c>
      <c r="G76" s="2">
        <f t="shared" si="1"/>
        <v>0.78996344822609621</v>
      </c>
      <c r="H76" s="2">
        <f>F76/$F$91</f>
        <v>0.57402632882003901</v>
      </c>
    </row>
    <row r="77" spans="1:8" hidden="1" x14ac:dyDescent="0.25">
      <c r="A77">
        <v>2014</v>
      </c>
      <c r="B77" t="s">
        <v>31</v>
      </c>
      <c r="C77" t="s">
        <v>32</v>
      </c>
      <c r="D77" t="s">
        <v>11</v>
      </c>
      <c r="E77">
        <v>1303.51478105102</v>
      </c>
      <c r="F77">
        <v>23.472995871117099</v>
      </c>
      <c r="G77" s="2">
        <f t="shared" si="1"/>
        <v>0.65665053914975791</v>
      </c>
      <c r="H77" s="2">
        <f>F77/$F$89</f>
        <v>0.55991605838963465</v>
      </c>
    </row>
    <row r="78" spans="1:8" hidden="1" x14ac:dyDescent="0.25">
      <c r="A78">
        <v>2014</v>
      </c>
      <c r="B78" t="s">
        <v>31</v>
      </c>
      <c r="C78" t="s">
        <v>32</v>
      </c>
      <c r="D78" t="s">
        <v>12</v>
      </c>
      <c r="E78">
        <v>1821.59664020586</v>
      </c>
      <c r="F78">
        <v>32.802336449086503</v>
      </c>
      <c r="G78" s="2">
        <f t="shared" si="1"/>
        <v>0.75609058044203448</v>
      </c>
      <c r="H78" s="2">
        <f>F78/$F$90</f>
        <v>0.64647416952275749</v>
      </c>
    </row>
    <row r="79" spans="1:8" x14ac:dyDescent="0.25">
      <c r="A79">
        <v>2014</v>
      </c>
      <c r="B79" t="s">
        <v>31</v>
      </c>
      <c r="C79" t="s">
        <v>32</v>
      </c>
      <c r="D79" t="s">
        <v>13</v>
      </c>
      <c r="E79">
        <v>3532.5164405658802</v>
      </c>
      <c r="F79">
        <v>63.611663656931398</v>
      </c>
      <c r="G79" s="2">
        <f t="shared" si="1"/>
        <v>0.75576168021787837</v>
      </c>
      <c r="H79" s="2">
        <f>F79/$F$91</f>
        <v>0.63611663656931394</v>
      </c>
    </row>
    <row r="80" spans="1:8" hidden="1" x14ac:dyDescent="0.25">
      <c r="A80">
        <v>2014</v>
      </c>
      <c r="B80" t="s">
        <v>31</v>
      </c>
      <c r="C80" t="s">
        <v>32</v>
      </c>
      <c r="D80" t="s">
        <v>14</v>
      </c>
      <c r="E80">
        <v>1648.9858050217399</v>
      </c>
      <c r="F80">
        <v>29.694052998460698</v>
      </c>
      <c r="G80" s="2">
        <f t="shared" si="1"/>
        <v>0.70831082678155821</v>
      </c>
      <c r="H80" s="2">
        <f>F80/$F$89</f>
        <v>0.70831082678155699</v>
      </c>
    </row>
    <row r="81" spans="1:8" hidden="1" x14ac:dyDescent="0.25">
      <c r="A81">
        <v>2014</v>
      </c>
      <c r="B81" t="s">
        <v>31</v>
      </c>
      <c r="C81" t="s">
        <v>32</v>
      </c>
      <c r="D81" t="s">
        <v>15</v>
      </c>
      <c r="E81">
        <v>2294.1478571172802</v>
      </c>
      <c r="F81">
        <v>41.311785612761902</v>
      </c>
      <c r="G81" s="2">
        <f t="shared" si="1"/>
        <v>0.81417987822194138</v>
      </c>
      <c r="H81" s="2">
        <f>F81/$F$90</f>
        <v>0.81417987822194293</v>
      </c>
    </row>
    <row r="82" spans="1:8" x14ac:dyDescent="0.25">
      <c r="A82">
        <v>2014</v>
      </c>
      <c r="B82" t="s">
        <v>31</v>
      </c>
      <c r="C82" t="s">
        <v>32</v>
      </c>
      <c r="D82" t="s">
        <v>16</v>
      </c>
      <c r="E82">
        <v>4288.6347529403502</v>
      </c>
      <c r="F82">
        <v>77.227437165944806</v>
      </c>
      <c r="G82" s="2">
        <f t="shared" si="1"/>
        <v>0.77227437165944823</v>
      </c>
      <c r="H82" s="2">
        <f>F82/$F$91</f>
        <v>0.77227437165944801</v>
      </c>
    </row>
    <row r="83" spans="1:8" hidden="1" x14ac:dyDescent="0.25">
      <c r="A83">
        <v>2014</v>
      </c>
      <c r="B83" t="s">
        <v>33</v>
      </c>
      <c r="C83" t="s">
        <v>34</v>
      </c>
      <c r="D83" t="s">
        <v>8</v>
      </c>
      <c r="E83">
        <v>1880.7289045999401</v>
      </c>
      <c r="F83">
        <v>33.867158588543198</v>
      </c>
      <c r="G83" s="2">
        <f>E83/E83</f>
        <v>1</v>
      </c>
      <c r="H83" s="2">
        <f>F83/$F$89</f>
        <v>0.80785452568016469</v>
      </c>
    </row>
    <row r="84" spans="1:8" hidden="1" x14ac:dyDescent="0.25">
      <c r="A84">
        <v>2014</v>
      </c>
      <c r="B84" t="s">
        <v>33</v>
      </c>
      <c r="C84" t="s">
        <v>34</v>
      </c>
      <c r="D84" t="s">
        <v>9</v>
      </c>
      <c r="E84">
        <v>2372.88100363795</v>
      </c>
      <c r="F84">
        <v>42.729569937163298</v>
      </c>
      <c r="G84" s="2">
        <f t="shared" ref="G84:G91" si="2">E84/E84</f>
        <v>1</v>
      </c>
      <c r="H84" s="2">
        <f>F84/$F$90</f>
        <v>0.84212181903772598</v>
      </c>
    </row>
    <row r="85" spans="1:8" x14ac:dyDescent="0.25">
      <c r="A85">
        <v>2014</v>
      </c>
      <c r="B85" t="s">
        <v>33</v>
      </c>
      <c r="C85" t="s">
        <v>34</v>
      </c>
      <c r="D85" t="s">
        <v>10</v>
      </c>
      <c r="E85">
        <v>4035.2667930341399</v>
      </c>
      <c r="F85">
        <v>72.664922675732001</v>
      </c>
      <c r="G85" s="2">
        <f t="shared" si="2"/>
        <v>1</v>
      </c>
      <c r="H85" s="2">
        <f>F85/$F$91</f>
        <v>0.72664922675732002</v>
      </c>
    </row>
    <row r="86" spans="1:8" hidden="1" x14ac:dyDescent="0.25">
      <c r="A86">
        <v>2014</v>
      </c>
      <c r="B86" t="s">
        <v>33</v>
      </c>
      <c r="C86" t="s">
        <v>34</v>
      </c>
      <c r="D86" t="s">
        <v>11</v>
      </c>
      <c r="E86">
        <v>1985.0966432447201</v>
      </c>
      <c r="F86">
        <v>35.746556915205403</v>
      </c>
      <c r="G86" s="2">
        <f t="shared" si="2"/>
        <v>1</v>
      </c>
      <c r="H86" s="2">
        <f>F86/$F$89</f>
        <v>0.85268498997141484</v>
      </c>
    </row>
    <row r="87" spans="1:8" hidden="1" x14ac:dyDescent="0.25">
      <c r="A87">
        <v>2014</v>
      </c>
      <c r="B87" t="s">
        <v>33</v>
      </c>
      <c r="C87" t="s">
        <v>34</v>
      </c>
      <c r="D87" t="s">
        <v>12</v>
      </c>
      <c r="E87">
        <v>2409.2307024125298</v>
      </c>
      <c r="F87">
        <v>43.384135839794801</v>
      </c>
      <c r="G87" s="2">
        <f t="shared" si="2"/>
        <v>1</v>
      </c>
      <c r="H87" s="2">
        <f>F87/$F$90</f>
        <v>0.85502211804412187</v>
      </c>
    </row>
    <row r="88" spans="1:8" x14ac:dyDescent="0.25">
      <c r="A88">
        <v>2014</v>
      </c>
      <c r="B88" t="s">
        <v>33</v>
      </c>
      <c r="C88" t="s">
        <v>34</v>
      </c>
      <c r="D88" t="s">
        <v>13</v>
      </c>
      <c r="E88">
        <v>4674.1142519259402</v>
      </c>
      <c r="F88">
        <v>84.168945478411601</v>
      </c>
      <c r="G88" s="2">
        <f t="shared" si="2"/>
        <v>1</v>
      </c>
      <c r="H88" s="2">
        <f>F88/$F$91</f>
        <v>0.84168945478411605</v>
      </c>
    </row>
    <row r="89" spans="1:8" hidden="1" x14ac:dyDescent="0.25">
      <c r="A89">
        <v>2014</v>
      </c>
      <c r="B89" t="s">
        <v>33</v>
      </c>
      <c r="C89" t="s">
        <v>34</v>
      </c>
      <c r="D89" t="s">
        <v>14</v>
      </c>
      <c r="E89">
        <v>2328.0539315125902</v>
      </c>
      <c r="F89">
        <v>41.922348036645701</v>
      </c>
      <c r="G89" s="2">
        <f t="shared" si="2"/>
        <v>1</v>
      </c>
      <c r="H89" s="2">
        <f>F89/$F$89</f>
        <v>1</v>
      </c>
    </row>
    <row r="90" spans="1:8" hidden="1" x14ac:dyDescent="0.25">
      <c r="A90">
        <v>2014</v>
      </c>
      <c r="B90" t="s">
        <v>33</v>
      </c>
      <c r="C90" t="s">
        <v>34</v>
      </c>
      <c r="D90" t="s">
        <v>15</v>
      </c>
      <c r="E90">
        <v>2817.7407947337001</v>
      </c>
      <c r="F90">
        <v>50.740366739326902</v>
      </c>
      <c r="G90" s="2">
        <f t="shared" si="2"/>
        <v>1</v>
      </c>
      <c r="H90" s="2">
        <f>F90/$F$90</f>
        <v>1</v>
      </c>
    </row>
    <row r="91" spans="1:8" x14ac:dyDescent="0.25">
      <c r="A91">
        <v>2014</v>
      </c>
      <c r="B91" t="s">
        <v>33</v>
      </c>
      <c r="C91" t="s">
        <v>34</v>
      </c>
      <c r="D91" t="s">
        <v>16</v>
      </c>
      <c r="E91">
        <v>5553.2527173276703</v>
      </c>
      <c r="F91">
        <v>100</v>
      </c>
      <c r="G91" s="2">
        <f t="shared" si="2"/>
        <v>1</v>
      </c>
      <c r="H91" s="2">
        <f>F91/$F$91</f>
        <v>1</v>
      </c>
    </row>
    <row r="92" spans="1:8" hidden="1" x14ac:dyDescent="0.25">
      <c r="A92">
        <v>2014</v>
      </c>
      <c r="B92" t="s">
        <v>35</v>
      </c>
      <c r="C92" t="s">
        <v>36</v>
      </c>
      <c r="D92" t="s">
        <v>8</v>
      </c>
      <c r="E92">
        <v>656.53990434066702</v>
      </c>
      <c r="F92">
        <v>11.822618882300899</v>
      </c>
      <c r="G92" s="2">
        <f>E92/E83</f>
        <v>0.34908800664193712</v>
      </c>
      <c r="H92" s="2">
        <f>F92/$F$89</f>
        <v>0.28201232602635617</v>
      </c>
    </row>
    <row r="93" spans="1:8" hidden="1" x14ac:dyDescent="0.25">
      <c r="A93">
        <v>2014</v>
      </c>
      <c r="B93" t="s">
        <v>35</v>
      </c>
      <c r="C93" t="s">
        <v>36</v>
      </c>
      <c r="D93" t="s">
        <v>9</v>
      </c>
      <c r="E93">
        <v>899.76108072232</v>
      </c>
      <c r="F93">
        <v>16.202415530538001</v>
      </c>
      <c r="G93" s="2">
        <f t="shared" ref="G93:G100" si="3">E93/E84</f>
        <v>0.37918508317225502</v>
      </c>
      <c r="H93" s="2">
        <f>F93/$F$90</f>
        <v>0.31932003199299175</v>
      </c>
    </row>
    <row r="94" spans="1:8" x14ac:dyDescent="0.25">
      <c r="A94">
        <v>2014</v>
      </c>
      <c r="B94" t="s">
        <v>35</v>
      </c>
      <c r="C94" t="s">
        <v>36</v>
      </c>
      <c r="D94" t="s">
        <v>10</v>
      </c>
      <c r="E94">
        <v>1145.29013236681</v>
      </c>
      <c r="F94">
        <v>20.6237711601561</v>
      </c>
      <c r="G94" s="2">
        <f t="shared" si="3"/>
        <v>0.28382017623812672</v>
      </c>
      <c r="H94" s="2">
        <f>F94/$F$91</f>
        <v>0.20623771160156099</v>
      </c>
    </row>
    <row r="95" spans="1:8" hidden="1" x14ac:dyDescent="0.25">
      <c r="A95">
        <v>2014</v>
      </c>
      <c r="B95" t="s">
        <v>35</v>
      </c>
      <c r="C95" t="s">
        <v>36</v>
      </c>
      <c r="D95" t="s">
        <v>11</v>
      </c>
      <c r="E95">
        <v>821.83002554350901</v>
      </c>
      <c r="F95">
        <v>14.7990748373323</v>
      </c>
      <c r="G95" s="2">
        <f t="shared" si="3"/>
        <v>0.41400000767730627</v>
      </c>
      <c r="H95" s="2">
        <f>F95/$F$89</f>
        <v>0.35301159239448954</v>
      </c>
    </row>
    <row r="96" spans="1:8" hidden="1" x14ac:dyDescent="0.25">
      <c r="A96">
        <v>2014</v>
      </c>
      <c r="B96" t="s">
        <v>35</v>
      </c>
      <c r="C96" t="s">
        <v>36</v>
      </c>
      <c r="D96" t="s">
        <v>12</v>
      </c>
      <c r="E96">
        <v>1120.05523070395</v>
      </c>
      <c r="F96">
        <v>20.169354569603399</v>
      </c>
      <c r="G96" s="2">
        <f t="shared" si="3"/>
        <v>0.46490160929061752</v>
      </c>
      <c r="H96" s="2">
        <f>F96/$F$90</f>
        <v>0.3975011586577854</v>
      </c>
    </row>
    <row r="97" spans="1:8" x14ac:dyDescent="0.25">
      <c r="A97">
        <v>2014</v>
      </c>
      <c r="B97" t="s">
        <v>35</v>
      </c>
      <c r="C97" t="s">
        <v>36</v>
      </c>
      <c r="D97" t="s">
        <v>13</v>
      </c>
      <c r="E97">
        <v>1290.36305673263</v>
      </c>
      <c r="F97">
        <v>23.236166665103202</v>
      </c>
      <c r="G97" s="2">
        <f t="shared" si="3"/>
        <v>0.27606579282929244</v>
      </c>
      <c r="H97" s="2">
        <f>F97/$F$91</f>
        <v>0.23236166665103203</v>
      </c>
    </row>
    <row r="98" spans="1:8" hidden="1" x14ac:dyDescent="0.25">
      <c r="A98">
        <v>2014</v>
      </c>
      <c r="B98" t="s">
        <v>35</v>
      </c>
      <c r="C98" t="s">
        <v>36</v>
      </c>
      <c r="D98" t="s">
        <v>14</v>
      </c>
      <c r="E98">
        <v>994.888713889668</v>
      </c>
      <c r="F98">
        <v>17.915422987780499</v>
      </c>
      <c r="G98" s="2">
        <f t="shared" si="3"/>
        <v>0.42734779483534813</v>
      </c>
      <c r="H98" s="2">
        <f>F98/$F$89</f>
        <v>0.42734779483534746</v>
      </c>
    </row>
    <row r="99" spans="1:8" hidden="1" x14ac:dyDescent="0.25">
      <c r="A99">
        <v>2014</v>
      </c>
      <c r="B99" t="s">
        <v>35</v>
      </c>
      <c r="C99" t="s">
        <v>36</v>
      </c>
      <c r="D99" t="s">
        <v>15</v>
      </c>
      <c r="E99">
        <v>1345.91299591815</v>
      </c>
      <c r="F99">
        <v>24.236480211291902</v>
      </c>
      <c r="G99" s="2">
        <f t="shared" si="3"/>
        <v>0.47765678036589948</v>
      </c>
      <c r="H99" s="2">
        <f>F99/$F$90</f>
        <v>0.47765678036590026</v>
      </c>
    </row>
    <row r="100" spans="1:8" x14ac:dyDescent="0.25">
      <c r="A100">
        <v>2014</v>
      </c>
      <c r="B100" t="s">
        <v>35</v>
      </c>
      <c r="C100" t="s">
        <v>36</v>
      </c>
      <c r="D100" t="s">
        <v>16</v>
      </c>
      <c r="E100">
        <v>1556.47551653972</v>
      </c>
      <c r="F100">
        <v>28.028177282173701</v>
      </c>
      <c r="G100" s="2">
        <f t="shared" si="3"/>
        <v>0.28028177282173561</v>
      </c>
      <c r="H100" s="2">
        <f>F100/$F$91</f>
        <v>0.280281772821737</v>
      </c>
    </row>
  </sheetData>
  <autoFilter ref="A1:F100">
    <filterColumn colId="3">
      <filters>
        <filter val="Grande - Alta"/>
        <filter val="Mediano - Alta"/>
        <filter val="Pequeño - Alta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1"/>
  <sheetViews>
    <sheetView topLeftCell="A51" workbookViewId="0"/>
  </sheetViews>
  <sheetFormatPr baseColWidth="10" defaultColWidth="9" defaultRowHeight="14.3" x14ac:dyDescent="0.25"/>
  <sheetData>
    <row r="1" spans="1:10" x14ac:dyDescent="0.25">
      <c r="A1" t="s">
        <v>0</v>
      </c>
      <c r="B1" t="s">
        <v>37</v>
      </c>
      <c r="C1" t="s">
        <v>1</v>
      </c>
      <c r="D1" t="s">
        <v>2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</row>
    <row r="2" spans="1:10" x14ac:dyDescent="0.25">
      <c r="A2">
        <v>2014</v>
      </c>
      <c r="B2" t="s">
        <v>44</v>
      </c>
      <c r="C2" t="s">
        <v>6</v>
      </c>
      <c r="D2" t="s">
        <v>7</v>
      </c>
      <c r="E2" t="s">
        <v>45</v>
      </c>
      <c r="F2" t="s">
        <v>46</v>
      </c>
      <c r="G2">
        <v>2.9724151382412001</v>
      </c>
      <c r="H2">
        <v>453.926868839951</v>
      </c>
      <c r="I2">
        <v>0.63554388284683205</v>
      </c>
      <c r="J2">
        <v>714.23371554871596</v>
      </c>
    </row>
    <row r="3" spans="1:10" x14ac:dyDescent="0.25">
      <c r="A3">
        <v>2014</v>
      </c>
      <c r="B3" t="s">
        <v>44</v>
      </c>
      <c r="C3" t="s">
        <v>6</v>
      </c>
      <c r="D3" t="s">
        <v>7</v>
      </c>
      <c r="E3" t="s">
        <v>47</v>
      </c>
      <c r="F3" t="s">
        <v>46</v>
      </c>
      <c r="G3">
        <v>4.0893258920481399</v>
      </c>
      <c r="H3">
        <v>517.50357306666103</v>
      </c>
      <c r="I3">
        <v>0.63554388284683205</v>
      </c>
      <c r="J3">
        <v>814.26882868980601</v>
      </c>
    </row>
    <row r="4" spans="1:10" x14ac:dyDescent="0.25">
      <c r="A4">
        <v>2014</v>
      </c>
      <c r="B4" t="s">
        <v>44</v>
      </c>
      <c r="C4" t="s">
        <v>6</v>
      </c>
      <c r="D4" t="s">
        <v>7</v>
      </c>
      <c r="E4" t="s">
        <v>48</v>
      </c>
      <c r="F4" t="s">
        <v>46</v>
      </c>
      <c r="G4">
        <v>6.2650551994057704</v>
      </c>
      <c r="H4">
        <v>862.79972161895796</v>
      </c>
      <c r="I4">
        <v>0.63554388284683205</v>
      </c>
      <c r="J4">
        <v>1357.5769430022101</v>
      </c>
    </row>
    <row r="5" spans="1:10" x14ac:dyDescent="0.25">
      <c r="A5">
        <v>2014</v>
      </c>
      <c r="B5" t="s">
        <v>44</v>
      </c>
      <c r="C5" t="s">
        <v>6</v>
      </c>
      <c r="D5" t="s">
        <v>7</v>
      </c>
      <c r="E5" t="s">
        <v>45</v>
      </c>
      <c r="F5" t="s">
        <v>49</v>
      </c>
      <c r="G5">
        <v>3.3753418409389999</v>
      </c>
      <c r="H5">
        <v>469.09687607792603</v>
      </c>
      <c r="I5">
        <v>0.63554388284683205</v>
      </c>
      <c r="J5">
        <v>738.10304644373298</v>
      </c>
    </row>
    <row r="6" spans="1:10" x14ac:dyDescent="0.25">
      <c r="A6">
        <v>2014</v>
      </c>
      <c r="B6" t="s">
        <v>44</v>
      </c>
      <c r="C6" t="s">
        <v>6</v>
      </c>
      <c r="D6" t="s">
        <v>7</v>
      </c>
      <c r="E6" t="s">
        <v>47</v>
      </c>
      <c r="F6" t="s">
        <v>49</v>
      </c>
      <c r="G6">
        <v>5.0237852778604397</v>
      </c>
      <c r="H6">
        <v>630.58805174506006</v>
      </c>
      <c r="I6">
        <v>0.63554388284683205</v>
      </c>
      <c r="J6">
        <v>992.20222043586898</v>
      </c>
    </row>
    <row r="7" spans="1:10" x14ac:dyDescent="0.25">
      <c r="A7">
        <v>2014</v>
      </c>
      <c r="B7" t="s">
        <v>44</v>
      </c>
      <c r="C7" t="s">
        <v>6</v>
      </c>
      <c r="D7" t="s">
        <v>7</v>
      </c>
      <c r="E7" t="s">
        <v>48</v>
      </c>
      <c r="F7" t="s">
        <v>49</v>
      </c>
      <c r="G7">
        <v>7.0238044782721101</v>
      </c>
      <c r="H7">
        <v>1001.31881537556</v>
      </c>
      <c r="I7">
        <v>0.63554388284683205</v>
      </c>
      <c r="J7">
        <v>1575.53056901482</v>
      </c>
    </row>
    <row r="8" spans="1:10" x14ac:dyDescent="0.25">
      <c r="A8">
        <v>2014</v>
      </c>
      <c r="B8" t="s">
        <v>44</v>
      </c>
      <c r="C8" t="s">
        <v>6</v>
      </c>
      <c r="D8" t="s">
        <v>7</v>
      </c>
      <c r="E8" t="s">
        <v>45</v>
      </c>
      <c r="F8" t="s">
        <v>50</v>
      </c>
      <c r="G8">
        <v>3.9822151052097601</v>
      </c>
      <c r="H8">
        <v>517.64478590784302</v>
      </c>
      <c r="I8">
        <v>0.63554388284683205</v>
      </c>
      <c r="J8">
        <v>814.49102080744399</v>
      </c>
    </row>
    <row r="9" spans="1:10" x14ac:dyDescent="0.25">
      <c r="A9">
        <v>2014</v>
      </c>
      <c r="B9" t="s">
        <v>44</v>
      </c>
      <c r="C9" t="s">
        <v>6</v>
      </c>
      <c r="D9" t="s">
        <v>7</v>
      </c>
      <c r="E9" t="s">
        <v>47</v>
      </c>
      <c r="F9" t="s">
        <v>50</v>
      </c>
      <c r="G9">
        <v>5.7038126368794</v>
      </c>
      <c r="H9">
        <v>744.87964540277699</v>
      </c>
      <c r="I9">
        <v>0.63554388284683205</v>
      </c>
      <c r="J9">
        <v>1172.03495385117</v>
      </c>
    </row>
    <row r="10" spans="1:10" x14ac:dyDescent="0.25">
      <c r="A10">
        <v>2014</v>
      </c>
      <c r="B10" t="s">
        <v>44</v>
      </c>
      <c r="C10" t="s">
        <v>6</v>
      </c>
      <c r="D10" t="s">
        <v>7</v>
      </c>
      <c r="E10" t="s">
        <v>48</v>
      </c>
      <c r="F10" t="s">
        <v>50</v>
      </c>
      <c r="G10">
        <v>7.8720661788042303</v>
      </c>
      <c r="H10">
        <v>1267.2986359061699</v>
      </c>
      <c r="I10">
        <v>0.63554388284683205</v>
      </c>
      <c r="J10">
        <v>1994.03797300272</v>
      </c>
    </row>
    <row r="11" spans="1:10" x14ac:dyDescent="0.25">
      <c r="A11">
        <v>2014</v>
      </c>
      <c r="B11" t="s">
        <v>51</v>
      </c>
      <c r="C11" t="s">
        <v>17</v>
      </c>
      <c r="D11" t="s">
        <v>18</v>
      </c>
      <c r="E11" t="s">
        <v>45</v>
      </c>
      <c r="F11" t="s">
        <v>46</v>
      </c>
      <c r="G11">
        <v>2.42337280270932</v>
      </c>
      <c r="H11">
        <v>764.662945063444</v>
      </c>
      <c r="I11">
        <v>0.77341347932815596</v>
      </c>
      <c r="J11">
        <v>988.68582653574401</v>
      </c>
    </row>
    <row r="12" spans="1:10" x14ac:dyDescent="0.25">
      <c r="A12">
        <v>2014</v>
      </c>
      <c r="B12" t="s">
        <v>51</v>
      </c>
      <c r="C12" t="s">
        <v>17</v>
      </c>
      <c r="D12" t="s">
        <v>18</v>
      </c>
      <c r="E12" t="s">
        <v>47</v>
      </c>
      <c r="F12" t="s">
        <v>46</v>
      </c>
      <c r="G12">
        <v>3.7147406892494601</v>
      </c>
      <c r="H12">
        <v>1347.74607636719</v>
      </c>
      <c r="I12">
        <v>0.77341347932815596</v>
      </c>
      <c r="J12">
        <v>1742.5945013758301</v>
      </c>
    </row>
    <row r="13" spans="1:10" x14ac:dyDescent="0.25">
      <c r="A13">
        <v>2014</v>
      </c>
      <c r="B13" t="s">
        <v>51</v>
      </c>
      <c r="C13" t="s">
        <v>17</v>
      </c>
      <c r="D13" t="s">
        <v>18</v>
      </c>
      <c r="E13" t="s">
        <v>48</v>
      </c>
      <c r="F13" t="s">
        <v>46</v>
      </c>
      <c r="G13">
        <v>4.9729259910547503</v>
      </c>
      <c r="H13">
        <v>2069.5295841176699</v>
      </c>
      <c r="I13">
        <v>0.77341347932815596</v>
      </c>
      <c r="J13">
        <v>2675.8385254875798</v>
      </c>
    </row>
    <row r="14" spans="1:10" x14ac:dyDescent="0.25">
      <c r="A14">
        <v>2014</v>
      </c>
      <c r="B14" t="s">
        <v>51</v>
      </c>
      <c r="C14" t="s">
        <v>17</v>
      </c>
      <c r="D14" t="s">
        <v>18</v>
      </c>
      <c r="E14" t="s">
        <v>45</v>
      </c>
      <c r="F14" t="s">
        <v>49</v>
      </c>
      <c r="G14">
        <v>2.7794894290487102</v>
      </c>
      <c r="H14">
        <v>913.33131609786994</v>
      </c>
      <c r="I14">
        <v>0.77341347932815596</v>
      </c>
      <c r="J14">
        <v>1180.90948827431</v>
      </c>
    </row>
    <row r="15" spans="1:10" x14ac:dyDescent="0.25">
      <c r="A15">
        <v>2014</v>
      </c>
      <c r="B15" t="s">
        <v>51</v>
      </c>
      <c r="C15" t="s">
        <v>17</v>
      </c>
      <c r="D15" t="s">
        <v>18</v>
      </c>
      <c r="E15" t="s">
        <v>47</v>
      </c>
      <c r="F15" t="s">
        <v>49</v>
      </c>
      <c r="G15">
        <v>4.4009624334281003</v>
      </c>
      <c r="H15">
        <v>1673.3854691281001</v>
      </c>
      <c r="I15">
        <v>0.77341347932815596</v>
      </c>
      <c r="J15">
        <v>2163.6362875156101</v>
      </c>
    </row>
    <row r="16" spans="1:10" x14ac:dyDescent="0.25">
      <c r="A16">
        <v>2014</v>
      </c>
      <c r="B16" t="s">
        <v>51</v>
      </c>
      <c r="C16" t="s">
        <v>17</v>
      </c>
      <c r="D16" t="s">
        <v>18</v>
      </c>
      <c r="E16" t="s">
        <v>48</v>
      </c>
      <c r="F16" t="s">
        <v>49</v>
      </c>
      <c r="G16">
        <v>6.0886973485145397</v>
      </c>
      <c r="H16">
        <v>2713.73297218486</v>
      </c>
      <c r="I16">
        <v>0.77341347932815596</v>
      </c>
      <c r="J16">
        <v>3508.7738250207499</v>
      </c>
    </row>
    <row r="17" spans="1:10" x14ac:dyDescent="0.25">
      <c r="A17">
        <v>2014</v>
      </c>
      <c r="B17" t="s">
        <v>51</v>
      </c>
      <c r="C17" t="s">
        <v>17</v>
      </c>
      <c r="D17" t="s">
        <v>18</v>
      </c>
      <c r="E17" t="s">
        <v>45</v>
      </c>
      <c r="F17" t="s">
        <v>50</v>
      </c>
      <c r="G17">
        <v>3.8199597338918601</v>
      </c>
      <c r="H17">
        <v>1389.12146046613</v>
      </c>
      <c r="I17">
        <v>0.77341347932815596</v>
      </c>
      <c r="J17">
        <v>1796.0916089448301</v>
      </c>
    </row>
    <row r="18" spans="1:10" x14ac:dyDescent="0.25">
      <c r="A18">
        <v>2014</v>
      </c>
      <c r="B18" t="s">
        <v>51</v>
      </c>
      <c r="C18" t="s">
        <v>17</v>
      </c>
      <c r="D18" t="s">
        <v>18</v>
      </c>
      <c r="E18" t="s">
        <v>47</v>
      </c>
      <c r="F18" t="s">
        <v>50</v>
      </c>
      <c r="G18">
        <v>5.6912539540802696</v>
      </c>
      <c r="H18">
        <v>2359.0907411836502</v>
      </c>
      <c r="I18">
        <v>0.77341347932815596</v>
      </c>
      <c r="J18">
        <v>3050.2322551100801</v>
      </c>
    </row>
    <row r="19" spans="1:10" x14ac:dyDescent="0.25">
      <c r="A19">
        <v>2014</v>
      </c>
      <c r="B19" t="s">
        <v>51</v>
      </c>
      <c r="C19" t="s">
        <v>17</v>
      </c>
      <c r="D19" t="s">
        <v>18</v>
      </c>
      <c r="E19" t="s">
        <v>48</v>
      </c>
      <c r="F19" t="s">
        <v>50</v>
      </c>
      <c r="G19">
        <v>7.3618461426888597</v>
      </c>
      <c r="H19">
        <v>3680.3598304857001</v>
      </c>
      <c r="I19">
        <v>0.77341347932815596</v>
      </c>
      <c r="J19">
        <v>4758.5928211165001</v>
      </c>
    </row>
    <row r="20" spans="1:10" x14ac:dyDescent="0.25">
      <c r="A20">
        <v>2014</v>
      </c>
      <c r="B20" t="s">
        <v>52</v>
      </c>
      <c r="C20" t="s">
        <v>19</v>
      </c>
      <c r="D20" t="s">
        <v>20</v>
      </c>
      <c r="E20" t="s">
        <v>45</v>
      </c>
      <c r="F20" t="s">
        <v>46</v>
      </c>
      <c r="G20">
        <v>2.8992451981305201</v>
      </c>
      <c r="H20">
        <v>8015.5611777751201</v>
      </c>
      <c r="I20">
        <v>7.8719143867492702</v>
      </c>
      <c r="J20">
        <v>1018.2480123599501</v>
      </c>
    </row>
    <row r="21" spans="1:10" x14ac:dyDescent="0.25">
      <c r="A21">
        <v>2014</v>
      </c>
      <c r="B21" t="s">
        <v>52</v>
      </c>
      <c r="C21" t="s">
        <v>19</v>
      </c>
      <c r="D21" t="s">
        <v>20</v>
      </c>
      <c r="E21" t="s">
        <v>47</v>
      </c>
      <c r="F21" t="s">
        <v>46</v>
      </c>
      <c r="G21">
        <v>4.03253978884341</v>
      </c>
      <c r="H21">
        <v>12852.4280406987</v>
      </c>
      <c r="I21">
        <v>7.8719143867492702</v>
      </c>
      <c r="J21">
        <v>1632.69408294545</v>
      </c>
    </row>
    <row r="22" spans="1:10" x14ac:dyDescent="0.25">
      <c r="A22">
        <v>2014</v>
      </c>
      <c r="B22" t="s">
        <v>52</v>
      </c>
      <c r="C22" t="s">
        <v>19</v>
      </c>
      <c r="D22" t="s">
        <v>20</v>
      </c>
      <c r="E22" t="s">
        <v>48</v>
      </c>
      <c r="F22" t="s">
        <v>46</v>
      </c>
      <c r="G22">
        <v>6.2021270870020002</v>
      </c>
      <c r="H22">
        <v>23913.203288692901</v>
      </c>
      <c r="I22">
        <v>7.8719143867492702</v>
      </c>
      <c r="J22">
        <v>3037.7875207771299</v>
      </c>
    </row>
    <row r="23" spans="1:10" x14ac:dyDescent="0.25">
      <c r="A23">
        <v>2014</v>
      </c>
      <c r="B23" t="s">
        <v>52</v>
      </c>
      <c r="C23" t="s">
        <v>19</v>
      </c>
      <c r="D23" t="s">
        <v>20</v>
      </c>
      <c r="E23" t="s">
        <v>45</v>
      </c>
      <c r="F23" t="s">
        <v>49</v>
      </c>
      <c r="G23">
        <v>2.82638767795375</v>
      </c>
      <c r="H23">
        <v>7743.6226850440798</v>
      </c>
      <c r="I23">
        <v>7.8719143867492702</v>
      </c>
      <c r="J23">
        <v>983.70260455053506</v>
      </c>
    </row>
    <row r="24" spans="1:10" x14ac:dyDescent="0.25">
      <c r="A24">
        <v>2014</v>
      </c>
      <c r="B24" t="s">
        <v>52</v>
      </c>
      <c r="C24" t="s">
        <v>19</v>
      </c>
      <c r="D24" t="s">
        <v>20</v>
      </c>
      <c r="E24" t="s">
        <v>47</v>
      </c>
      <c r="F24" t="s">
        <v>49</v>
      </c>
      <c r="G24">
        <v>3.9659105565627701</v>
      </c>
      <c r="H24">
        <v>12624.3461027554</v>
      </c>
      <c r="I24">
        <v>7.8719143867492702</v>
      </c>
      <c r="J24">
        <v>1603.71994441477</v>
      </c>
    </row>
    <row r="25" spans="1:10" x14ac:dyDescent="0.25">
      <c r="A25">
        <v>2014</v>
      </c>
      <c r="B25" t="s">
        <v>52</v>
      </c>
      <c r="C25" t="s">
        <v>19</v>
      </c>
      <c r="D25" t="s">
        <v>20</v>
      </c>
      <c r="E25" t="s">
        <v>48</v>
      </c>
      <c r="F25" t="s">
        <v>49</v>
      </c>
      <c r="G25">
        <v>6.6848475419945199</v>
      </c>
      <c r="H25">
        <v>26205.7694984644</v>
      </c>
      <c r="I25">
        <v>7.8719143867492702</v>
      </c>
      <c r="J25">
        <v>3329.0211517767898</v>
      </c>
    </row>
    <row r="26" spans="1:10" x14ac:dyDescent="0.25">
      <c r="A26">
        <v>2014</v>
      </c>
      <c r="B26" t="s">
        <v>52</v>
      </c>
      <c r="C26" t="s">
        <v>19</v>
      </c>
      <c r="D26" t="s">
        <v>20</v>
      </c>
      <c r="E26" t="s">
        <v>45</v>
      </c>
      <c r="F26" t="s">
        <v>50</v>
      </c>
      <c r="G26">
        <v>3.5763106245382401</v>
      </c>
      <c r="H26">
        <v>10883.007013456699</v>
      </c>
      <c r="I26">
        <v>7.8719143867492702</v>
      </c>
      <c r="J26">
        <v>1382.51084536386</v>
      </c>
    </row>
    <row r="27" spans="1:10" x14ac:dyDescent="0.25">
      <c r="A27">
        <v>2014</v>
      </c>
      <c r="B27" t="s">
        <v>52</v>
      </c>
      <c r="C27" t="s">
        <v>19</v>
      </c>
      <c r="D27" t="s">
        <v>20</v>
      </c>
      <c r="E27" t="s">
        <v>47</v>
      </c>
      <c r="F27" t="s">
        <v>50</v>
      </c>
      <c r="G27">
        <v>4.7482323712954999</v>
      </c>
      <c r="H27">
        <v>16203.1679188293</v>
      </c>
      <c r="I27">
        <v>7.8719143867492702</v>
      </c>
      <c r="J27">
        <v>2058.3516439284399</v>
      </c>
    </row>
    <row r="28" spans="1:10" x14ac:dyDescent="0.25">
      <c r="A28">
        <v>2014</v>
      </c>
      <c r="B28" t="s">
        <v>52</v>
      </c>
      <c r="C28" t="s">
        <v>19</v>
      </c>
      <c r="D28" t="s">
        <v>20</v>
      </c>
      <c r="E28" t="s">
        <v>48</v>
      </c>
      <c r="F28" t="s">
        <v>50</v>
      </c>
      <c r="G28">
        <v>7.5698385697671</v>
      </c>
      <c r="H28">
        <v>31809.491717611902</v>
      </c>
      <c r="I28">
        <v>7.8719143867492702</v>
      </c>
      <c r="J28">
        <v>4040.8838504591099</v>
      </c>
    </row>
    <row r="29" spans="1:10" x14ac:dyDescent="0.25">
      <c r="A29">
        <v>2015</v>
      </c>
      <c r="B29" t="s">
        <v>53</v>
      </c>
      <c r="C29" t="s">
        <v>21</v>
      </c>
      <c r="D29" t="s">
        <v>22</v>
      </c>
      <c r="E29" t="s">
        <v>45</v>
      </c>
      <c r="F29" t="s">
        <v>46</v>
      </c>
      <c r="G29">
        <v>2.8689006655238898</v>
      </c>
      <c r="H29">
        <v>885.20506882253403</v>
      </c>
      <c r="I29">
        <v>0.70107221603393599</v>
      </c>
      <c r="J29">
        <v>1262.64463000725</v>
      </c>
    </row>
    <row r="30" spans="1:10" x14ac:dyDescent="0.25">
      <c r="A30">
        <v>2015</v>
      </c>
      <c r="B30" t="s">
        <v>53</v>
      </c>
      <c r="C30" t="s">
        <v>21</v>
      </c>
      <c r="D30" t="s">
        <v>22</v>
      </c>
      <c r="E30" t="s">
        <v>47</v>
      </c>
      <c r="F30" t="s">
        <v>46</v>
      </c>
      <c r="G30">
        <v>3.83609709837119</v>
      </c>
      <c r="H30">
        <v>1134.6475123692201</v>
      </c>
      <c r="I30">
        <v>0.70107221603393599</v>
      </c>
      <c r="J30">
        <v>1618.4459837648101</v>
      </c>
    </row>
    <row r="31" spans="1:10" x14ac:dyDescent="0.25">
      <c r="A31">
        <v>2015</v>
      </c>
      <c r="B31" t="s">
        <v>53</v>
      </c>
      <c r="C31" t="s">
        <v>21</v>
      </c>
      <c r="D31" t="s">
        <v>22</v>
      </c>
      <c r="E31" t="s">
        <v>48</v>
      </c>
      <c r="F31" t="s">
        <v>46</v>
      </c>
      <c r="G31">
        <v>5.6732122061357302</v>
      </c>
      <c r="H31">
        <v>1773.99584818684</v>
      </c>
      <c r="I31">
        <v>0.70107221603393599</v>
      </c>
      <c r="J31">
        <v>2530.4038694081801</v>
      </c>
    </row>
    <row r="32" spans="1:10" x14ac:dyDescent="0.25">
      <c r="A32">
        <v>2015</v>
      </c>
      <c r="B32" t="s">
        <v>53</v>
      </c>
      <c r="C32" t="s">
        <v>21</v>
      </c>
      <c r="D32" t="s">
        <v>22</v>
      </c>
      <c r="E32" t="s">
        <v>45</v>
      </c>
      <c r="F32" t="s">
        <v>49</v>
      </c>
      <c r="G32">
        <v>3.40683550526433</v>
      </c>
      <c r="H32">
        <v>1019.51453100115</v>
      </c>
      <c r="I32">
        <v>0.70107221603393599</v>
      </c>
      <c r="J32">
        <v>1454.2218443182501</v>
      </c>
    </row>
    <row r="33" spans="1:10" x14ac:dyDescent="0.25">
      <c r="A33">
        <v>2015</v>
      </c>
      <c r="B33" t="s">
        <v>53</v>
      </c>
      <c r="C33" t="s">
        <v>21</v>
      </c>
      <c r="D33" t="s">
        <v>22</v>
      </c>
      <c r="E33" t="s">
        <v>47</v>
      </c>
      <c r="F33" t="s">
        <v>49</v>
      </c>
      <c r="G33">
        <v>4.8557896188566598</v>
      </c>
      <c r="H33">
        <v>1376.6477801746801</v>
      </c>
      <c r="I33">
        <v>0.70107221603393599</v>
      </c>
      <c r="J33">
        <v>1963.6319179250499</v>
      </c>
    </row>
    <row r="34" spans="1:10" x14ac:dyDescent="0.25">
      <c r="A34">
        <v>2015</v>
      </c>
      <c r="B34" t="s">
        <v>53</v>
      </c>
      <c r="C34" t="s">
        <v>21</v>
      </c>
      <c r="D34" t="s">
        <v>22</v>
      </c>
      <c r="E34" t="s">
        <v>48</v>
      </c>
      <c r="F34" t="s">
        <v>49</v>
      </c>
      <c r="G34">
        <v>7.3142216522616197</v>
      </c>
      <c r="H34">
        <v>2277.08946917702</v>
      </c>
      <c r="I34">
        <v>0.70107221603393599</v>
      </c>
      <c r="J34">
        <v>3248.00985846912</v>
      </c>
    </row>
    <row r="35" spans="1:10" x14ac:dyDescent="0.25">
      <c r="A35">
        <v>2015</v>
      </c>
      <c r="B35" t="s">
        <v>53</v>
      </c>
      <c r="C35" t="s">
        <v>21</v>
      </c>
      <c r="D35" t="s">
        <v>22</v>
      </c>
      <c r="E35" t="s">
        <v>45</v>
      </c>
      <c r="F35" t="s">
        <v>50</v>
      </c>
      <c r="G35">
        <v>4.3270826126793702</v>
      </c>
      <c r="H35">
        <v>1230.4046798038501</v>
      </c>
      <c r="I35">
        <v>0.70107221603393599</v>
      </c>
      <c r="J35">
        <v>1755.03272225566</v>
      </c>
    </row>
    <row r="36" spans="1:10" x14ac:dyDescent="0.25">
      <c r="A36">
        <v>2015</v>
      </c>
      <c r="B36" t="s">
        <v>53</v>
      </c>
      <c r="C36" t="s">
        <v>21</v>
      </c>
      <c r="D36" t="s">
        <v>22</v>
      </c>
      <c r="E36" t="s">
        <v>47</v>
      </c>
      <c r="F36" t="s">
        <v>50</v>
      </c>
      <c r="G36">
        <v>6.0733281617844002</v>
      </c>
      <c r="H36">
        <v>1741.8943166619799</v>
      </c>
      <c r="I36">
        <v>0.70107221603393599</v>
      </c>
      <c r="J36">
        <v>2484.6146756693902</v>
      </c>
    </row>
    <row r="37" spans="1:10" x14ac:dyDescent="0.25">
      <c r="A37">
        <v>2015</v>
      </c>
      <c r="B37" t="s">
        <v>53</v>
      </c>
      <c r="C37" t="s">
        <v>21</v>
      </c>
      <c r="D37" t="s">
        <v>22</v>
      </c>
      <c r="E37" t="s">
        <v>48</v>
      </c>
      <c r="F37" t="s">
        <v>50</v>
      </c>
      <c r="G37">
        <v>8.1921456644683097</v>
      </c>
      <c r="H37">
        <v>2756.2483809688702</v>
      </c>
      <c r="I37">
        <v>0.70107221603393599</v>
      </c>
      <c r="J37">
        <v>3931.4756995525399</v>
      </c>
    </row>
    <row r="38" spans="1:10" x14ac:dyDescent="0.25">
      <c r="A38">
        <v>2014</v>
      </c>
      <c r="B38" t="s">
        <v>54</v>
      </c>
      <c r="C38" t="s">
        <v>23</v>
      </c>
      <c r="D38" t="s">
        <v>24</v>
      </c>
      <c r="E38" t="s">
        <v>45</v>
      </c>
      <c r="F38" t="s">
        <v>46</v>
      </c>
      <c r="G38">
        <v>2.7248103517233702</v>
      </c>
      <c r="H38">
        <v>1455.1019736769899</v>
      </c>
      <c r="I38">
        <v>0.80819195508956898</v>
      </c>
      <c r="J38">
        <v>1800.44105179905</v>
      </c>
    </row>
    <row r="39" spans="1:10" x14ac:dyDescent="0.25">
      <c r="A39">
        <v>2014</v>
      </c>
      <c r="B39" t="s">
        <v>54</v>
      </c>
      <c r="C39" t="s">
        <v>23</v>
      </c>
      <c r="D39" t="s">
        <v>24</v>
      </c>
      <c r="E39" t="s">
        <v>47</v>
      </c>
      <c r="F39" t="s">
        <v>46</v>
      </c>
      <c r="G39">
        <v>3.7651642525652198</v>
      </c>
      <c r="H39">
        <v>1808.4961505001399</v>
      </c>
      <c r="I39">
        <v>0.80819195508956898</v>
      </c>
      <c r="J39">
        <v>2237.70620223472</v>
      </c>
    </row>
    <row r="40" spans="1:10" x14ac:dyDescent="0.25">
      <c r="A40">
        <v>2014</v>
      </c>
      <c r="B40" t="s">
        <v>54</v>
      </c>
      <c r="C40" t="s">
        <v>23</v>
      </c>
      <c r="D40" t="s">
        <v>24</v>
      </c>
      <c r="E40" t="s">
        <v>48</v>
      </c>
      <c r="F40" t="s">
        <v>46</v>
      </c>
      <c r="G40">
        <v>6.25370939411349</v>
      </c>
      <c r="H40">
        <v>2872.3447154914502</v>
      </c>
      <c r="I40">
        <v>0.80819195508956898</v>
      </c>
      <c r="J40">
        <v>3554.0377473481799</v>
      </c>
    </row>
    <row r="41" spans="1:10" x14ac:dyDescent="0.25">
      <c r="A41">
        <v>2014</v>
      </c>
      <c r="B41" t="s">
        <v>54</v>
      </c>
      <c r="C41" t="s">
        <v>23</v>
      </c>
      <c r="D41" t="s">
        <v>24</v>
      </c>
      <c r="E41" t="s">
        <v>45</v>
      </c>
      <c r="F41" t="s">
        <v>49</v>
      </c>
      <c r="G41">
        <v>2.9095493870013001</v>
      </c>
      <c r="H41">
        <v>1538.94386550321</v>
      </c>
      <c r="I41">
        <v>0.80819195508956898</v>
      </c>
      <c r="J41">
        <v>1904.18112406558</v>
      </c>
    </row>
    <row r="42" spans="1:10" x14ac:dyDescent="0.25">
      <c r="A42">
        <v>2014</v>
      </c>
      <c r="B42" t="s">
        <v>54</v>
      </c>
      <c r="C42" t="s">
        <v>23</v>
      </c>
      <c r="D42" t="s">
        <v>24</v>
      </c>
      <c r="E42" t="s">
        <v>47</v>
      </c>
      <c r="F42" t="s">
        <v>49</v>
      </c>
      <c r="G42">
        <v>4.4901664829282701</v>
      </c>
      <c r="H42">
        <v>2031.6302019319601</v>
      </c>
      <c r="I42">
        <v>0.80819195508956898</v>
      </c>
      <c r="J42">
        <v>2513.7966161848299</v>
      </c>
    </row>
    <row r="43" spans="1:10" x14ac:dyDescent="0.25">
      <c r="A43">
        <v>2014</v>
      </c>
      <c r="B43" t="s">
        <v>54</v>
      </c>
      <c r="C43" t="s">
        <v>23</v>
      </c>
      <c r="D43" t="s">
        <v>24</v>
      </c>
      <c r="E43" t="s">
        <v>48</v>
      </c>
      <c r="F43" t="s">
        <v>49</v>
      </c>
      <c r="G43">
        <v>7.0413250572364401</v>
      </c>
      <c r="H43">
        <v>3254.1287635746899</v>
      </c>
      <c r="I43">
        <v>0.80819195508956898</v>
      </c>
      <c r="J43">
        <v>4026.43053185806</v>
      </c>
    </row>
    <row r="44" spans="1:10" x14ac:dyDescent="0.25">
      <c r="A44">
        <v>2014</v>
      </c>
      <c r="B44" t="s">
        <v>54</v>
      </c>
      <c r="C44" t="s">
        <v>23</v>
      </c>
      <c r="D44" t="s">
        <v>24</v>
      </c>
      <c r="E44" t="s">
        <v>45</v>
      </c>
      <c r="F44" t="s">
        <v>50</v>
      </c>
      <c r="G44">
        <v>3.3357862634386</v>
      </c>
      <c r="H44">
        <v>1671.39100828854</v>
      </c>
      <c r="I44">
        <v>0.80819195508956898</v>
      </c>
      <c r="J44">
        <v>2068.0619223725198</v>
      </c>
    </row>
    <row r="45" spans="1:10" x14ac:dyDescent="0.25">
      <c r="A45">
        <v>2014</v>
      </c>
      <c r="B45" t="s">
        <v>54</v>
      </c>
      <c r="C45" t="s">
        <v>23</v>
      </c>
      <c r="D45" t="s">
        <v>24</v>
      </c>
      <c r="E45" t="s">
        <v>47</v>
      </c>
      <c r="F45" t="s">
        <v>50</v>
      </c>
      <c r="G45">
        <v>5.0174359401231996</v>
      </c>
      <c r="H45">
        <v>2253.6862719415999</v>
      </c>
      <c r="I45">
        <v>0.80819195508956898</v>
      </c>
      <c r="J45">
        <v>2788.5532115842898</v>
      </c>
    </row>
    <row r="46" spans="1:10" x14ac:dyDescent="0.25">
      <c r="A46">
        <v>2014</v>
      </c>
      <c r="B46" t="s">
        <v>54</v>
      </c>
      <c r="C46" t="s">
        <v>23</v>
      </c>
      <c r="D46" t="s">
        <v>24</v>
      </c>
      <c r="E46" t="s">
        <v>48</v>
      </c>
      <c r="F46" t="s">
        <v>50</v>
      </c>
      <c r="G46">
        <v>7.5821099806064201</v>
      </c>
      <c r="H46">
        <v>3723.3256060008398</v>
      </c>
      <c r="I46">
        <v>0.80819195508956898</v>
      </c>
      <c r="J46">
        <v>4606.9817727747604</v>
      </c>
    </row>
    <row r="47" spans="1:10" x14ac:dyDescent="0.25">
      <c r="A47">
        <v>2014</v>
      </c>
      <c r="B47" t="s">
        <v>55</v>
      </c>
      <c r="C47" t="s">
        <v>56</v>
      </c>
      <c r="D47" t="s">
        <v>57</v>
      </c>
      <c r="E47" t="s">
        <v>45</v>
      </c>
      <c r="F47" t="s">
        <v>46</v>
      </c>
      <c r="G47">
        <v>2.3061573208302701</v>
      </c>
      <c r="I47">
        <v>0.63848340511321999</v>
      </c>
    </row>
    <row r="48" spans="1:10" x14ac:dyDescent="0.25">
      <c r="A48">
        <v>2014</v>
      </c>
      <c r="B48" t="s">
        <v>55</v>
      </c>
      <c r="C48" t="s">
        <v>56</v>
      </c>
      <c r="D48" t="s">
        <v>57</v>
      </c>
      <c r="E48" t="s">
        <v>47</v>
      </c>
      <c r="F48" t="s">
        <v>46</v>
      </c>
      <c r="G48">
        <v>2.9989841129771402</v>
      </c>
      <c r="I48">
        <v>0.63848340511321999</v>
      </c>
    </row>
    <row r="49" spans="1:10" x14ac:dyDescent="0.25">
      <c r="A49">
        <v>2014</v>
      </c>
      <c r="B49" t="s">
        <v>55</v>
      </c>
      <c r="C49" t="s">
        <v>56</v>
      </c>
      <c r="D49" t="s">
        <v>57</v>
      </c>
      <c r="E49" t="s">
        <v>48</v>
      </c>
      <c r="F49" t="s">
        <v>46</v>
      </c>
      <c r="G49">
        <v>4.42017929570157</v>
      </c>
      <c r="I49">
        <v>0.63848340511321999</v>
      </c>
    </row>
    <row r="50" spans="1:10" x14ac:dyDescent="0.25">
      <c r="A50">
        <v>2014</v>
      </c>
      <c r="B50" t="s">
        <v>55</v>
      </c>
      <c r="C50" t="s">
        <v>56</v>
      </c>
      <c r="D50" t="s">
        <v>57</v>
      </c>
      <c r="E50" t="s">
        <v>45</v>
      </c>
      <c r="F50" t="s">
        <v>49</v>
      </c>
      <c r="G50">
        <v>2.62315205020287</v>
      </c>
      <c r="I50">
        <v>0.63848340511321999</v>
      </c>
    </row>
    <row r="51" spans="1:10" x14ac:dyDescent="0.25">
      <c r="A51">
        <v>2014</v>
      </c>
      <c r="B51" t="s">
        <v>55</v>
      </c>
      <c r="C51" t="s">
        <v>56</v>
      </c>
      <c r="D51" t="s">
        <v>57</v>
      </c>
      <c r="E51" t="s">
        <v>47</v>
      </c>
      <c r="F51" t="s">
        <v>49</v>
      </c>
      <c r="G51">
        <v>3.7973999176538098</v>
      </c>
      <c r="I51">
        <v>0.63848340511321999</v>
      </c>
    </row>
    <row r="52" spans="1:10" x14ac:dyDescent="0.25">
      <c r="A52">
        <v>2014</v>
      </c>
      <c r="B52" t="s">
        <v>55</v>
      </c>
      <c r="C52" t="s">
        <v>56</v>
      </c>
      <c r="D52" t="s">
        <v>57</v>
      </c>
      <c r="E52" t="s">
        <v>48</v>
      </c>
      <c r="F52" t="s">
        <v>49</v>
      </c>
      <c r="G52">
        <v>5.6149552083944503</v>
      </c>
      <c r="I52">
        <v>0.63848340511321999</v>
      </c>
    </row>
    <row r="53" spans="1:10" x14ac:dyDescent="0.25">
      <c r="A53">
        <v>2014</v>
      </c>
      <c r="B53" t="s">
        <v>55</v>
      </c>
      <c r="C53" t="s">
        <v>56</v>
      </c>
      <c r="D53" t="s">
        <v>57</v>
      </c>
      <c r="E53" t="s">
        <v>45</v>
      </c>
      <c r="F53" t="s">
        <v>50</v>
      </c>
      <c r="G53">
        <v>3.3511713939856098</v>
      </c>
      <c r="I53">
        <v>0.63848340511321999</v>
      </c>
    </row>
    <row r="54" spans="1:10" x14ac:dyDescent="0.25">
      <c r="A54">
        <v>2014</v>
      </c>
      <c r="B54" t="s">
        <v>55</v>
      </c>
      <c r="C54" t="s">
        <v>56</v>
      </c>
      <c r="D54" t="s">
        <v>57</v>
      </c>
      <c r="E54" t="s">
        <v>47</v>
      </c>
      <c r="F54" t="s">
        <v>50</v>
      </c>
      <c r="G54">
        <v>4.6356811501041202</v>
      </c>
      <c r="I54">
        <v>0.63848340511321999</v>
      </c>
    </row>
    <row r="55" spans="1:10" x14ac:dyDescent="0.25">
      <c r="A55">
        <v>2014</v>
      </c>
      <c r="B55" t="s">
        <v>55</v>
      </c>
      <c r="C55" t="s">
        <v>56</v>
      </c>
      <c r="D55" t="s">
        <v>57</v>
      </c>
      <c r="E55" t="s">
        <v>48</v>
      </c>
      <c r="F55" t="s">
        <v>50</v>
      </c>
      <c r="G55">
        <v>6.8318500812221199</v>
      </c>
      <c r="I55">
        <v>0.63848340511321999</v>
      </c>
    </row>
    <row r="56" spans="1:10" x14ac:dyDescent="0.25">
      <c r="A56">
        <v>2014</v>
      </c>
      <c r="B56" t="s">
        <v>58</v>
      </c>
      <c r="C56" t="s">
        <v>25</v>
      </c>
      <c r="D56" t="s">
        <v>26</v>
      </c>
      <c r="E56" t="s">
        <v>45</v>
      </c>
      <c r="F56" t="s">
        <v>46</v>
      </c>
      <c r="G56">
        <v>2.7130255681818198</v>
      </c>
      <c r="H56">
        <v>1367.3534288967501</v>
      </c>
      <c r="I56">
        <v>0.78174835443496704</v>
      </c>
      <c r="J56">
        <v>1749.0966512939401</v>
      </c>
    </row>
    <row r="57" spans="1:10" x14ac:dyDescent="0.25">
      <c r="A57">
        <v>2014</v>
      </c>
      <c r="B57" t="s">
        <v>58</v>
      </c>
      <c r="C57" t="s">
        <v>25</v>
      </c>
      <c r="D57" t="s">
        <v>26</v>
      </c>
      <c r="E57" t="s">
        <v>47</v>
      </c>
      <c r="F57" t="s">
        <v>46</v>
      </c>
      <c r="G57">
        <v>4.0172053981811002</v>
      </c>
      <c r="H57">
        <v>1755.0978702232401</v>
      </c>
      <c r="I57">
        <v>0.78174835443496704</v>
      </c>
      <c r="J57">
        <v>2245.0931431659901</v>
      </c>
    </row>
    <row r="58" spans="1:10" x14ac:dyDescent="0.25">
      <c r="A58">
        <v>2014</v>
      </c>
      <c r="B58" t="s">
        <v>58</v>
      </c>
      <c r="C58" t="s">
        <v>25</v>
      </c>
      <c r="D58" t="s">
        <v>26</v>
      </c>
      <c r="E58" t="s">
        <v>48</v>
      </c>
      <c r="F58" t="s">
        <v>46</v>
      </c>
      <c r="G58">
        <v>5.9311736042295902</v>
      </c>
      <c r="H58">
        <v>2605.73759794027</v>
      </c>
      <c r="I58">
        <v>0.78174835443496704</v>
      </c>
      <c r="J58">
        <v>3333.2178867503399</v>
      </c>
    </row>
    <row r="59" spans="1:10" x14ac:dyDescent="0.25">
      <c r="A59">
        <v>2014</v>
      </c>
      <c r="B59" t="s">
        <v>58</v>
      </c>
      <c r="C59" t="s">
        <v>25</v>
      </c>
      <c r="D59" t="s">
        <v>26</v>
      </c>
      <c r="E59" t="s">
        <v>45</v>
      </c>
      <c r="F59" t="s">
        <v>49</v>
      </c>
      <c r="G59">
        <v>3.5517295918649898</v>
      </c>
      <c r="H59">
        <v>1603.10069562387</v>
      </c>
      <c r="I59">
        <v>0.78174835443496704</v>
      </c>
      <c r="J59">
        <v>2050.6607868494498</v>
      </c>
    </row>
    <row r="60" spans="1:10" x14ac:dyDescent="0.25">
      <c r="A60">
        <v>2014</v>
      </c>
      <c r="B60" t="s">
        <v>58</v>
      </c>
      <c r="C60" t="s">
        <v>25</v>
      </c>
      <c r="D60" t="s">
        <v>26</v>
      </c>
      <c r="E60" t="s">
        <v>47</v>
      </c>
      <c r="F60" t="s">
        <v>49</v>
      </c>
      <c r="G60">
        <v>5.2025223574960702</v>
      </c>
      <c r="H60">
        <v>2108.1566949214098</v>
      </c>
      <c r="I60">
        <v>0.78174835443496704</v>
      </c>
      <c r="J60">
        <v>2696.7203486410199</v>
      </c>
    </row>
    <row r="61" spans="1:10" x14ac:dyDescent="0.25">
      <c r="A61">
        <v>2014</v>
      </c>
      <c r="B61" t="s">
        <v>58</v>
      </c>
      <c r="C61" t="s">
        <v>25</v>
      </c>
      <c r="D61" t="s">
        <v>26</v>
      </c>
      <c r="E61" t="s">
        <v>48</v>
      </c>
      <c r="F61" t="s">
        <v>49</v>
      </c>
      <c r="G61">
        <v>6.9154427155880596</v>
      </c>
      <c r="H61">
        <v>2891.0443492343102</v>
      </c>
      <c r="I61">
        <v>0.78174835443496704</v>
      </c>
      <c r="J61">
        <v>3698.1777228349902</v>
      </c>
    </row>
    <row r="62" spans="1:10" x14ac:dyDescent="0.25">
      <c r="A62">
        <v>2014</v>
      </c>
      <c r="B62" t="s">
        <v>58</v>
      </c>
      <c r="C62" t="s">
        <v>25</v>
      </c>
      <c r="D62" t="s">
        <v>26</v>
      </c>
      <c r="E62" t="s">
        <v>45</v>
      </c>
      <c r="F62" t="s">
        <v>50</v>
      </c>
      <c r="G62">
        <v>4.32771808047994</v>
      </c>
      <c r="H62">
        <v>1813.89179933129</v>
      </c>
      <c r="I62">
        <v>0.78174835443496704</v>
      </c>
      <c r="J62">
        <v>2320.3013975543799</v>
      </c>
    </row>
    <row r="63" spans="1:10" x14ac:dyDescent="0.25">
      <c r="A63">
        <v>2014</v>
      </c>
      <c r="B63" t="s">
        <v>58</v>
      </c>
      <c r="C63" t="s">
        <v>25</v>
      </c>
      <c r="D63" t="s">
        <v>26</v>
      </c>
      <c r="E63" t="s">
        <v>47</v>
      </c>
      <c r="F63" t="s">
        <v>50</v>
      </c>
      <c r="G63">
        <v>5.9472533995175603</v>
      </c>
      <c r="H63">
        <v>2351.0979256115302</v>
      </c>
      <c r="I63">
        <v>0.78174835443496704</v>
      </c>
      <c r="J63">
        <v>3007.4868879140199</v>
      </c>
    </row>
    <row r="64" spans="1:10" x14ac:dyDescent="0.25">
      <c r="A64">
        <v>2014</v>
      </c>
      <c r="B64" t="s">
        <v>58</v>
      </c>
      <c r="C64" t="s">
        <v>25</v>
      </c>
      <c r="D64" t="s">
        <v>26</v>
      </c>
      <c r="E64" t="s">
        <v>48</v>
      </c>
      <c r="F64" t="s">
        <v>50</v>
      </c>
      <c r="G64">
        <v>7.9104306680492202</v>
      </c>
      <c r="H64">
        <v>3470.22337999919</v>
      </c>
      <c r="I64">
        <v>0.78174835443496704</v>
      </c>
      <c r="J64">
        <v>4439.05428174186</v>
      </c>
    </row>
    <row r="65" spans="1:10" x14ac:dyDescent="0.25">
      <c r="A65">
        <v>2014</v>
      </c>
      <c r="B65" t="s">
        <v>59</v>
      </c>
      <c r="C65" t="s">
        <v>27</v>
      </c>
      <c r="D65" t="s">
        <v>28</v>
      </c>
      <c r="E65" t="s">
        <v>45</v>
      </c>
      <c r="F65" t="s">
        <v>46</v>
      </c>
      <c r="G65">
        <v>2.7057936305418</v>
      </c>
      <c r="H65">
        <v>615.88009261599996</v>
      </c>
      <c r="I65">
        <v>0.61257863044738803</v>
      </c>
      <c r="J65">
        <v>1005.38945043871</v>
      </c>
    </row>
    <row r="66" spans="1:10" x14ac:dyDescent="0.25">
      <c r="A66">
        <v>2014</v>
      </c>
      <c r="B66" t="s">
        <v>59</v>
      </c>
      <c r="C66" t="s">
        <v>27</v>
      </c>
      <c r="D66" t="s">
        <v>28</v>
      </c>
      <c r="E66" t="s">
        <v>47</v>
      </c>
      <c r="F66" t="s">
        <v>46</v>
      </c>
      <c r="G66">
        <v>4.0500445282968398</v>
      </c>
      <c r="H66">
        <v>801.19132759478305</v>
      </c>
      <c r="I66">
        <v>0.61257863044738803</v>
      </c>
      <c r="J66">
        <v>1307.89957039416</v>
      </c>
    </row>
    <row r="67" spans="1:10" x14ac:dyDescent="0.25">
      <c r="A67">
        <v>2014</v>
      </c>
      <c r="B67" t="s">
        <v>59</v>
      </c>
      <c r="C67" t="s">
        <v>27</v>
      </c>
      <c r="D67" t="s">
        <v>28</v>
      </c>
      <c r="E67" t="s">
        <v>48</v>
      </c>
      <c r="F67" t="s">
        <v>46</v>
      </c>
      <c r="G67">
        <v>6.5802367143353404</v>
      </c>
      <c r="H67">
        <v>1452.9489611285101</v>
      </c>
      <c r="I67">
        <v>0.61257863044738803</v>
      </c>
      <c r="J67">
        <v>2371.8570790942599</v>
      </c>
    </row>
    <row r="68" spans="1:10" x14ac:dyDescent="0.25">
      <c r="A68">
        <v>2014</v>
      </c>
      <c r="B68" t="s">
        <v>59</v>
      </c>
      <c r="C68" t="s">
        <v>27</v>
      </c>
      <c r="D68" t="s">
        <v>28</v>
      </c>
      <c r="E68" t="s">
        <v>45</v>
      </c>
      <c r="F68" t="s">
        <v>49</v>
      </c>
      <c r="G68">
        <v>3.0793621606306401</v>
      </c>
      <c r="H68">
        <v>662.15594145487796</v>
      </c>
      <c r="I68">
        <v>0.61257863044738803</v>
      </c>
      <c r="J68">
        <v>1080.93215881736</v>
      </c>
    </row>
    <row r="69" spans="1:10" x14ac:dyDescent="0.25">
      <c r="A69">
        <v>2014</v>
      </c>
      <c r="B69" t="s">
        <v>59</v>
      </c>
      <c r="C69" t="s">
        <v>27</v>
      </c>
      <c r="D69" t="s">
        <v>28</v>
      </c>
      <c r="E69" t="s">
        <v>47</v>
      </c>
      <c r="F69" t="s">
        <v>49</v>
      </c>
      <c r="G69">
        <v>4.50564443310786</v>
      </c>
      <c r="H69">
        <v>869.75630351657401</v>
      </c>
      <c r="I69">
        <v>0.61257863044738803</v>
      </c>
      <c r="J69">
        <v>1419.82801927217</v>
      </c>
    </row>
    <row r="70" spans="1:10" x14ac:dyDescent="0.25">
      <c r="A70">
        <v>2014</v>
      </c>
      <c r="B70" t="s">
        <v>59</v>
      </c>
      <c r="C70" t="s">
        <v>27</v>
      </c>
      <c r="D70" t="s">
        <v>28</v>
      </c>
      <c r="E70" t="s">
        <v>48</v>
      </c>
      <c r="F70" t="s">
        <v>49</v>
      </c>
      <c r="G70">
        <v>7.7472413127179802</v>
      </c>
      <c r="H70">
        <v>1815.47673670634</v>
      </c>
      <c r="I70">
        <v>0.61257863044738803</v>
      </c>
      <c r="J70">
        <v>2963.66318782689</v>
      </c>
    </row>
    <row r="71" spans="1:10" x14ac:dyDescent="0.25">
      <c r="A71">
        <v>2014</v>
      </c>
      <c r="B71" t="s">
        <v>59</v>
      </c>
      <c r="C71" t="s">
        <v>27</v>
      </c>
      <c r="D71" t="s">
        <v>28</v>
      </c>
      <c r="E71" t="s">
        <v>45</v>
      </c>
      <c r="F71" t="s">
        <v>50</v>
      </c>
      <c r="G71">
        <v>3.38239114312971</v>
      </c>
      <c r="H71">
        <v>691.20460912897204</v>
      </c>
      <c r="I71">
        <v>0.61257863044738803</v>
      </c>
      <c r="J71">
        <v>1128.35246737902</v>
      </c>
    </row>
    <row r="72" spans="1:10" x14ac:dyDescent="0.25">
      <c r="A72">
        <v>2014</v>
      </c>
      <c r="B72" t="s">
        <v>59</v>
      </c>
      <c r="C72" t="s">
        <v>27</v>
      </c>
      <c r="D72" t="s">
        <v>28</v>
      </c>
      <c r="E72" t="s">
        <v>47</v>
      </c>
      <c r="F72" t="s">
        <v>50</v>
      </c>
      <c r="G72">
        <v>5.0269232363904299</v>
      </c>
      <c r="H72">
        <v>970.29205433212701</v>
      </c>
      <c r="I72">
        <v>0.61257863044738803</v>
      </c>
      <c r="J72">
        <v>1583.9469516321301</v>
      </c>
    </row>
    <row r="73" spans="1:10" x14ac:dyDescent="0.25">
      <c r="A73">
        <v>2014</v>
      </c>
      <c r="B73" t="s">
        <v>59</v>
      </c>
      <c r="C73" t="s">
        <v>27</v>
      </c>
      <c r="D73" t="s">
        <v>28</v>
      </c>
      <c r="E73" t="s">
        <v>48</v>
      </c>
      <c r="F73" t="s">
        <v>50</v>
      </c>
      <c r="G73">
        <v>8.4005090339795299</v>
      </c>
      <c r="H73">
        <v>2121.3992536720598</v>
      </c>
      <c r="I73">
        <v>0.61257863044738803</v>
      </c>
      <c r="J73">
        <v>3463.0644103969498</v>
      </c>
    </row>
    <row r="74" spans="1:10" x14ac:dyDescent="0.25">
      <c r="A74">
        <v>2014</v>
      </c>
      <c r="B74" t="s">
        <v>60</v>
      </c>
      <c r="C74" t="s">
        <v>29</v>
      </c>
      <c r="D74" t="s">
        <v>30</v>
      </c>
      <c r="E74" t="s">
        <v>45</v>
      </c>
      <c r="F74" t="s">
        <v>46</v>
      </c>
      <c r="G74">
        <v>3.1807801966525302</v>
      </c>
      <c r="H74">
        <v>1325.5919678728001</v>
      </c>
      <c r="I74">
        <v>1.6121568679809599</v>
      </c>
      <c r="J74">
        <v>822.24750841582204</v>
      </c>
    </row>
    <row r="75" spans="1:10" x14ac:dyDescent="0.25">
      <c r="A75">
        <v>2014</v>
      </c>
      <c r="B75" t="s">
        <v>60</v>
      </c>
      <c r="C75" t="s">
        <v>29</v>
      </c>
      <c r="D75" t="s">
        <v>30</v>
      </c>
      <c r="E75" t="s">
        <v>47</v>
      </c>
      <c r="F75" t="s">
        <v>46</v>
      </c>
      <c r="G75">
        <v>4.0060994532496901</v>
      </c>
      <c r="H75">
        <v>1579.9924927295999</v>
      </c>
      <c r="I75">
        <v>1.6121568679809599</v>
      </c>
      <c r="J75">
        <v>980.04885511442899</v>
      </c>
    </row>
    <row r="76" spans="1:10" x14ac:dyDescent="0.25">
      <c r="A76">
        <v>2014</v>
      </c>
      <c r="B76" t="s">
        <v>60</v>
      </c>
      <c r="C76" t="s">
        <v>29</v>
      </c>
      <c r="D76" t="s">
        <v>30</v>
      </c>
      <c r="E76" t="s">
        <v>48</v>
      </c>
      <c r="F76" t="s">
        <v>46</v>
      </c>
      <c r="G76">
        <v>6.02411549384788</v>
      </c>
      <c r="H76">
        <v>2520.4424177401202</v>
      </c>
      <c r="I76">
        <v>1.6121568679809599</v>
      </c>
      <c r="J76">
        <v>1563.3977485681501</v>
      </c>
    </row>
    <row r="77" spans="1:10" x14ac:dyDescent="0.25">
      <c r="A77">
        <v>2014</v>
      </c>
      <c r="B77" t="s">
        <v>60</v>
      </c>
      <c r="C77" t="s">
        <v>29</v>
      </c>
      <c r="D77" t="s">
        <v>30</v>
      </c>
      <c r="E77" t="s">
        <v>45</v>
      </c>
      <c r="F77" t="s">
        <v>49</v>
      </c>
      <c r="G77">
        <v>3.2058218759056301</v>
      </c>
      <c r="H77">
        <v>1371.9371275667299</v>
      </c>
      <c r="I77">
        <v>1.6121568679809599</v>
      </c>
      <c r="J77">
        <v>850.99481000562901</v>
      </c>
    </row>
    <row r="78" spans="1:10" x14ac:dyDescent="0.25">
      <c r="A78">
        <v>2014</v>
      </c>
      <c r="B78" t="s">
        <v>60</v>
      </c>
      <c r="C78" t="s">
        <v>29</v>
      </c>
      <c r="D78" t="s">
        <v>30</v>
      </c>
      <c r="E78" t="s">
        <v>47</v>
      </c>
      <c r="F78" t="s">
        <v>49</v>
      </c>
      <c r="G78">
        <v>4.7650924118613496</v>
      </c>
      <c r="H78">
        <v>1798.8221640169299</v>
      </c>
      <c r="I78">
        <v>1.6121568679809599</v>
      </c>
      <c r="J78">
        <v>1115.7860625993201</v>
      </c>
    </row>
    <row r="79" spans="1:10" x14ac:dyDescent="0.25">
      <c r="A79">
        <v>2014</v>
      </c>
      <c r="B79" t="s">
        <v>60</v>
      </c>
      <c r="C79" t="s">
        <v>29</v>
      </c>
      <c r="D79" t="s">
        <v>30</v>
      </c>
      <c r="E79" t="s">
        <v>48</v>
      </c>
      <c r="F79" t="s">
        <v>49</v>
      </c>
      <c r="G79">
        <v>6.6157892255544901</v>
      </c>
      <c r="H79">
        <v>2783.1905651811599</v>
      </c>
      <c r="I79">
        <v>1.6121568679809599</v>
      </c>
      <c r="J79">
        <v>1726.37701731022</v>
      </c>
    </row>
    <row r="80" spans="1:10" x14ac:dyDescent="0.25">
      <c r="A80">
        <v>2014</v>
      </c>
      <c r="B80" t="s">
        <v>60</v>
      </c>
      <c r="C80" t="s">
        <v>29</v>
      </c>
      <c r="D80" t="s">
        <v>30</v>
      </c>
      <c r="E80" t="s">
        <v>45</v>
      </c>
      <c r="F80" t="s">
        <v>50</v>
      </c>
      <c r="G80">
        <v>3.1722642798971599</v>
      </c>
      <c r="H80">
        <v>1363.2196216580701</v>
      </c>
      <c r="I80">
        <v>1.6121568679809599</v>
      </c>
      <c r="J80">
        <v>845.58745413239399</v>
      </c>
    </row>
    <row r="81" spans="1:10" x14ac:dyDescent="0.25">
      <c r="A81">
        <v>2014</v>
      </c>
      <c r="B81" t="s">
        <v>60</v>
      </c>
      <c r="C81" t="s">
        <v>29</v>
      </c>
      <c r="D81" t="s">
        <v>30</v>
      </c>
      <c r="E81" t="s">
        <v>47</v>
      </c>
      <c r="F81" t="s">
        <v>50</v>
      </c>
      <c r="G81">
        <v>5.4229742105788201</v>
      </c>
      <c r="H81">
        <v>2139.0607128601</v>
      </c>
      <c r="I81">
        <v>1.6121568679809599</v>
      </c>
      <c r="J81">
        <v>1326.83162249529</v>
      </c>
    </row>
    <row r="82" spans="1:10" x14ac:dyDescent="0.25">
      <c r="A82">
        <v>2014</v>
      </c>
      <c r="B82" t="s">
        <v>60</v>
      </c>
      <c r="C82" t="s">
        <v>29</v>
      </c>
      <c r="D82" t="s">
        <v>30</v>
      </c>
      <c r="E82" t="s">
        <v>48</v>
      </c>
      <c r="F82" t="s">
        <v>50</v>
      </c>
      <c r="G82">
        <v>7.1869084717057703</v>
      </c>
      <c r="H82">
        <v>3359.27603129516</v>
      </c>
      <c r="I82">
        <v>1.6121568679809599</v>
      </c>
      <c r="J82">
        <v>2083.7153617081099</v>
      </c>
    </row>
    <row r="83" spans="1:10" x14ac:dyDescent="0.25">
      <c r="A83">
        <v>2014</v>
      </c>
      <c r="B83" t="s">
        <v>61</v>
      </c>
      <c r="C83" t="s">
        <v>31</v>
      </c>
      <c r="D83" t="s">
        <v>32</v>
      </c>
      <c r="E83" t="s">
        <v>45</v>
      </c>
      <c r="F83" t="s">
        <v>46</v>
      </c>
      <c r="H83">
        <v>872.51354284506499</v>
      </c>
      <c r="I83">
        <v>0.75929206609725997</v>
      </c>
      <c r="J83">
        <v>1149.1145262846701</v>
      </c>
    </row>
    <row r="84" spans="1:10" x14ac:dyDescent="0.25">
      <c r="A84">
        <v>2014</v>
      </c>
      <c r="B84" t="s">
        <v>61</v>
      </c>
      <c r="C84" t="s">
        <v>31</v>
      </c>
      <c r="D84" t="s">
        <v>32</v>
      </c>
      <c r="E84" t="s">
        <v>47</v>
      </c>
      <c r="F84" t="s">
        <v>46</v>
      </c>
      <c r="H84">
        <v>1175.20876709701</v>
      </c>
      <c r="I84">
        <v>0.75929206609725997</v>
      </c>
      <c r="J84">
        <v>1547.76905958935</v>
      </c>
    </row>
    <row r="85" spans="1:10" x14ac:dyDescent="0.25">
      <c r="A85">
        <v>2014</v>
      </c>
      <c r="B85" t="s">
        <v>61</v>
      </c>
      <c r="C85" t="s">
        <v>31</v>
      </c>
      <c r="D85" t="s">
        <v>32</v>
      </c>
      <c r="E85" t="s">
        <v>48</v>
      </c>
      <c r="F85" t="s">
        <v>46</v>
      </c>
      <c r="H85">
        <v>2420.40539516022</v>
      </c>
      <c r="I85">
        <v>0.75929206609725997</v>
      </c>
      <c r="J85">
        <v>3187.71327033751</v>
      </c>
    </row>
    <row r="86" spans="1:10" x14ac:dyDescent="0.25">
      <c r="A86">
        <v>2014</v>
      </c>
      <c r="B86" t="s">
        <v>61</v>
      </c>
      <c r="C86" t="s">
        <v>31</v>
      </c>
      <c r="D86" t="s">
        <v>32</v>
      </c>
      <c r="E86" t="s">
        <v>45</v>
      </c>
      <c r="F86" t="s">
        <v>49</v>
      </c>
      <c r="H86">
        <v>989.74843129254896</v>
      </c>
      <c r="I86">
        <v>0.75929206609725997</v>
      </c>
      <c r="J86">
        <v>1303.51478105102</v>
      </c>
    </row>
    <row r="87" spans="1:10" x14ac:dyDescent="0.25">
      <c r="A87">
        <v>2014</v>
      </c>
      <c r="B87" t="s">
        <v>61</v>
      </c>
      <c r="C87" t="s">
        <v>31</v>
      </c>
      <c r="D87" t="s">
        <v>32</v>
      </c>
      <c r="E87" t="s">
        <v>47</v>
      </c>
      <c r="F87" t="s">
        <v>49</v>
      </c>
      <c r="H87">
        <v>1383.12387653774</v>
      </c>
      <c r="I87">
        <v>0.75929206609725997</v>
      </c>
      <c r="J87">
        <v>1821.59664020586</v>
      </c>
    </row>
    <row r="88" spans="1:10" x14ac:dyDescent="0.25">
      <c r="A88">
        <v>2014</v>
      </c>
      <c r="B88" t="s">
        <v>61</v>
      </c>
      <c r="C88" t="s">
        <v>31</v>
      </c>
      <c r="D88" t="s">
        <v>32</v>
      </c>
      <c r="E88" t="s">
        <v>48</v>
      </c>
      <c r="F88" t="s">
        <v>49</v>
      </c>
      <c r="H88">
        <v>2682.21170667981</v>
      </c>
      <c r="I88">
        <v>0.75929206609725997</v>
      </c>
      <c r="J88">
        <v>3532.5164405658802</v>
      </c>
    </row>
    <row r="89" spans="1:10" x14ac:dyDescent="0.25">
      <c r="A89">
        <v>2014</v>
      </c>
      <c r="B89" t="s">
        <v>61</v>
      </c>
      <c r="C89" t="s">
        <v>31</v>
      </c>
      <c r="D89" t="s">
        <v>32</v>
      </c>
      <c r="E89" t="s">
        <v>45</v>
      </c>
      <c r="F89" t="s">
        <v>50</v>
      </c>
      <c r="H89">
        <v>1252.0618388600101</v>
      </c>
      <c r="I89">
        <v>0.75929206609725997</v>
      </c>
      <c r="J89">
        <v>1648.9858050217399</v>
      </c>
    </row>
    <row r="90" spans="1:10" x14ac:dyDescent="0.25">
      <c r="A90">
        <v>2014</v>
      </c>
      <c r="B90" t="s">
        <v>61</v>
      </c>
      <c r="C90" t="s">
        <v>31</v>
      </c>
      <c r="D90" t="s">
        <v>32</v>
      </c>
      <c r="E90" t="s">
        <v>47</v>
      </c>
      <c r="F90" t="s">
        <v>50</v>
      </c>
      <c r="H90">
        <v>1741.92826636318</v>
      </c>
      <c r="I90">
        <v>0.75929206609725997</v>
      </c>
      <c r="J90">
        <v>2294.1478571172802</v>
      </c>
    </row>
    <row r="91" spans="1:10" x14ac:dyDescent="0.25">
      <c r="A91">
        <v>2014</v>
      </c>
      <c r="B91" t="s">
        <v>61</v>
      </c>
      <c r="C91" t="s">
        <v>31</v>
      </c>
      <c r="D91" t="s">
        <v>32</v>
      </c>
      <c r="E91" t="s">
        <v>48</v>
      </c>
      <c r="F91" t="s">
        <v>50</v>
      </c>
      <c r="H91">
        <v>3256.3263422965902</v>
      </c>
      <c r="I91">
        <v>0.75929206609725997</v>
      </c>
      <c r="J91">
        <v>4288.6347529403502</v>
      </c>
    </row>
    <row r="92" spans="1:10" x14ac:dyDescent="0.25">
      <c r="A92">
        <v>2008</v>
      </c>
      <c r="B92" t="s">
        <v>60</v>
      </c>
      <c r="C92" t="s">
        <v>29</v>
      </c>
      <c r="D92" t="s">
        <v>30</v>
      </c>
      <c r="E92" t="s">
        <v>45</v>
      </c>
      <c r="F92" t="s">
        <v>46</v>
      </c>
      <c r="G92" t="e">
        <v>#NUM!</v>
      </c>
    </row>
    <row r="93" spans="1:10" x14ac:dyDescent="0.25">
      <c r="A93">
        <v>2008</v>
      </c>
      <c r="B93" t="s">
        <v>60</v>
      </c>
      <c r="C93" t="s">
        <v>29</v>
      </c>
      <c r="D93" t="s">
        <v>30</v>
      </c>
      <c r="E93" t="s">
        <v>47</v>
      </c>
      <c r="F93" t="s">
        <v>46</v>
      </c>
      <c r="G93" t="e">
        <v>#NUM!</v>
      </c>
    </row>
    <row r="94" spans="1:10" x14ac:dyDescent="0.25">
      <c r="A94">
        <v>2008</v>
      </c>
      <c r="B94" t="s">
        <v>60</v>
      </c>
      <c r="C94" t="s">
        <v>29</v>
      </c>
      <c r="D94" t="s">
        <v>30</v>
      </c>
      <c r="E94" t="s">
        <v>48</v>
      </c>
      <c r="F94" t="s">
        <v>46</v>
      </c>
      <c r="G94" t="e">
        <v>#NUM!</v>
      </c>
    </row>
    <row r="95" spans="1:10" x14ac:dyDescent="0.25">
      <c r="A95">
        <v>2008</v>
      </c>
      <c r="B95" t="s">
        <v>60</v>
      </c>
      <c r="C95" t="s">
        <v>29</v>
      </c>
      <c r="D95" t="s">
        <v>30</v>
      </c>
      <c r="E95" t="s">
        <v>45</v>
      </c>
      <c r="F95" t="s">
        <v>49</v>
      </c>
      <c r="G95" t="e">
        <v>#NUM!</v>
      </c>
    </row>
    <row r="96" spans="1:10" x14ac:dyDescent="0.25">
      <c r="A96">
        <v>2008</v>
      </c>
      <c r="B96" t="s">
        <v>60</v>
      </c>
      <c r="C96" t="s">
        <v>29</v>
      </c>
      <c r="D96" t="s">
        <v>30</v>
      </c>
      <c r="E96" t="s">
        <v>47</v>
      </c>
      <c r="F96" t="s">
        <v>49</v>
      </c>
      <c r="G96" t="e">
        <v>#NUM!</v>
      </c>
    </row>
    <row r="97" spans="1:7" x14ac:dyDescent="0.25">
      <c r="A97">
        <v>2008</v>
      </c>
      <c r="B97" t="s">
        <v>60</v>
      </c>
      <c r="C97" t="s">
        <v>29</v>
      </c>
      <c r="D97" t="s">
        <v>30</v>
      </c>
      <c r="E97" t="s">
        <v>48</v>
      </c>
      <c r="F97" t="s">
        <v>49</v>
      </c>
      <c r="G97" t="e">
        <v>#NUM!</v>
      </c>
    </row>
    <row r="98" spans="1:7" x14ac:dyDescent="0.25">
      <c r="A98">
        <v>2008</v>
      </c>
      <c r="B98" t="s">
        <v>60</v>
      </c>
      <c r="C98" t="s">
        <v>29</v>
      </c>
      <c r="D98" t="s">
        <v>30</v>
      </c>
      <c r="E98" t="s">
        <v>45</v>
      </c>
      <c r="F98" t="s">
        <v>50</v>
      </c>
      <c r="G98" t="e">
        <v>#NUM!</v>
      </c>
    </row>
    <row r="99" spans="1:7" x14ac:dyDescent="0.25">
      <c r="A99">
        <v>2008</v>
      </c>
      <c r="B99" t="s">
        <v>60</v>
      </c>
      <c r="C99" t="s">
        <v>29</v>
      </c>
      <c r="D99" t="s">
        <v>30</v>
      </c>
      <c r="E99" t="s">
        <v>47</v>
      </c>
      <c r="F99" t="s">
        <v>50</v>
      </c>
      <c r="G99" t="e">
        <v>#NUM!</v>
      </c>
    </row>
    <row r="100" spans="1:7" x14ac:dyDescent="0.25">
      <c r="A100">
        <v>2008</v>
      </c>
      <c r="B100" t="s">
        <v>60</v>
      </c>
      <c r="C100" t="s">
        <v>29</v>
      </c>
      <c r="D100" t="s">
        <v>30</v>
      </c>
      <c r="E100" t="s">
        <v>48</v>
      </c>
      <c r="F100" t="s">
        <v>50</v>
      </c>
      <c r="G100" t="e">
        <v>#NUM!</v>
      </c>
    </row>
    <row r="101" spans="1:7" x14ac:dyDescent="0.25">
      <c r="A101">
        <v>2009</v>
      </c>
      <c r="B101" t="s">
        <v>60</v>
      </c>
      <c r="C101" t="s">
        <v>29</v>
      </c>
      <c r="D101" t="s">
        <v>30</v>
      </c>
      <c r="E101" t="s">
        <v>45</v>
      </c>
      <c r="F101" t="s">
        <v>46</v>
      </c>
      <c r="G101">
        <v>2.8244080904895399</v>
      </c>
    </row>
    <row r="102" spans="1:7" x14ac:dyDescent="0.25">
      <c r="A102">
        <v>2009</v>
      </c>
      <c r="B102" t="s">
        <v>60</v>
      </c>
      <c r="C102" t="s">
        <v>29</v>
      </c>
      <c r="D102" t="s">
        <v>30</v>
      </c>
      <c r="E102" t="s">
        <v>47</v>
      </c>
      <c r="F102" t="s">
        <v>46</v>
      </c>
      <c r="G102">
        <v>3.6255496675975798</v>
      </c>
    </row>
    <row r="103" spans="1:7" x14ac:dyDescent="0.25">
      <c r="A103">
        <v>2009</v>
      </c>
      <c r="B103" t="s">
        <v>60</v>
      </c>
      <c r="C103" t="s">
        <v>29</v>
      </c>
      <c r="D103" t="s">
        <v>30</v>
      </c>
      <c r="E103" t="s">
        <v>48</v>
      </c>
      <c r="F103" t="s">
        <v>46</v>
      </c>
      <c r="G103">
        <v>6.0686777983364104</v>
      </c>
    </row>
    <row r="104" spans="1:7" x14ac:dyDescent="0.25">
      <c r="A104">
        <v>2009</v>
      </c>
      <c r="B104" t="s">
        <v>60</v>
      </c>
      <c r="C104" t="s">
        <v>29</v>
      </c>
      <c r="D104" t="s">
        <v>30</v>
      </c>
      <c r="E104" t="s">
        <v>45</v>
      </c>
      <c r="F104" t="s">
        <v>49</v>
      </c>
      <c r="G104">
        <v>2.96307723940838</v>
      </c>
    </row>
    <row r="105" spans="1:7" x14ac:dyDescent="0.25">
      <c r="A105">
        <v>2009</v>
      </c>
      <c r="B105" t="s">
        <v>60</v>
      </c>
      <c r="C105" t="s">
        <v>29</v>
      </c>
      <c r="D105" t="s">
        <v>30</v>
      </c>
      <c r="E105" t="s">
        <v>47</v>
      </c>
      <c r="F105" t="s">
        <v>49</v>
      </c>
      <c r="G105">
        <v>4.6902477521162602</v>
      </c>
    </row>
    <row r="106" spans="1:7" x14ac:dyDescent="0.25">
      <c r="A106">
        <v>2009</v>
      </c>
      <c r="B106" t="s">
        <v>60</v>
      </c>
      <c r="C106" t="s">
        <v>29</v>
      </c>
      <c r="D106" t="s">
        <v>30</v>
      </c>
      <c r="E106" t="s">
        <v>48</v>
      </c>
      <c r="F106" t="s">
        <v>49</v>
      </c>
      <c r="G106">
        <v>6.9767267207257904</v>
      </c>
    </row>
    <row r="107" spans="1:7" x14ac:dyDescent="0.25">
      <c r="A107">
        <v>2009</v>
      </c>
      <c r="B107" t="s">
        <v>60</v>
      </c>
      <c r="C107" t="s">
        <v>29</v>
      </c>
      <c r="D107" t="s">
        <v>30</v>
      </c>
      <c r="E107" t="s">
        <v>45</v>
      </c>
      <c r="F107" t="s">
        <v>50</v>
      </c>
      <c r="G107">
        <v>3.3602246142288199</v>
      </c>
    </row>
    <row r="108" spans="1:7" x14ac:dyDescent="0.25">
      <c r="A108">
        <v>2009</v>
      </c>
      <c r="B108" t="s">
        <v>60</v>
      </c>
      <c r="C108" t="s">
        <v>29</v>
      </c>
      <c r="D108" t="s">
        <v>30</v>
      </c>
      <c r="E108" t="s">
        <v>47</v>
      </c>
      <c r="F108" t="s">
        <v>50</v>
      </c>
      <c r="G108">
        <v>5.1929380914875196</v>
      </c>
    </row>
    <row r="109" spans="1:7" x14ac:dyDescent="0.25">
      <c r="A109">
        <v>2009</v>
      </c>
      <c r="B109" t="s">
        <v>60</v>
      </c>
      <c r="C109" t="s">
        <v>29</v>
      </c>
      <c r="D109" t="s">
        <v>30</v>
      </c>
      <c r="E109" t="s">
        <v>48</v>
      </c>
      <c r="F109" t="s">
        <v>50</v>
      </c>
      <c r="G109">
        <v>7.4755190491867003</v>
      </c>
    </row>
    <row r="110" spans="1:7" x14ac:dyDescent="0.25">
      <c r="A110">
        <v>2010</v>
      </c>
      <c r="B110" t="s">
        <v>60</v>
      </c>
      <c r="C110" t="s">
        <v>29</v>
      </c>
      <c r="D110" t="s">
        <v>30</v>
      </c>
      <c r="E110" t="s">
        <v>45</v>
      </c>
      <c r="F110" t="s">
        <v>46</v>
      </c>
      <c r="G110">
        <v>2.8876259630552501</v>
      </c>
    </row>
    <row r="111" spans="1:7" x14ac:dyDescent="0.25">
      <c r="A111">
        <v>2010</v>
      </c>
      <c r="B111" t="s">
        <v>60</v>
      </c>
      <c r="C111" t="s">
        <v>29</v>
      </c>
      <c r="D111" t="s">
        <v>30</v>
      </c>
      <c r="E111" t="s">
        <v>47</v>
      </c>
      <c r="F111" t="s">
        <v>46</v>
      </c>
      <c r="G111">
        <v>3.7007268358371102</v>
      </c>
    </row>
    <row r="112" spans="1:7" x14ac:dyDescent="0.25">
      <c r="A112">
        <v>2010</v>
      </c>
      <c r="B112" t="s">
        <v>60</v>
      </c>
      <c r="C112" t="s">
        <v>29</v>
      </c>
      <c r="D112" t="s">
        <v>30</v>
      </c>
      <c r="E112" t="s">
        <v>48</v>
      </c>
      <c r="F112" t="s">
        <v>46</v>
      </c>
      <c r="G112">
        <v>6.0264082208709198</v>
      </c>
    </row>
    <row r="113" spans="1:9" x14ac:dyDescent="0.25">
      <c r="A113">
        <v>2010</v>
      </c>
      <c r="B113" t="s">
        <v>60</v>
      </c>
      <c r="C113" t="s">
        <v>29</v>
      </c>
      <c r="D113" t="s">
        <v>30</v>
      </c>
      <c r="E113" t="s">
        <v>45</v>
      </c>
      <c r="F113" t="s">
        <v>49</v>
      </c>
      <c r="G113">
        <v>3.01705469324828</v>
      </c>
    </row>
    <row r="114" spans="1:9" x14ac:dyDescent="0.25">
      <c r="A114">
        <v>2010</v>
      </c>
      <c r="B114" t="s">
        <v>60</v>
      </c>
      <c r="C114" t="s">
        <v>29</v>
      </c>
      <c r="D114" t="s">
        <v>30</v>
      </c>
      <c r="E114" t="s">
        <v>47</v>
      </c>
      <c r="F114" t="s">
        <v>49</v>
      </c>
      <c r="G114">
        <v>4.7239494392692496</v>
      </c>
    </row>
    <row r="115" spans="1:9" x14ac:dyDescent="0.25">
      <c r="A115">
        <v>2010</v>
      </c>
      <c r="B115" t="s">
        <v>60</v>
      </c>
      <c r="C115" t="s">
        <v>29</v>
      </c>
      <c r="D115" t="s">
        <v>30</v>
      </c>
      <c r="E115" t="s">
        <v>48</v>
      </c>
      <c r="F115" t="s">
        <v>49</v>
      </c>
      <c r="G115">
        <v>6.8646090830282596</v>
      </c>
    </row>
    <row r="116" spans="1:9" x14ac:dyDescent="0.25">
      <c r="A116">
        <v>2010</v>
      </c>
      <c r="B116" t="s">
        <v>60</v>
      </c>
      <c r="C116" t="s">
        <v>29</v>
      </c>
      <c r="D116" t="s">
        <v>30</v>
      </c>
      <c r="E116" t="s">
        <v>45</v>
      </c>
      <c r="F116" t="s">
        <v>50</v>
      </c>
      <c r="G116">
        <v>3.3815838760817898</v>
      </c>
    </row>
    <row r="117" spans="1:9" x14ac:dyDescent="0.25">
      <c r="A117">
        <v>2010</v>
      </c>
      <c r="B117" t="s">
        <v>60</v>
      </c>
      <c r="C117" t="s">
        <v>29</v>
      </c>
      <c r="D117" t="s">
        <v>30</v>
      </c>
      <c r="E117" t="s">
        <v>47</v>
      </c>
      <c r="F117" t="s">
        <v>50</v>
      </c>
      <c r="G117">
        <v>5.3218945586670099</v>
      </c>
    </row>
    <row r="118" spans="1:9" x14ac:dyDescent="0.25">
      <c r="A118">
        <v>2010</v>
      </c>
      <c r="B118" t="s">
        <v>60</v>
      </c>
      <c r="C118" t="s">
        <v>29</v>
      </c>
      <c r="D118" t="s">
        <v>30</v>
      </c>
      <c r="E118" t="s">
        <v>48</v>
      </c>
      <c r="F118" t="s">
        <v>50</v>
      </c>
      <c r="G118">
        <v>7.3907522374662502</v>
      </c>
    </row>
    <row r="119" spans="1:9" x14ac:dyDescent="0.25">
      <c r="A119">
        <v>2011</v>
      </c>
      <c r="B119" t="s">
        <v>60</v>
      </c>
      <c r="C119" t="s">
        <v>29</v>
      </c>
      <c r="D119" t="s">
        <v>30</v>
      </c>
      <c r="E119" t="s">
        <v>45</v>
      </c>
      <c r="F119" t="s">
        <v>46</v>
      </c>
      <c r="G119">
        <v>2.8944778315105602</v>
      </c>
      <c r="I119">
        <v>1.56533467769623</v>
      </c>
    </row>
    <row r="120" spans="1:9" x14ac:dyDescent="0.25">
      <c r="A120">
        <v>2011</v>
      </c>
      <c r="B120" t="s">
        <v>60</v>
      </c>
      <c r="C120" t="s">
        <v>29</v>
      </c>
      <c r="D120" t="s">
        <v>30</v>
      </c>
      <c r="E120" t="s">
        <v>47</v>
      </c>
      <c r="F120" t="s">
        <v>46</v>
      </c>
      <c r="G120">
        <v>3.80659201278411</v>
      </c>
      <c r="I120">
        <v>1.56533467769623</v>
      </c>
    </row>
    <row r="121" spans="1:9" x14ac:dyDescent="0.25">
      <c r="A121">
        <v>2011</v>
      </c>
      <c r="B121" t="s">
        <v>60</v>
      </c>
      <c r="C121" t="s">
        <v>29</v>
      </c>
      <c r="D121" t="s">
        <v>30</v>
      </c>
      <c r="E121" t="s">
        <v>48</v>
      </c>
      <c r="F121" t="s">
        <v>46</v>
      </c>
      <c r="G121">
        <v>5.8559604646952899</v>
      </c>
      <c r="I121">
        <v>1.56533467769623</v>
      </c>
    </row>
    <row r="122" spans="1:9" x14ac:dyDescent="0.25">
      <c r="A122">
        <v>2011</v>
      </c>
      <c r="B122" t="s">
        <v>60</v>
      </c>
      <c r="C122" t="s">
        <v>29</v>
      </c>
      <c r="D122" t="s">
        <v>30</v>
      </c>
      <c r="E122" t="s">
        <v>45</v>
      </c>
      <c r="F122" t="s">
        <v>49</v>
      </c>
      <c r="G122">
        <v>3.0516182894821</v>
      </c>
      <c r="I122">
        <v>1.56533467769623</v>
      </c>
    </row>
    <row r="123" spans="1:9" x14ac:dyDescent="0.25">
      <c r="A123">
        <v>2011</v>
      </c>
      <c r="B123" t="s">
        <v>60</v>
      </c>
      <c r="C123" t="s">
        <v>29</v>
      </c>
      <c r="D123" t="s">
        <v>30</v>
      </c>
      <c r="E123" t="s">
        <v>47</v>
      </c>
      <c r="F123" t="s">
        <v>49</v>
      </c>
      <c r="G123">
        <v>4.8004997675384002</v>
      </c>
      <c r="I123">
        <v>1.56533467769623</v>
      </c>
    </row>
    <row r="124" spans="1:9" x14ac:dyDescent="0.25">
      <c r="A124">
        <v>2011</v>
      </c>
      <c r="B124" t="s">
        <v>60</v>
      </c>
      <c r="C124" t="s">
        <v>29</v>
      </c>
      <c r="D124" t="s">
        <v>30</v>
      </c>
      <c r="E124" t="s">
        <v>48</v>
      </c>
      <c r="F124" t="s">
        <v>49</v>
      </c>
      <c r="G124">
        <v>6.7775789596790004</v>
      </c>
      <c r="I124">
        <v>1.56533467769623</v>
      </c>
    </row>
    <row r="125" spans="1:9" x14ac:dyDescent="0.25">
      <c r="A125">
        <v>2011</v>
      </c>
      <c r="B125" t="s">
        <v>60</v>
      </c>
      <c r="C125" t="s">
        <v>29</v>
      </c>
      <c r="D125" t="s">
        <v>30</v>
      </c>
      <c r="E125" t="s">
        <v>45</v>
      </c>
      <c r="F125" t="s">
        <v>50</v>
      </c>
      <c r="G125">
        <v>3.5324533714700199</v>
      </c>
      <c r="I125">
        <v>1.56533467769623</v>
      </c>
    </row>
    <row r="126" spans="1:9" x14ac:dyDescent="0.25">
      <c r="A126">
        <v>2011</v>
      </c>
      <c r="B126" t="s">
        <v>60</v>
      </c>
      <c r="C126" t="s">
        <v>29</v>
      </c>
      <c r="D126" t="s">
        <v>30</v>
      </c>
      <c r="E126" t="s">
        <v>47</v>
      </c>
      <c r="F126" t="s">
        <v>50</v>
      </c>
      <c r="G126">
        <v>5.2917427762047398</v>
      </c>
      <c r="I126">
        <v>1.56533467769623</v>
      </c>
    </row>
    <row r="127" spans="1:9" x14ac:dyDescent="0.25">
      <c r="A127">
        <v>2011</v>
      </c>
      <c r="B127" t="s">
        <v>60</v>
      </c>
      <c r="C127" t="s">
        <v>29</v>
      </c>
      <c r="D127" t="s">
        <v>30</v>
      </c>
      <c r="E127" t="s">
        <v>48</v>
      </c>
      <c r="F127" t="s">
        <v>50</v>
      </c>
      <c r="G127">
        <v>7.3851260530319696</v>
      </c>
      <c r="I127">
        <v>1.56533467769623</v>
      </c>
    </row>
    <row r="128" spans="1:9" x14ac:dyDescent="0.25">
      <c r="A128">
        <v>2012</v>
      </c>
      <c r="B128" t="s">
        <v>60</v>
      </c>
      <c r="C128" t="s">
        <v>29</v>
      </c>
      <c r="D128" t="s">
        <v>30</v>
      </c>
      <c r="E128" t="s">
        <v>45</v>
      </c>
      <c r="F128" t="s">
        <v>46</v>
      </c>
      <c r="G128">
        <v>3.0226612622574001</v>
      </c>
      <c r="I128">
        <v>1.57006728649139</v>
      </c>
    </row>
    <row r="129" spans="1:9" x14ac:dyDescent="0.25">
      <c r="A129">
        <v>2012</v>
      </c>
      <c r="B129" t="s">
        <v>60</v>
      </c>
      <c r="C129" t="s">
        <v>29</v>
      </c>
      <c r="D129" t="s">
        <v>30</v>
      </c>
      <c r="E129" t="s">
        <v>47</v>
      </c>
      <c r="F129" t="s">
        <v>46</v>
      </c>
      <c r="G129">
        <v>3.89408021708195</v>
      </c>
      <c r="I129">
        <v>1.57006728649139</v>
      </c>
    </row>
    <row r="130" spans="1:9" x14ac:dyDescent="0.25">
      <c r="A130">
        <v>2012</v>
      </c>
      <c r="B130" t="s">
        <v>60</v>
      </c>
      <c r="C130" t="s">
        <v>29</v>
      </c>
      <c r="D130" t="s">
        <v>30</v>
      </c>
      <c r="E130" t="s">
        <v>48</v>
      </c>
      <c r="F130" t="s">
        <v>46</v>
      </c>
      <c r="G130">
        <v>6.0909306904823302</v>
      </c>
      <c r="I130">
        <v>1.57006728649139</v>
      </c>
    </row>
    <row r="131" spans="1:9" x14ac:dyDescent="0.25">
      <c r="A131">
        <v>2012</v>
      </c>
      <c r="B131" t="s">
        <v>60</v>
      </c>
      <c r="C131" t="s">
        <v>29</v>
      </c>
      <c r="D131" t="s">
        <v>30</v>
      </c>
      <c r="E131" t="s">
        <v>45</v>
      </c>
      <c r="F131" t="s">
        <v>49</v>
      </c>
      <c r="G131">
        <v>3.2489195228577201</v>
      </c>
      <c r="I131">
        <v>1.57006728649139</v>
      </c>
    </row>
    <row r="132" spans="1:9" x14ac:dyDescent="0.25">
      <c r="A132">
        <v>2012</v>
      </c>
      <c r="B132" t="s">
        <v>60</v>
      </c>
      <c r="C132" t="s">
        <v>29</v>
      </c>
      <c r="D132" t="s">
        <v>30</v>
      </c>
      <c r="E132" t="s">
        <v>47</v>
      </c>
      <c r="F132" t="s">
        <v>49</v>
      </c>
      <c r="G132">
        <v>4.7961554282338801</v>
      </c>
      <c r="I132">
        <v>1.57006728649139</v>
      </c>
    </row>
    <row r="133" spans="1:9" x14ac:dyDescent="0.25">
      <c r="A133">
        <v>2012</v>
      </c>
      <c r="B133" t="s">
        <v>60</v>
      </c>
      <c r="C133" t="s">
        <v>29</v>
      </c>
      <c r="D133" t="s">
        <v>30</v>
      </c>
      <c r="E133" t="s">
        <v>48</v>
      </c>
      <c r="F133" t="s">
        <v>49</v>
      </c>
      <c r="G133">
        <v>6.6937175088804297</v>
      </c>
      <c r="I133">
        <v>1.57006728649139</v>
      </c>
    </row>
    <row r="134" spans="1:9" x14ac:dyDescent="0.25">
      <c r="A134">
        <v>2012</v>
      </c>
      <c r="B134" t="s">
        <v>60</v>
      </c>
      <c r="C134" t="s">
        <v>29</v>
      </c>
      <c r="D134" t="s">
        <v>30</v>
      </c>
      <c r="E134" t="s">
        <v>45</v>
      </c>
      <c r="F134" t="s">
        <v>50</v>
      </c>
      <c r="G134">
        <v>3.47481130985333</v>
      </c>
      <c r="I134">
        <v>1.57006728649139</v>
      </c>
    </row>
    <row r="135" spans="1:9" x14ac:dyDescent="0.25">
      <c r="A135">
        <v>2012</v>
      </c>
      <c r="B135" t="s">
        <v>60</v>
      </c>
      <c r="C135" t="s">
        <v>29</v>
      </c>
      <c r="D135" t="s">
        <v>30</v>
      </c>
      <c r="E135" t="s">
        <v>47</v>
      </c>
      <c r="F135" t="s">
        <v>50</v>
      </c>
      <c r="G135">
        <v>5.4621266524506904</v>
      </c>
      <c r="I135">
        <v>1.57006728649139</v>
      </c>
    </row>
    <row r="136" spans="1:9" x14ac:dyDescent="0.25">
      <c r="A136">
        <v>2012</v>
      </c>
      <c r="B136" t="s">
        <v>60</v>
      </c>
      <c r="C136" t="s">
        <v>29</v>
      </c>
      <c r="D136" t="s">
        <v>30</v>
      </c>
      <c r="E136" t="s">
        <v>48</v>
      </c>
      <c r="F136" t="s">
        <v>50</v>
      </c>
      <c r="G136">
        <v>7.3612457481526201</v>
      </c>
      <c r="I136">
        <v>1.57006728649139</v>
      </c>
    </row>
    <row r="137" spans="1:9" x14ac:dyDescent="0.25">
      <c r="A137">
        <v>2013</v>
      </c>
      <c r="B137" t="s">
        <v>60</v>
      </c>
      <c r="C137" t="s">
        <v>29</v>
      </c>
      <c r="D137" t="s">
        <v>30</v>
      </c>
      <c r="E137" t="s">
        <v>45</v>
      </c>
      <c r="F137" t="s">
        <v>46</v>
      </c>
      <c r="G137">
        <v>2.7792287545739098</v>
      </c>
      <c r="I137">
        <v>1.59528040885925</v>
      </c>
    </row>
    <row r="138" spans="1:9" x14ac:dyDescent="0.25">
      <c r="A138">
        <v>2013</v>
      </c>
      <c r="B138" t="s">
        <v>60</v>
      </c>
      <c r="C138" t="s">
        <v>29</v>
      </c>
      <c r="D138" t="s">
        <v>30</v>
      </c>
      <c r="E138" t="s">
        <v>47</v>
      </c>
      <c r="F138" t="s">
        <v>46</v>
      </c>
      <c r="G138">
        <v>3.9028189897073902</v>
      </c>
      <c r="I138">
        <v>1.59528040885925</v>
      </c>
    </row>
    <row r="139" spans="1:9" x14ac:dyDescent="0.25">
      <c r="A139">
        <v>2013</v>
      </c>
      <c r="B139" t="s">
        <v>60</v>
      </c>
      <c r="C139" t="s">
        <v>29</v>
      </c>
      <c r="D139" t="s">
        <v>30</v>
      </c>
      <c r="E139" t="s">
        <v>48</v>
      </c>
      <c r="F139" t="s">
        <v>46</v>
      </c>
      <c r="G139">
        <v>6.1600045984564202</v>
      </c>
      <c r="I139">
        <v>1.59528040885925</v>
      </c>
    </row>
    <row r="140" spans="1:9" x14ac:dyDescent="0.25">
      <c r="A140">
        <v>2013</v>
      </c>
      <c r="B140" t="s">
        <v>60</v>
      </c>
      <c r="C140" t="s">
        <v>29</v>
      </c>
      <c r="D140" t="s">
        <v>30</v>
      </c>
      <c r="E140" t="s">
        <v>45</v>
      </c>
      <c r="F140" t="s">
        <v>49</v>
      </c>
      <c r="G140">
        <v>3.2733702532665898</v>
      </c>
      <c r="I140">
        <v>1.59528040885925</v>
      </c>
    </row>
    <row r="141" spans="1:9" x14ac:dyDescent="0.25">
      <c r="A141">
        <v>2013</v>
      </c>
      <c r="B141" t="s">
        <v>60</v>
      </c>
      <c r="C141" t="s">
        <v>29</v>
      </c>
      <c r="D141" t="s">
        <v>30</v>
      </c>
      <c r="E141" t="s">
        <v>47</v>
      </c>
      <c r="F141" t="s">
        <v>49</v>
      </c>
      <c r="G141">
        <v>4.86782675868829</v>
      </c>
      <c r="I141">
        <v>1.59528040885925</v>
      </c>
    </row>
    <row r="142" spans="1:9" x14ac:dyDescent="0.25">
      <c r="A142">
        <v>2013</v>
      </c>
      <c r="B142" t="s">
        <v>60</v>
      </c>
      <c r="C142" t="s">
        <v>29</v>
      </c>
      <c r="D142" t="s">
        <v>30</v>
      </c>
      <c r="E142" t="s">
        <v>48</v>
      </c>
      <c r="F142" t="s">
        <v>49</v>
      </c>
      <c r="G142">
        <v>6.66773710505068</v>
      </c>
      <c r="I142">
        <v>1.59528040885925</v>
      </c>
    </row>
    <row r="143" spans="1:9" x14ac:dyDescent="0.25">
      <c r="A143">
        <v>2013</v>
      </c>
      <c r="B143" t="s">
        <v>60</v>
      </c>
      <c r="C143" t="s">
        <v>29</v>
      </c>
      <c r="D143" t="s">
        <v>30</v>
      </c>
      <c r="E143" t="s">
        <v>45</v>
      </c>
      <c r="F143" t="s">
        <v>50</v>
      </c>
      <c r="G143">
        <v>3.2406350548493701</v>
      </c>
      <c r="I143">
        <v>1.59528040885925</v>
      </c>
    </row>
    <row r="144" spans="1:9" x14ac:dyDescent="0.25">
      <c r="A144">
        <v>2013</v>
      </c>
      <c r="B144" t="s">
        <v>60</v>
      </c>
      <c r="C144" t="s">
        <v>29</v>
      </c>
      <c r="D144" t="s">
        <v>30</v>
      </c>
      <c r="E144" t="s">
        <v>47</v>
      </c>
      <c r="F144" t="s">
        <v>50</v>
      </c>
      <c r="G144">
        <v>5.5305702019952996</v>
      </c>
      <c r="I144">
        <v>1.59528040885925</v>
      </c>
    </row>
    <row r="145" spans="1:9" x14ac:dyDescent="0.25">
      <c r="A145">
        <v>2013</v>
      </c>
      <c r="B145" t="s">
        <v>60</v>
      </c>
      <c r="C145" t="s">
        <v>29</v>
      </c>
      <c r="D145" t="s">
        <v>30</v>
      </c>
      <c r="E145" t="s">
        <v>48</v>
      </c>
      <c r="F145" t="s">
        <v>50</v>
      </c>
      <c r="G145">
        <v>7.2790073531608899</v>
      </c>
      <c r="I145">
        <v>1.59528040885925</v>
      </c>
    </row>
    <row r="146" spans="1:9" x14ac:dyDescent="0.25">
      <c r="A146">
        <v>2015</v>
      </c>
      <c r="B146" t="s">
        <v>60</v>
      </c>
      <c r="C146" t="s">
        <v>29</v>
      </c>
      <c r="D146" t="s">
        <v>30</v>
      </c>
      <c r="E146" t="s">
        <v>45</v>
      </c>
      <c r="F146" t="s">
        <v>46</v>
      </c>
      <c r="G146">
        <v>3.2108486887152101</v>
      </c>
      <c r="I146">
        <v>1.6342442035675</v>
      </c>
    </row>
    <row r="147" spans="1:9" x14ac:dyDescent="0.25">
      <c r="A147">
        <v>2015</v>
      </c>
      <c r="B147" t="s">
        <v>60</v>
      </c>
      <c r="C147" t="s">
        <v>29</v>
      </c>
      <c r="D147" t="s">
        <v>30</v>
      </c>
      <c r="E147" t="s">
        <v>47</v>
      </c>
      <c r="F147" t="s">
        <v>46</v>
      </c>
      <c r="G147">
        <v>3.9733913568938202</v>
      </c>
      <c r="I147">
        <v>1.6342442035675</v>
      </c>
    </row>
    <row r="148" spans="1:9" x14ac:dyDescent="0.25">
      <c r="A148">
        <v>2015</v>
      </c>
      <c r="B148" t="s">
        <v>60</v>
      </c>
      <c r="C148" t="s">
        <v>29</v>
      </c>
      <c r="D148" t="s">
        <v>30</v>
      </c>
      <c r="E148" t="s">
        <v>48</v>
      </c>
      <c r="F148" t="s">
        <v>46</v>
      </c>
      <c r="G148">
        <v>5.9289955941013002</v>
      </c>
      <c r="I148">
        <v>1.6342442035675</v>
      </c>
    </row>
    <row r="149" spans="1:9" x14ac:dyDescent="0.25">
      <c r="A149">
        <v>2015</v>
      </c>
      <c r="B149" t="s">
        <v>60</v>
      </c>
      <c r="C149" t="s">
        <v>29</v>
      </c>
      <c r="D149" t="s">
        <v>30</v>
      </c>
      <c r="E149" t="s">
        <v>45</v>
      </c>
      <c r="F149" t="s">
        <v>49</v>
      </c>
      <c r="G149">
        <v>3.24438765076395</v>
      </c>
      <c r="I149">
        <v>1.6342442035675</v>
      </c>
    </row>
    <row r="150" spans="1:9" x14ac:dyDescent="0.25">
      <c r="A150">
        <v>2015</v>
      </c>
      <c r="B150" t="s">
        <v>60</v>
      </c>
      <c r="C150" t="s">
        <v>29</v>
      </c>
      <c r="D150" t="s">
        <v>30</v>
      </c>
      <c r="E150" t="s">
        <v>47</v>
      </c>
      <c r="F150" t="s">
        <v>49</v>
      </c>
      <c r="G150">
        <v>4.8843705995401301</v>
      </c>
      <c r="I150">
        <v>1.6342442035675</v>
      </c>
    </row>
    <row r="151" spans="1:9" x14ac:dyDescent="0.25">
      <c r="A151">
        <v>2015</v>
      </c>
      <c r="B151" t="s">
        <v>60</v>
      </c>
      <c r="C151" t="s">
        <v>29</v>
      </c>
      <c r="D151" t="s">
        <v>30</v>
      </c>
      <c r="E151" t="s">
        <v>48</v>
      </c>
      <c r="F151" t="s">
        <v>49</v>
      </c>
      <c r="G151">
        <v>6.6823678727481601</v>
      </c>
      <c r="I151">
        <v>1.6342442035675</v>
      </c>
    </row>
    <row r="152" spans="1:9" x14ac:dyDescent="0.25">
      <c r="A152">
        <v>2015</v>
      </c>
      <c r="B152" t="s">
        <v>60</v>
      </c>
      <c r="C152" t="s">
        <v>29</v>
      </c>
      <c r="D152" t="s">
        <v>30</v>
      </c>
      <c r="E152" t="s">
        <v>45</v>
      </c>
      <c r="F152" t="s">
        <v>50</v>
      </c>
      <c r="G152">
        <v>3.5691630180188101</v>
      </c>
      <c r="I152">
        <v>1.6342442035675</v>
      </c>
    </row>
    <row r="153" spans="1:9" x14ac:dyDescent="0.25">
      <c r="A153">
        <v>2015</v>
      </c>
      <c r="B153" t="s">
        <v>60</v>
      </c>
      <c r="C153" t="s">
        <v>29</v>
      </c>
      <c r="D153" t="s">
        <v>30</v>
      </c>
      <c r="E153" t="s">
        <v>47</v>
      </c>
      <c r="F153" t="s">
        <v>50</v>
      </c>
      <c r="G153">
        <v>5.3555504570214003</v>
      </c>
      <c r="I153">
        <v>1.6342442035675</v>
      </c>
    </row>
    <row r="154" spans="1:9" x14ac:dyDescent="0.25">
      <c r="A154">
        <v>2015</v>
      </c>
      <c r="B154" t="s">
        <v>60</v>
      </c>
      <c r="C154" t="s">
        <v>29</v>
      </c>
      <c r="D154" t="s">
        <v>30</v>
      </c>
      <c r="E154" t="s">
        <v>48</v>
      </c>
      <c r="F154" t="s">
        <v>50</v>
      </c>
      <c r="G154">
        <v>7.1872931614837201</v>
      </c>
      <c r="I154">
        <v>1.6342442035675</v>
      </c>
    </row>
    <row r="155" spans="1:9" x14ac:dyDescent="0.25">
      <c r="A155">
        <v>2016</v>
      </c>
      <c r="B155" t="s">
        <v>60</v>
      </c>
      <c r="C155" t="s">
        <v>29</v>
      </c>
      <c r="D155" t="s">
        <v>30</v>
      </c>
      <c r="E155" t="s">
        <v>45</v>
      </c>
      <c r="F155" t="s">
        <v>46</v>
      </c>
      <c r="G155">
        <v>3.60261448984767</v>
      </c>
      <c r="I155">
        <v>1.5503237247467001</v>
      </c>
    </row>
    <row r="156" spans="1:9" x14ac:dyDescent="0.25">
      <c r="A156">
        <v>2016</v>
      </c>
      <c r="B156" t="s">
        <v>60</v>
      </c>
      <c r="C156" t="s">
        <v>29</v>
      </c>
      <c r="D156" t="s">
        <v>30</v>
      </c>
      <c r="E156" t="s">
        <v>47</v>
      </c>
      <c r="F156" t="s">
        <v>46</v>
      </c>
      <c r="G156">
        <v>4.0770727563561397</v>
      </c>
      <c r="I156">
        <v>1.5503237247467001</v>
      </c>
    </row>
    <row r="157" spans="1:9" x14ac:dyDescent="0.25">
      <c r="A157">
        <v>2016</v>
      </c>
      <c r="B157" t="s">
        <v>60</v>
      </c>
      <c r="C157" t="s">
        <v>29</v>
      </c>
      <c r="D157" t="s">
        <v>30</v>
      </c>
      <c r="E157" t="s">
        <v>48</v>
      </c>
      <c r="F157" t="s">
        <v>46</v>
      </c>
      <c r="G157">
        <v>6.0054562662588999</v>
      </c>
      <c r="I157">
        <v>1.5503237247467001</v>
      </c>
    </row>
    <row r="158" spans="1:9" x14ac:dyDescent="0.25">
      <c r="A158">
        <v>2016</v>
      </c>
      <c r="B158" t="s">
        <v>60</v>
      </c>
      <c r="C158" t="s">
        <v>29</v>
      </c>
      <c r="D158" t="s">
        <v>30</v>
      </c>
      <c r="E158" t="s">
        <v>45</v>
      </c>
      <c r="F158" t="s">
        <v>49</v>
      </c>
      <c r="G158">
        <v>3.4161802103309902</v>
      </c>
      <c r="I158">
        <v>1.5503237247467001</v>
      </c>
    </row>
    <row r="159" spans="1:9" x14ac:dyDescent="0.25">
      <c r="A159">
        <v>2016</v>
      </c>
      <c r="B159" t="s">
        <v>60</v>
      </c>
      <c r="C159" t="s">
        <v>29</v>
      </c>
      <c r="D159" t="s">
        <v>30</v>
      </c>
      <c r="E159" t="s">
        <v>47</v>
      </c>
      <c r="F159" t="s">
        <v>49</v>
      </c>
      <c r="G159">
        <v>4.7858831728398199</v>
      </c>
      <c r="I159">
        <v>1.5503237247467001</v>
      </c>
    </row>
    <row r="160" spans="1:9" x14ac:dyDescent="0.25">
      <c r="A160">
        <v>2016</v>
      </c>
      <c r="B160" t="s">
        <v>60</v>
      </c>
      <c r="C160" t="s">
        <v>29</v>
      </c>
      <c r="D160" t="s">
        <v>30</v>
      </c>
      <c r="E160" t="s">
        <v>48</v>
      </c>
      <c r="F160" t="s">
        <v>49</v>
      </c>
      <c r="G160">
        <v>6.6665117274326802</v>
      </c>
      <c r="I160">
        <v>1.5503237247467001</v>
      </c>
    </row>
    <row r="161" spans="1:9" x14ac:dyDescent="0.25">
      <c r="A161">
        <v>2016</v>
      </c>
      <c r="B161" t="s">
        <v>60</v>
      </c>
      <c r="C161" t="s">
        <v>29</v>
      </c>
      <c r="D161" t="s">
        <v>30</v>
      </c>
      <c r="E161" t="s">
        <v>45</v>
      </c>
      <c r="F161" t="s">
        <v>50</v>
      </c>
      <c r="G161">
        <v>3.6710161830927901</v>
      </c>
      <c r="I161">
        <v>1.5503237247467001</v>
      </c>
    </row>
    <row r="162" spans="1:9" x14ac:dyDescent="0.25">
      <c r="A162">
        <v>2016</v>
      </c>
      <c r="B162" t="s">
        <v>60</v>
      </c>
      <c r="C162" t="s">
        <v>29</v>
      </c>
      <c r="D162" t="s">
        <v>30</v>
      </c>
      <c r="E162" t="s">
        <v>47</v>
      </c>
      <c r="F162" t="s">
        <v>50</v>
      </c>
      <c r="G162">
        <v>5.3585807363387996</v>
      </c>
      <c r="I162">
        <v>1.5503237247467001</v>
      </c>
    </row>
    <row r="163" spans="1:9" x14ac:dyDescent="0.25">
      <c r="A163">
        <v>2016</v>
      </c>
      <c r="B163" t="s">
        <v>60</v>
      </c>
      <c r="C163" t="s">
        <v>29</v>
      </c>
      <c r="D163" t="s">
        <v>30</v>
      </c>
      <c r="E163" t="s">
        <v>48</v>
      </c>
      <c r="F163" t="s">
        <v>50</v>
      </c>
      <c r="G163">
        <v>7.0752383859233801</v>
      </c>
      <c r="I163">
        <v>1.5503237247467001</v>
      </c>
    </row>
    <row r="164" spans="1:9" x14ac:dyDescent="0.25">
      <c r="A164">
        <v>2017</v>
      </c>
      <c r="B164" t="s">
        <v>60</v>
      </c>
      <c r="C164" t="s">
        <v>29</v>
      </c>
      <c r="D164" t="s">
        <v>30</v>
      </c>
      <c r="E164" t="s">
        <v>45</v>
      </c>
      <c r="F164" t="s">
        <v>46</v>
      </c>
      <c r="G164">
        <v>3.4701202459454201</v>
      </c>
      <c r="I164">
        <v>1.57087802886963</v>
      </c>
    </row>
    <row r="165" spans="1:9" x14ac:dyDescent="0.25">
      <c r="A165">
        <v>2017</v>
      </c>
      <c r="B165" t="s">
        <v>60</v>
      </c>
      <c r="C165" t="s">
        <v>29</v>
      </c>
      <c r="D165" t="s">
        <v>30</v>
      </c>
      <c r="E165" t="s">
        <v>47</v>
      </c>
      <c r="F165" t="s">
        <v>46</v>
      </c>
      <c r="G165">
        <v>4.2802604243326998</v>
      </c>
      <c r="I165">
        <v>1.57087802886963</v>
      </c>
    </row>
    <row r="166" spans="1:9" x14ac:dyDescent="0.25">
      <c r="A166">
        <v>2017</v>
      </c>
      <c r="B166" t="s">
        <v>60</v>
      </c>
      <c r="C166" t="s">
        <v>29</v>
      </c>
      <c r="D166" t="s">
        <v>30</v>
      </c>
      <c r="E166" t="s">
        <v>48</v>
      </c>
      <c r="F166" t="s">
        <v>46</v>
      </c>
      <c r="G166">
        <v>5.79537090117877</v>
      </c>
      <c r="I166">
        <v>1.57087802886963</v>
      </c>
    </row>
    <row r="167" spans="1:9" x14ac:dyDescent="0.25">
      <c r="A167">
        <v>2017</v>
      </c>
      <c r="B167" t="s">
        <v>60</v>
      </c>
      <c r="C167" t="s">
        <v>29</v>
      </c>
      <c r="D167" t="s">
        <v>30</v>
      </c>
      <c r="E167" t="s">
        <v>45</v>
      </c>
      <c r="F167" t="s">
        <v>49</v>
      </c>
      <c r="G167">
        <v>3.6177091849612499</v>
      </c>
      <c r="I167">
        <v>1.57087802886963</v>
      </c>
    </row>
    <row r="168" spans="1:9" x14ac:dyDescent="0.25">
      <c r="A168">
        <v>2017</v>
      </c>
      <c r="B168" t="s">
        <v>60</v>
      </c>
      <c r="C168" t="s">
        <v>29</v>
      </c>
      <c r="D168" t="s">
        <v>30</v>
      </c>
      <c r="E168" t="s">
        <v>47</v>
      </c>
      <c r="F168" t="s">
        <v>49</v>
      </c>
      <c r="G168">
        <v>4.8005878486619098</v>
      </c>
      <c r="I168">
        <v>1.57087802886963</v>
      </c>
    </row>
    <row r="169" spans="1:9" x14ac:dyDescent="0.25">
      <c r="A169">
        <v>2017</v>
      </c>
      <c r="B169" t="s">
        <v>60</v>
      </c>
      <c r="C169" t="s">
        <v>29</v>
      </c>
      <c r="D169" t="s">
        <v>30</v>
      </c>
      <c r="E169" t="s">
        <v>48</v>
      </c>
      <c r="F169" t="s">
        <v>49</v>
      </c>
      <c r="G169">
        <v>6.63148497487692</v>
      </c>
      <c r="I169">
        <v>1.57087802886963</v>
      </c>
    </row>
    <row r="170" spans="1:9" x14ac:dyDescent="0.25">
      <c r="A170">
        <v>2017</v>
      </c>
      <c r="B170" t="s">
        <v>60</v>
      </c>
      <c r="C170" t="s">
        <v>29</v>
      </c>
      <c r="D170" t="s">
        <v>30</v>
      </c>
      <c r="E170" t="s">
        <v>45</v>
      </c>
      <c r="F170" t="s">
        <v>50</v>
      </c>
      <c r="G170">
        <v>3.8587631429312501</v>
      </c>
      <c r="I170">
        <v>1.57087802886963</v>
      </c>
    </row>
    <row r="171" spans="1:9" x14ac:dyDescent="0.25">
      <c r="A171">
        <v>2017</v>
      </c>
      <c r="B171" t="s">
        <v>60</v>
      </c>
      <c r="C171" t="s">
        <v>29</v>
      </c>
      <c r="D171" t="s">
        <v>30</v>
      </c>
      <c r="E171" t="s">
        <v>47</v>
      </c>
      <c r="F171" t="s">
        <v>50</v>
      </c>
      <c r="G171">
        <v>5.3160990664580199</v>
      </c>
      <c r="I171">
        <v>1.57087802886963</v>
      </c>
    </row>
    <row r="172" spans="1:9" x14ac:dyDescent="0.25">
      <c r="A172">
        <v>2017</v>
      </c>
      <c r="B172" t="s">
        <v>60</v>
      </c>
      <c r="C172" t="s">
        <v>29</v>
      </c>
      <c r="D172" t="s">
        <v>30</v>
      </c>
      <c r="E172" t="s">
        <v>48</v>
      </c>
      <c r="F172" t="s">
        <v>50</v>
      </c>
      <c r="G172">
        <v>7.0346812725406602</v>
      </c>
      <c r="I172">
        <v>1.57087802886963</v>
      </c>
    </row>
    <row r="173" spans="1:9" x14ac:dyDescent="0.25">
      <c r="A173">
        <v>2018</v>
      </c>
      <c r="B173" t="s">
        <v>60</v>
      </c>
      <c r="C173" t="s">
        <v>29</v>
      </c>
      <c r="D173" t="s">
        <v>30</v>
      </c>
      <c r="E173" t="s">
        <v>45</v>
      </c>
      <c r="F173" t="s">
        <v>46</v>
      </c>
      <c r="G173">
        <v>3.6745476928120699</v>
      </c>
    </row>
    <row r="174" spans="1:9" x14ac:dyDescent="0.25">
      <c r="A174">
        <v>2018</v>
      </c>
      <c r="B174" t="s">
        <v>60</v>
      </c>
      <c r="C174" t="s">
        <v>29</v>
      </c>
      <c r="D174" t="s">
        <v>30</v>
      </c>
      <c r="E174" t="s">
        <v>47</v>
      </c>
      <c r="F174" t="s">
        <v>46</v>
      </c>
      <c r="G174">
        <v>4.3250781961429698</v>
      </c>
    </row>
    <row r="175" spans="1:9" x14ac:dyDescent="0.25">
      <c r="A175">
        <v>2018</v>
      </c>
      <c r="B175" t="s">
        <v>60</v>
      </c>
      <c r="C175" t="s">
        <v>29</v>
      </c>
      <c r="D175" t="s">
        <v>30</v>
      </c>
      <c r="E175" t="s">
        <v>48</v>
      </c>
      <c r="F175" t="s">
        <v>46</v>
      </c>
      <c r="G175">
        <v>5.8918383244377299</v>
      </c>
    </row>
    <row r="176" spans="1:9" x14ac:dyDescent="0.25">
      <c r="A176">
        <v>2018</v>
      </c>
      <c r="B176" t="s">
        <v>60</v>
      </c>
      <c r="C176" t="s">
        <v>29</v>
      </c>
      <c r="D176" t="s">
        <v>30</v>
      </c>
      <c r="E176" t="s">
        <v>45</v>
      </c>
      <c r="F176" t="s">
        <v>49</v>
      </c>
      <c r="G176">
        <v>3.6790331042071598</v>
      </c>
    </row>
    <row r="177" spans="1:7" x14ac:dyDescent="0.25">
      <c r="A177">
        <v>2018</v>
      </c>
      <c r="B177" t="s">
        <v>60</v>
      </c>
      <c r="C177" t="s">
        <v>29</v>
      </c>
      <c r="D177" t="s">
        <v>30</v>
      </c>
      <c r="E177" t="s">
        <v>47</v>
      </c>
      <c r="F177" t="s">
        <v>49</v>
      </c>
      <c r="G177">
        <v>4.9028389910950896</v>
      </c>
    </row>
    <row r="178" spans="1:7" x14ac:dyDescent="0.25">
      <c r="A178">
        <v>2018</v>
      </c>
      <c r="B178" t="s">
        <v>60</v>
      </c>
      <c r="C178" t="s">
        <v>29</v>
      </c>
      <c r="D178" t="s">
        <v>30</v>
      </c>
      <c r="E178" t="s">
        <v>48</v>
      </c>
      <c r="F178" t="s">
        <v>49</v>
      </c>
      <c r="G178">
        <v>6.4415660652170104</v>
      </c>
    </row>
    <row r="179" spans="1:7" x14ac:dyDescent="0.25">
      <c r="A179">
        <v>2018</v>
      </c>
      <c r="B179" t="s">
        <v>60</v>
      </c>
      <c r="C179" t="s">
        <v>29</v>
      </c>
      <c r="D179" t="s">
        <v>30</v>
      </c>
      <c r="E179" t="s">
        <v>45</v>
      </c>
      <c r="F179" t="s">
        <v>50</v>
      </c>
      <c r="G179">
        <v>4.08877128530583</v>
      </c>
    </row>
    <row r="180" spans="1:7" x14ac:dyDescent="0.25">
      <c r="A180">
        <v>2018</v>
      </c>
      <c r="B180" t="s">
        <v>60</v>
      </c>
      <c r="C180" t="s">
        <v>29</v>
      </c>
      <c r="D180" t="s">
        <v>30</v>
      </c>
      <c r="E180" t="s">
        <v>47</v>
      </c>
      <c r="F180" t="s">
        <v>50</v>
      </c>
      <c r="G180">
        <v>5.2581199434021899</v>
      </c>
    </row>
    <row r="181" spans="1:7" x14ac:dyDescent="0.25">
      <c r="A181">
        <v>2018</v>
      </c>
      <c r="B181" t="s">
        <v>60</v>
      </c>
      <c r="C181" t="s">
        <v>29</v>
      </c>
      <c r="D181" t="s">
        <v>30</v>
      </c>
      <c r="E181" t="s">
        <v>48</v>
      </c>
      <c r="F181" t="s">
        <v>50</v>
      </c>
      <c r="G181">
        <v>6.8451298849138897</v>
      </c>
    </row>
    <row r="182" spans="1:7" x14ac:dyDescent="0.25">
      <c r="A182">
        <v>2008</v>
      </c>
      <c r="B182" t="s">
        <v>44</v>
      </c>
      <c r="C182" t="s">
        <v>6</v>
      </c>
      <c r="D182" t="s">
        <v>7</v>
      </c>
      <c r="E182" t="s">
        <v>45</v>
      </c>
      <c r="F182" t="s">
        <v>46</v>
      </c>
      <c r="G182" t="e">
        <v>#NUM!</v>
      </c>
    </row>
    <row r="183" spans="1:7" x14ac:dyDescent="0.25">
      <c r="A183">
        <v>2008</v>
      </c>
      <c r="B183" t="s">
        <v>44</v>
      </c>
      <c r="C183" t="s">
        <v>6</v>
      </c>
      <c r="D183" t="s">
        <v>7</v>
      </c>
      <c r="E183" t="s">
        <v>47</v>
      </c>
      <c r="F183" t="s">
        <v>46</v>
      </c>
      <c r="G183" t="e">
        <v>#NUM!</v>
      </c>
    </row>
    <row r="184" spans="1:7" x14ac:dyDescent="0.25">
      <c r="A184">
        <v>2008</v>
      </c>
      <c r="B184" t="s">
        <v>44</v>
      </c>
      <c r="C184" t="s">
        <v>6</v>
      </c>
      <c r="D184" t="s">
        <v>7</v>
      </c>
      <c r="E184" t="s">
        <v>48</v>
      </c>
      <c r="F184" t="s">
        <v>46</v>
      </c>
      <c r="G184" t="e">
        <v>#NUM!</v>
      </c>
    </row>
    <row r="185" spans="1:7" x14ac:dyDescent="0.25">
      <c r="A185">
        <v>2008</v>
      </c>
      <c r="B185" t="s">
        <v>44</v>
      </c>
      <c r="C185" t="s">
        <v>6</v>
      </c>
      <c r="D185" t="s">
        <v>7</v>
      </c>
      <c r="E185" t="s">
        <v>45</v>
      </c>
      <c r="F185" t="s">
        <v>49</v>
      </c>
      <c r="G185" t="e">
        <v>#NUM!</v>
      </c>
    </row>
    <row r="186" spans="1:7" x14ac:dyDescent="0.25">
      <c r="A186">
        <v>2008</v>
      </c>
      <c r="B186" t="s">
        <v>44</v>
      </c>
      <c r="C186" t="s">
        <v>6</v>
      </c>
      <c r="D186" t="s">
        <v>7</v>
      </c>
      <c r="E186" t="s">
        <v>47</v>
      </c>
      <c r="F186" t="s">
        <v>49</v>
      </c>
      <c r="G186" t="e">
        <v>#NUM!</v>
      </c>
    </row>
    <row r="187" spans="1:7" x14ac:dyDescent="0.25">
      <c r="A187">
        <v>2008</v>
      </c>
      <c r="B187" t="s">
        <v>44</v>
      </c>
      <c r="C187" t="s">
        <v>6</v>
      </c>
      <c r="D187" t="s">
        <v>7</v>
      </c>
      <c r="E187" t="s">
        <v>48</v>
      </c>
      <c r="F187" t="s">
        <v>49</v>
      </c>
      <c r="G187" t="e">
        <v>#NUM!</v>
      </c>
    </row>
    <row r="188" spans="1:7" x14ac:dyDescent="0.25">
      <c r="A188">
        <v>2008</v>
      </c>
      <c r="B188" t="s">
        <v>44</v>
      </c>
      <c r="C188" t="s">
        <v>6</v>
      </c>
      <c r="D188" t="s">
        <v>7</v>
      </c>
      <c r="E188" t="s">
        <v>45</v>
      </c>
      <c r="F188" t="s">
        <v>50</v>
      </c>
      <c r="G188" t="e">
        <v>#NUM!</v>
      </c>
    </row>
    <row r="189" spans="1:7" x14ac:dyDescent="0.25">
      <c r="A189">
        <v>2008</v>
      </c>
      <c r="B189" t="s">
        <v>44</v>
      </c>
      <c r="C189" t="s">
        <v>6</v>
      </c>
      <c r="D189" t="s">
        <v>7</v>
      </c>
      <c r="E189" t="s">
        <v>47</v>
      </c>
      <c r="F189" t="s">
        <v>50</v>
      </c>
      <c r="G189" t="e">
        <v>#NUM!</v>
      </c>
    </row>
    <row r="190" spans="1:7" x14ac:dyDescent="0.25">
      <c r="A190">
        <v>2008</v>
      </c>
      <c r="B190" t="s">
        <v>44</v>
      </c>
      <c r="C190" t="s">
        <v>6</v>
      </c>
      <c r="D190" t="s">
        <v>7</v>
      </c>
      <c r="E190" t="s">
        <v>48</v>
      </c>
      <c r="F190" t="s">
        <v>50</v>
      </c>
      <c r="G190" t="e">
        <v>#NUM!</v>
      </c>
    </row>
    <row r="191" spans="1:7" x14ac:dyDescent="0.25">
      <c r="A191">
        <v>2009</v>
      </c>
      <c r="B191" t="s">
        <v>44</v>
      </c>
      <c r="C191" t="s">
        <v>6</v>
      </c>
      <c r="D191" t="s">
        <v>7</v>
      </c>
      <c r="E191" t="s">
        <v>45</v>
      </c>
      <c r="F191" t="s">
        <v>46</v>
      </c>
      <c r="G191">
        <v>2.95916675565572</v>
      </c>
    </row>
    <row r="192" spans="1:7" x14ac:dyDescent="0.25">
      <c r="A192">
        <v>2009</v>
      </c>
      <c r="B192" t="s">
        <v>44</v>
      </c>
      <c r="C192" t="s">
        <v>6</v>
      </c>
      <c r="D192" t="s">
        <v>7</v>
      </c>
      <c r="E192" t="s">
        <v>47</v>
      </c>
      <c r="F192" t="s">
        <v>46</v>
      </c>
      <c r="G192">
        <v>4.1818959949126899</v>
      </c>
    </row>
    <row r="193" spans="1:7" x14ac:dyDescent="0.25">
      <c r="A193">
        <v>2009</v>
      </c>
      <c r="B193" t="s">
        <v>44</v>
      </c>
      <c r="C193" t="s">
        <v>6</v>
      </c>
      <c r="D193" t="s">
        <v>7</v>
      </c>
      <c r="E193" t="s">
        <v>48</v>
      </c>
      <c r="F193" t="s">
        <v>46</v>
      </c>
      <c r="G193">
        <v>6.1245854627737604</v>
      </c>
    </row>
    <row r="194" spans="1:7" x14ac:dyDescent="0.25">
      <c r="A194">
        <v>2009</v>
      </c>
      <c r="B194" t="s">
        <v>44</v>
      </c>
      <c r="C194" t="s">
        <v>6</v>
      </c>
      <c r="D194" t="s">
        <v>7</v>
      </c>
      <c r="E194" t="s">
        <v>45</v>
      </c>
      <c r="F194" t="s">
        <v>49</v>
      </c>
      <c r="G194">
        <v>4.05883478430371</v>
      </c>
    </row>
    <row r="195" spans="1:7" x14ac:dyDescent="0.25">
      <c r="A195">
        <v>2009</v>
      </c>
      <c r="B195" t="s">
        <v>44</v>
      </c>
      <c r="C195" t="s">
        <v>6</v>
      </c>
      <c r="D195" t="s">
        <v>7</v>
      </c>
      <c r="E195" t="s">
        <v>47</v>
      </c>
      <c r="F195" t="s">
        <v>49</v>
      </c>
      <c r="G195">
        <v>5.2102305399501496</v>
      </c>
    </row>
    <row r="196" spans="1:7" x14ac:dyDescent="0.25">
      <c r="A196">
        <v>2009</v>
      </c>
      <c r="B196" t="s">
        <v>44</v>
      </c>
      <c r="C196" t="s">
        <v>6</v>
      </c>
      <c r="D196" t="s">
        <v>7</v>
      </c>
      <c r="E196" t="s">
        <v>48</v>
      </c>
      <c r="F196" t="s">
        <v>49</v>
      </c>
      <c r="G196">
        <v>7.2064531010994104</v>
      </c>
    </row>
    <row r="197" spans="1:7" x14ac:dyDescent="0.25">
      <c r="A197">
        <v>2009</v>
      </c>
      <c r="B197" t="s">
        <v>44</v>
      </c>
      <c r="C197" t="s">
        <v>6</v>
      </c>
      <c r="D197" t="s">
        <v>7</v>
      </c>
      <c r="E197" t="s">
        <v>45</v>
      </c>
      <c r="F197" t="s">
        <v>50</v>
      </c>
      <c r="G197">
        <v>4.24009947781376</v>
      </c>
    </row>
    <row r="198" spans="1:7" x14ac:dyDescent="0.25">
      <c r="A198">
        <v>2009</v>
      </c>
      <c r="B198" t="s">
        <v>44</v>
      </c>
      <c r="C198" t="s">
        <v>6</v>
      </c>
      <c r="D198" t="s">
        <v>7</v>
      </c>
      <c r="E198" t="s">
        <v>47</v>
      </c>
      <c r="F198" t="s">
        <v>50</v>
      </c>
      <c r="G198">
        <v>5.9677504865648396</v>
      </c>
    </row>
    <row r="199" spans="1:7" x14ac:dyDescent="0.25">
      <c r="A199">
        <v>2009</v>
      </c>
      <c r="B199" t="s">
        <v>44</v>
      </c>
      <c r="C199" t="s">
        <v>6</v>
      </c>
      <c r="D199" t="s">
        <v>7</v>
      </c>
      <c r="E199" t="s">
        <v>48</v>
      </c>
      <c r="F199" t="s">
        <v>50</v>
      </c>
      <c r="G199">
        <v>7.7696245072771104</v>
      </c>
    </row>
    <row r="200" spans="1:7" x14ac:dyDescent="0.25">
      <c r="A200">
        <v>2010</v>
      </c>
      <c r="B200" t="s">
        <v>44</v>
      </c>
      <c r="C200" t="s">
        <v>6</v>
      </c>
      <c r="D200" t="s">
        <v>7</v>
      </c>
      <c r="E200" t="s">
        <v>45</v>
      </c>
      <c r="F200" t="s">
        <v>46</v>
      </c>
      <c r="G200">
        <v>3.1250966314473798</v>
      </c>
    </row>
    <row r="201" spans="1:7" x14ac:dyDescent="0.25">
      <c r="A201">
        <v>2010</v>
      </c>
      <c r="B201" t="s">
        <v>44</v>
      </c>
      <c r="C201" t="s">
        <v>6</v>
      </c>
      <c r="D201" t="s">
        <v>7</v>
      </c>
      <c r="E201" t="s">
        <v>47</v>
      </c>
      <c r="F201" t="s">
        <v>46</v>
      </c>
      <c r="G201">
        <v>4.1747660271102696</v>
      </c>
    </row>
    <row r="202" spans="1:7" x14ac:dyDescent="0.25">
      <c r="A202">
        <v>2010</v>
      </c>
      <c r="B202" t="s">
        <v>44</v>
      </c>
      <c r="C202" t="s">
        <v>6</v>
      </c>
      <c r="D202" t="s">
        <v>7</v>
      </c>
      <c r="E202" t="s">
        <v>48</v>
      </c>
      <c r="F202" t="s">
        <v>46</v>
      </c>
      <c r="G202">
        <v>6.1335475993145101</v>
      </c>
    </row>
    <row r="203" spans="1:7" x14ac:dyDescent="0.25">
      <c r="A203">
        <v>2010</v>
      </c>
      <c r="B203" t="s">
        <v>44</v>
      </c>
      <c r="C203" t="s">
        <v>6</v>
      </c>
      <c r="D203" t="s">
        <v>7</v>
      </c>
      <c r="E203" t="s">
        <v>45</v>
      </c>
      <c r="F203" t="s">
        <v>49</v>
      </c>
      <c r="G203">
        <v>4.0893370651382703</v>
      </c>
    </row>
    <row r="204" spans="1:7" x14ac:dyDescent="0.25">
      <c r="A204">
        <v>2010</v>
      </c>
      <c r="B204" t="s">
        <v>44</v>
      </c>
      <c r="C204" t="s">
        <v>6</v>
      </c>
      <c r="D204" t="s">
        <v>7</v>
      </c>
      <c r="E204" t="s">
        <v>47</v>
      </c>
      <c r="F204" t="s">
        <v>49</v>
      </c>
      <c r="G204">
        <v>5.3265626349835804</v>
      </c>
    </row>
    <row r="205" spans="1:7" x14ac:dyDescent="0.25">
      <c r="A205">
        <v>2010</v>
      </c>
      <c r="B205" t="s">
        <v>44</v>
      </c>
      <c r="C205" t="s">
        <v>6</v>
      </c>
      <c r="D205" t="s">
        <v>7</v>
      </c>
      <c r="E205" t="s">
        <v>48</v>
      </c>
      <c r="F205" t="s">
        <v>49</v>
      </c>
      <c r="G205">
        <v>7.1522607409519896</v>
      </c>
    </row>
    <row r="206" spans="1:7" x14ac:dyDescent="0.25">
      <c r="A206">
        <v>2010</v>
      </c>
      <c r="B206" t="s">
        <v>44</v>
      </c>
      <c r="C206" t="s">
        <v>6</v>
      </c>
      <c r="D206" t="s">
        <v>7</v>
      </c>
      <c r="E206" t="s">
        <v>45</v>
      </c>
      <c r="F206" t="s">
        <v>50</v>
      </c>
      <c r="G206">
        <v>4.5796649016932802</v>
      </c>
    </row>
    <row r="207" spans="1:7" x14ac:dyDescent="0.25">
      <c r="A207">
        <v>2010</v>
      </c>
      <c r="B207" t="s">
        <v>44</v>
      </c>
      <c r="C207" t="s">
        <v>6</v>
      </c>
      <c r="D207" t="s">
        <v>7</v>
      </c>
      <c r="E207" t="s">
        <v>47</v>
      </c>
      <c r="F207" t="s">
        <v>50</v>
      </c>
      <c r="G207">
        <v>5.9428559471701501</v>
      </c>
    </row>
    <row r="208" spans="1:7" x14ac:dyDescent="0.25">
      <c r="A208">
        <v>2010</v>
      </c>
      <c r="B208" t="s">
        <v>44</v>
      </c>
      <c r="C208" t="s">
        <v>6</v>
      </c>
      <c r="D208" t="s">
        <v>7</v>
      </c>
      <c r="E208" t="s">
        <v>48</v>
      </c>
      <c r="F208" t="s">
        <v>50</v>
      </c>
      <c r="G208">
        <v>7.5946935469017598</v>
      </c>
    </row>
    <row r="209" spans="1:9" x14ac:dyDescent="0.25">
      <c r="A209">
        <v>2011</v>
      </c>
      <c r="B209" t="s">
        <v>44</v>
      </c>
      <c r="C209" t="s">
        <v>6</v>
      </c>
      <c r="D209" t="s">
        <v>7</v>
      </c>
      <c r="E209" t="s">
        <v>45</v>
      </c>
      <c r="F209" t="s">
        <v>46</v>
      </c>
      <c r="G209">
        <v>2.8478950275782</v>
      </c>
      <c r="I209">
        <v>0.68936067819595304</v>
      </c>
    </row>
    <row r="210" spans="1:9" x14ac:dyDescent="0.25">
      <c r="A210">
        <v>2011</v>
      </c>
      <c r="B210" t="s">
        <v>44</v>
      </c>
      <c r="C210" t="s">
        <v>6</v>
      </c>
      <c r="D210" t="s">
        <v>7</v>
      </c>
      <c r="E210" t="s">
        <v>47</v>
      </c>
      <c r="F210" t="s">
        <v>46</v>
      </c>
      <c r="G210">
        <v>4.1241964891986997</v>
      </c>
      <c r="I210">
        <v>0.68936067819595304</v>
      </c>
    </row>
    <row r="211" spans="1:9" x14ac:dyDescent="0.25">
      <c r="A211">
        <v>2011</v>
      </c>
      <c r="B211" t="s">
        <v>44</v>
      </c>
      <c r="C211" t="s">
        <v>6</v>
      </c>
      <c r="D211" t="s">
        <v>7</v>
      </c>
      <c r="E211" t="s">
        <v>48</v>
      </c>
      <c r="F211" t="s">
        <v>46</v>
      </c>
      <c r="G211">
        <v>6.11535051419557</v>
      </c>
      <c r="I211">
        <v>0.68936067819595304</v>
      </c>
    </row>
    <row r="212" spans="1:9" x14ac:dyDescent="0.25">
      <c r="A212">
        <v>2011</v>
      </c>
      <c r="B212" t="s">
        <v>44</v>
      </c>
      <c r="C212" t="s">
        <v>6</v>
      </c>
      <c r="D212" t="s">
        <v>7</v>
      </c>
      <c r="E212" t="s">
        <v>45</v>
      </c>
      <c r="F212" t="s">
        <v>49</v>
      </c>
      <c r="G212">
        <v>4.0589803435506902</v>
      </c>
      <c r="I212">
        <v>0.68936067819595304</v>
      </c>
    </row>
    <row r="213" spans="1:9" x14ac:dyDescent="0.25">
      <c r="A213">
        <v>2011</v>
      </c>
      <c r="B213" t="s">
        <v>44</v>
      </c>
      <c r="C213" t="s">
        <v>6</v>
      </c>
      <c r="D213" t="s">
        <v>7</v>
      </c>
      <c r="E213" t="s">
        <v>47</v>
      </c>
      <c r="F213" t="s">
        <v>49</v>
      </c>
      <c r="G213">
        <v>5.3279672153084503</v>
      </c>
      <c r="I213">
        <v>0.68936067819595304</v>
      </c>
    </row>
    <row r="214" spans="1:9" x14ac:dyDescent="0.25">
      <c r="A214">
        <v>2011</v>
      </c>
      <c r="B214" t="s">
        <v>44</v>
      </c>
      <c r="C214" t="s">
        <v>6</v>
      </c>
      <c r="D214" t="s">
        <v>7</v>
      </c>
      <c r="E214" t="s">
        <v>48</v>
      </c>
      <c r="F214" t="s">
        <v>49</v>
      </c>
      <c r="G214">
        <v>7.0673703587833803</v>
      </c>
      <c r="I214">
        <v>0.68936067819595304</v>
      </c>
    </row>
    <row r="215" spans="1:9" x14ac:dyDescent="0.25">
      <c r="A215">
        <v>2011</v>
      </c>
      <c r="B215" t="s">
        <v>44</v>
      </c>
      <c r="C215" t="s">
        <v>6</v>
      </c>
      <c r="D215" t="s">
        <v>7</v>
      </c>
      <c r="E215" t="s">
        <v>45</v>
      </c>
      <c r="F215" t="s">
        <v>50</v>
      </c>
      <c r="G215">
        <v>4.3648042886478304</v>
      </c>
      <c r="I215">
        <v>0.68936067819595304</v>
      </c>
    </row>
    <row r="216" spans="1:9" x14ac:dyDescent="0.25">
      <c r="A216">
        <v>2011</v>
      </c>
      <c r="B216" t="s">
        <v>44</v>
      </c>
      <c r="C216" t="s">
        <v>6</v>
      </c>
      <c r="D216" t="s">
        <v>7</v>
      </c>
      <c r="E216" t="s">
        <v>47</v>
      </c>
      <c r="F216" t="s">
        <v>50</v>
      </c>
      <c r="G216">
        <v>5.9163358604544198</v>
      </c>
      <c r="I216">
        <v>0.68936067819595304</v>
      </c>
    </row>
    <row r="217" spans="1:9" x14ac:dyDescent="0.25">
      <c r="A217">
        <v>2011</v>
      </c>
      <c r="B217" t="s">
        <v>44</v>
      </c>
      <c r="C217" t="s">
        <v>6</v>
      </c>
      <c r="D217" t="s">
        <v>7</v>
      </c>
      <c r="E217" t="s">
        <v>48</v>
      </c>
      <c r="F217" t="s">
        <v>50</v>
      </c>
      <c r="G217">
        <v>7.91821907289658</v>
      </c>
      <c r="I217">
        <v>0.68936067819595304</v>
      </c>
    </row>
    <row r="218" spans="1:9" x14ac:dyDescent="0.25">
      <c r="A218">
        <v>2012</v>
      </c>
      <c r="B218" t="s">
        <v>44</v>
      </c>
      <c r="C218" t="s">
        <v>6</v>
      </c>
      <c r="D218" t="s">
        <v>7</v>
      </c>
      <c r="E218" t="s">
        <v>45</v>
      </c>
      <c r="F218" t="s">
        <v>46</v>
      </c>
      <c r="G218">
        <v>2.7977281361671502</v>
      </c>
      <c r="I218">
        <v>0.67887216806411699</v>
      </c>
    </row>
    <row r="219" spans="1:9" x14ac:dyDescent="0.25">
      <c r="A219">
        <v>2012</v>
      </c>
      <c r="B219" t="s">
        <v>44</v>
      </c>
      <c r="C219" t="s">
        <v>6</v>
      </c>
      <c r="D219" t="s">
        <v>7</v>
      </c>
      <c r="E219" t="s">
        <v>47</v>
      </c>
      <c r="F219" t="s">
        <v>46</v>
      </c>
      <c r="G219">
        <v>4.02355359222486</v>
      </c>
      <c r="I219">
        <v>0.67887216806411699</v>
      </c>
    </row>
    <row r="220" spans="1:9" x14ac:dyDescent="0.25">
      <c r="A220">
        <v>2012</v>
      </c>
      <c r="B220" t="s">
        <v>44</v>
      </c>
      <c r="C220" t="s">
        <v>6</v>
      </c>
      <c r="D220" t="s">
        <v>7</v>
      </c>
      <c r="E220" t="s">
        <v>48</v>
      </c>
      <c r="F220" t="s">
        <v>46</v>
      </c>
      <c r="G220">
        <v>6.3757464961691701</v>
      </c>
      <c r="I220">
        <v>0.67887216806411699</v>
      </c>
    </row>
    <row r="221" spans="1:9" x14ac:dyDescent="0.25">
      <c r="A221">
        <v>2012</v>
      </c>
      <c r="B221" t="s">
        <v>44</v>
      </c>
      <c r="C221" t="s">
        <v>6</v>
      </c>
      <c r="D221" t="s">
        <v>7</v>
      </c>
      <c r="E221" t="s">
        <v>45</v>
      </c>
      <c r="F221" t="s">
        <v>49</v>
      </c>
      <c r="G221">
        <v>3.3485973677504299</v>
      </c>
      <c r="I221">
        <v>0.67887216806411699</v>
      </c>
    </row>
    <row r="222" spans="1:9" x14ac:dyDescent="0.25">
      <c r="A222">
        <v>2012</v>
      </c>
      <c r="B222" t="s">
        <v>44</v>
      </c>
      <c r="C222" t="s">
        <v>6</v>
      </c>
      <c r="D222" t="s">
        <v>7</v>
      </c>
      <c r="E222" t="s">
        <v>47</v>
      </c>
      <c r="F222" t="s">
        <v>49</v>
      </c>
      <c r="G222">
        <v>5.1536043815004504</v>
      </c>
      <c r="I222">
        <v>0.67887216806411699</v>
      </c>
    </row>
    <row r="223" spans="1:9" x14ac:dyDescent="0.25">
      <c r="A223">
        <v>2012</v>
      </c>
      <c r="B223" t="s">
        <v>44</v>
      </c>
      <c r="C223" t="s">
        <v>6</v>
      </c>
      <c r="D223" t="s">
        <v>7</v>
      </c>
      <c r="E223" t="s">
        <v>48</v>
      </c>
      <c r="F223" t="s">
        <v>49</v>
      </c>
      <c r="G223">
        <v>6.9850031153065704</v>
      </c>
      <c r="I223">
        <v>0.67887216806411699</v>
      </c>
    </row>
    <row r="224" spans="1:9" x14ac:dyDescent="0.25">
      <c r="A224">
        <v>2012</v>
      </c>
      <c r="B224" t="s">
        <v>44</v>
      </c>
      <c r="C224" t="s">
        <v>6</v>
      </c>
      <c r="D224" t="s">
        <v>7</v>
      </c>
      <c r="E224" t="s">
        <v>45</v>
      </c>
      <c r="F224" t="s">
        <v>50</v>
      </c>
      <c r="G224">
        <v>4.3815436093261102</v>
      </c>
      <c r="I224">
        <v>0.67887216806411699</v>
      </c>
    </row>
    <row r="225" spans="1:9" x14ac:dyDescent="0.25">
      <c r="A225">
        <v>2012</v>
      </c>
      <c r="B225" t="s">
        <v>44</v>
      </c>
      <c r="C225" t="s">
        <v>6</v>
      </c>
      <c r="D225" t="s">
        <v>7</v>
      </c>
      <c r="E225" t="s">
        <v>47</v>
      </c>
      <c r="F225" t="s">
        <v>50</v>
      </c>
      <c r="G225">
        <v>5.8800331813078897</v>
      </c>
      <c r="I225">
        <v>0.67887216806411699</v>
      </c>
    </row>
    <row r="226" spans="1:9" x14ac:dyDescent="0.25">
      <c r="A226">
        <v>2012</v>
      </c>
      <c r="B226" t="s">
        <v>44</v>
      </c>
      <c r="C226" t="s">
        <v>6</v>
      </c>
      <c r="D226" t="s">
        <v>7</v>
      </c>
      <c r="E226" t="s">
        <v>48</v>
      </c>
      <c r="F226" t="s">
        <v>50</v>
      </c>
      <c r="G226">
        <v>8.0897240380026805</v>
      </c>
      <c r="I226">
        <v>0.67887216806411699</v>
      </c>
    </row>
    <row r="227" spans="1:9" x14ac:dyDescent="0.25">
      <c r="A227">
        <v>2013</v>
      </c>
      <c r="B227" t="s">
        <v>44</v>
      </c>
      <c r="C227" t="s">
        <v>6</v>
      </c>
      <c r="D227" t="s">
        <v>7</v>
      </c>
      <c r="E227" t="s">
        <v>45</v>
      </c>
      <c r="F227" t="s">
        <v>46</v>
      </c>
      <c r="G227">
        <v>2.6737127486952699</v>
      </c>
      <c r="I227">
        <v>0.65234827995300304</v>
      </c>
    </row>
    <row r="228" spans="1:9" x14ac:dyDescent="0.25">
      <c r="A228">
        <v>2013</v>
      </c>
      <c r="B228" t="s">
        <v>44</v>
      </c>
      <c r="C228" t="s">
        <v>6</v>
      </c>
      <c r="D228" t="s">
        <v>7</v>
      </c>
      <c r="E228" t="s">
        <v>47</v>
      </c>
      <c r="F228" t="s">
        <v>46</v>
      </c>
      <c r="G228">
        <v>4.0073045461884202</v>
      </c>
      <c r="I228">
        <v>0.65234827995300304</v>
      </c>
    </row>
    <row r="229" spans="1:9" x14ac:dyDescent="0.25">
      <c r="A229">
        <v>2013</v>
      </c>
      <c r="B229" t="s">
        <v>44</v>
      </c>
      <c r="C229" t="s">
        <v>6</v>
      </c>
      <c r="D229" t="s">
        <v>7</v>
      </c>
      <c r="E229" t="s">
        <v>48</v>
      </c>
      <c r="F229" t="s">
        <v>46</v>
      </c>
      <c r="G229">
        <v>6.1137691419182598</v>
      </c>
      <c r="I229">
        <v>0.65234827995300304</v>
      </c>
    </row>
    <row r="230" spans="1:9" x14ac:dyDescent="0.25">
      <c r="A230">
        <v>2013</v>
      </c>
      <c r="B230" t="s">
        <v>44</v>
      </c>
      <c r="C230" t="s">
        <v>6</v>
      </c>
      <c r="D230" t="s">
        <v>7</v>
      </c>
      <c r="E230" t="s">
        <v>45</v>
      </c>
      <c r="F230" t="s">
        <v>49</v>
      </c>
      <c r="G230">
        <v>3.7613615769130702</v>
      </c>
      <c r="I230">
        <v>0.65234827995300304</v>
      </c>
    </row>
    <row r="231" spans="1:9" x14ac:dyDescent="0.25">
      <c r="A231">
        <v>2013</v>
      </c>
      <c r="B231" t="s">
        <v>44</v>
      </c>
      <c r="C231" t="s">
        <v>6</v>
      </c>
      <c r="D231" t="s">
        <v>7</v>
      </c>
      <c r="E231" t="s">
        <v>47</v>
      </c>
      <c r="F231" t="s">
        <v>49</v>
      </c>
      <c r="G231">
        <v>5.0255183891274804</v>
      </c>
      <c r="I231">
        <v>0.65234827995300304</v>
      </c>
    </row>
    <row r="232" spans="1:9" x14ac:dyDescent="0.25">
      <c r="A232">
        <v>2013</v>
      </c>
      <c r="B232" t="s">
        <v>44</v>
      </c>
      <c r="C232" t="s">
        <v>6</v>
      </c>
      <c r="D232" t="s">
        <v>7</v>
      </c>
      <c r="E232" t="s">
        <v>48</v>
      </c>
      <c r="F232" t="s">
        <v>49</v>
      </c>
      <c r="G232">
        <v>7.1419744320112004</v>
      </c>
      <c r="I232">
        <v>0.65234827995300304</v>
      </c>
    </row>
    <row r="233" spans="1:9" x14ac:dyDescent="0.25">
      <c r="A233">
        <v>2013</v>
      </c>
      <c r="B233" t="s">
        <v>44</v>
      </c>
      <c r="C233" t="s">
        <v>6</v>
      </c>
      <c r="D233" t="s">
        <v>7</v>
      </c>
      <c r="E233" t="s">
        <v>45</v>
      </c>
      <c r="F233" t="s">
        <v>50</v>
      </c>
      <c r="G233">
        <v>4.57208493633145</v>
      </c>
      <c r="I233">
        <v>0.65234827995300304</v>
      </c>
    </row>
    <row r="234" spans="1:9" x14ac:dyDescent="0.25">
      <c r="A234">
        <v>2013</v>
      </c>
      <c r="B234" t="s">
        <v>44</v>
      </c>
      <c r="C234" t="s">
        <v>6</v>
      </c>
      <c r="D234" t="s">
        <v>7</v>
      </c>
      <c r="E234" t="s">
        <v>47</v>
      </c>
      <c r="F234" t="s">
        <v>50</v>
      </c>
      <c r="G234">
        <v>5.8508865704356996</v>
      </c>
      <c r="I234">
        <v>0.65234827995300304</v>
      </c>
    </row>
    <row r="235" spans="1:9" x14ac:dyDescent="0.25">
      <c r="A235">
        <v>2013</v>
      </c>
      <c r="B235" t="s">
        <v>44</v>
      </c>
      <c r="C235" t="s">
        <v>6</v>
      </c>
      <c r="D235" t="s">
        <v>7</v>
      </c>
      <c r="E235" t="s">
        <v>48</v>
      </c>
      <c r="F235" t="s">
        <v>50</v>
      </c>
      <c r="G235">
        <v>7.9541575180563298</v>
      </c>
      <c r="I235">
        <v>0.65234827995300304</v>
      </c>
    </row>
    <row r="236" spans="1:9" x14ac:dyDescent="0.25">
      <c r="A236">
        <v>2015</v>
      </c>
      <c r="B236" t="s">
        <v>44</v>
      </c>
      <c r="C236" t="s">
        <v>6</v>
      </c>
      <c r="D236" t="s">
        <v>7</v>
      </c>
      <c r="E236" t="s">
        <v>45</v>
      </c>
      <c r="F236" t="s">
        <v>46</v>
      </c>
      <c r="G236">
        <v>2.7033526254633999</v>
      </c>
      <c r="I236">
        <v>0.642050921916962</v>
      </c>
    </row>
    <row r="237" spans="1:9" x14ac:dyDescent="0.25">
      <c r="A237">
        <v>2015</v>
      </c>
      <c r="B237" t="s">
        <v>44</v>
      </c>
      <c r="C237" t="s">
        <v>6</v>
      </c>
      <c r="D237" t="s">
        <v>7</v>
      </c>
      <c r="E237" t="s">
        <v>47</v>
      </c>
      <c r="F237" t="s">
        <v>46</v>
      </c>
      <c r="G237">
        <v>4.2118923301923497</v>
      </c>
      <c r="I237">
        <v>0.642050921916962</v>
      </c>
    </row>
    <row r="238" spans="1:9" x14ac:dyDescent="0.25">
      <c r="A238">
        <v>2015</v>
      </c>
      <c r="B238" t="s">
        <v>44</v>
      </c>
      <c r="C238" t="s">
        <v>6</v>
      </c>
      <c r="D238" t="s">
        <v>7</v>
      </c>
      <c r="E238" t="s">
        <v>48</v>
      </c>
      <c r="F238" t="s">
        <v>46</v>
      </c>
      <c r="G238">
        <v>6.4317003570128497</v>
      </c>
      <c r="I238">
        <v>0.642050921916962</v>
      </c>
    </row>
    <row r="239" spans="1:9" x14ac:dyDescent="0.25">
      <c r="A239">
        <v>2015</v>
      </c>
      <c r="B239" t="s">
        <v>44</v>
      </c>
      <c r="C239" t="s">
        <v>6</v>
      </c>
      <c r="D239" t="s">
        <v>7</v>
      </c>
      <c r="E239" t="s">
        <v>45</v>
      </c>
      <c r="F239" t="s">
        <v>49</v>
      </c>
      <c r="G239">
        <v>3.5008172017593502</v>
      </c>
      <c r="I239">
        <v>0.642050921916962</v>
      </c>
    </row>
    <row r="240" spans="1:9" x14ac:dyDescent="0.25">
      <c r="A240">
        <v>2015</v>
      </c>
      <c r="B240" t="s">
        <v>44</v>
      </c>
      <c r="C240" t="s">
        <v>6</v>
      </c>
      <c r="D240" t="s">
        <v>7</v>
      </c>
      <c r="E240" t="s">
        <v>47</v>
      </c>
      <c r="F240" t="s">
        <v>49</v>
      </c>
      <c r="G240">
        <v>4.9089584735190304</v>
      </c>
      <c r="I240">
        <v>0.642050921916962</v>
      </c>
    </row>
    <row r="241" spans="1:9" x14ac:dyDescent="0.25">
      <c r="A241">
        <v>2015</v>
      </c>
      <c r="B241" t="s">
        <v>44</v>
      </c>
      <c r="C241" t="s">
        <v>6</v>
      </c>
      <c r="D241" t="s">
        <v>7</v>
      </c>
      <c r="E241" t="s">
        <v>48</v>
      </c>
      <c r="F241" t="s">
        <v>49</v>
      </c>
      <c r="G241">
        <v>7.3798466884279099</v>
      </c>
      <c r="I241">
        <v>0.642050921916962</v>
      </c>
    </row>
    <row r="242" spans="1:9" x14ac:dyDescent="0.25">
      <c r="A242">
        <v>2015</v>
      </c>
      <c r="B242" t="s">
        <v>44</v>
      </c>
      <c r="C242" t="s">
        <v>6</v>
      </c>
      <c r="D242" t="s">
        <v>7</v>
      </c>
      <c r="E242" t="s">
        <v>45</v>
      </c>
      <c r="F242" t="s">
        <v>50</v>
      </c>
      <c r="G242">
        <v>4.1832834972289996</v>
      </c>
      <c r="I242">
        <v>0.642050921916962</v>
      </c>
    </row>
    <row r="243" spans="1:9" x14ac:dyDescent="0.25">
      <c r="A243">
        <v>2015</v>
      </c>
      <c r="B243" t="s">
        <v>44</v>
      </c>
      <c r="C243" t="s">
        <v>6</v>
      </c>
      <c r="D243" t="s">
        <v>7</v>
      </c>
      <c r="E243" t="s">
        <v>47</v>
      </c>
      <c r="F243" t="s">
        <v>50</v>
      </c>
      <c r="G243">
        <v>5.6679887437089702</v>
      </c>
      <c r="I243">
        <v>0.642050921916962</v>
      </c>
    </row>
    <row r="244" spans="1:9" x14ac:dyDescent="0.25">
      <c r="A244">
        <v>2015</v>
      </c>
      <c r="B244" t="s">
        <v>44</v>
      </c>
      <c r="C244" t="s">
        <v>6</v>
      </c>
      <c r="D244" t="s">
        <v>7</v>
      </c>
      <c r="E244" t="s">
        <v>48</v>
      </c>
      <c r="F244" t="s">
        <v>50</v>
      </c>
      <c r="G244">
        <v>8.0196503263676</v>
      </c>
      <c r="I244">
        <v>0.642050921916962</v>
      </c>
    </row>
    <row r="245" spans="1:9" x14ac:dyDescent="0.25">
      <c r="A245">
        <v>2016</v>
      </c>
      <c r="B245" t="s">
        <v>44</v>
      </c>
      <c r="C245" t="s">
        <v>6</v>
      </c>
      <c r="D245" t="s">
        <v>7</v>
      </c>
      <c r="E245" t="s">
        <v>45</v>
      </c>
      <c r="F245" t="s">
        <v>46</v>
      </c>
      <c r="G245">
        <v>2.8524423303566802</v>
      </c>
      <c r="I245">
        <v>0.62435132265090898</v>
      </c>
    </row>
    <row r="246" spans="1:9" x14ac:dyDescent="0.25">
      <c r="A246">
        <v>2016</v>
      </c>
      <c r="B246" t="s">
        <v>44</v>
      </c>
      <c r="C246" t="s">
        <v>6</v>
      </c>
      <c r="D246" t="s">
        <v>7</v>
      </c>
      <c r="E246" t="s">
        <v>47</v>
      </c>
      <c r="F246" t="s">
        <v>46</v>
      </c>
      <c r="G246">
        <v>4.0462135815813198</v>
      </c>
      <c r="I246">
        <v>0.62435132265090898</v>
      </c>
    </row>
    <row r="247" spans="1:9" x14ac:dyDescent="0.25">
      <c r="A247">
        <v>2016</v>
      </c>
      <c r="B247" t="s">
        <v>44</v>
      </c>
      <c r="C247" t="s">
        <v>6</v>
      </c>
      <c r="D247" t="s">
        <v>7</v>
      </c>
      <c r="E247" t="s">
        <v>48</v>
      </c>
      <c r="F247" t="s">
        <v>46</v>
      </c>
      <c r="G247">
        <v>6.0743686829694399</v>
      </c>
      <c r="I247">
        <v>0.62435132265090898</v>
      </c>
    </row>
    <row r="248" spans="1:9" x14ac:dyDescent="0.25">
      <c r="A248">
        <v>2016</v>
      </c>
      <c r="B248" t="s">
        <v>44</v>
      </c>
      <c r="C248" t="s">
        <v>6</v>
      </c>
      <c r="D248" t="s">
        <v>7</v>
      </c>
      <c r="E248" t="s">
        <v>45</v>
      </c>
      <c r="F248" t="s">
        <v>49</v>
      </c>
      <c r="G248">
        <v>3.3832449721750799</v>
      </c>
      <c r="I248">
        <v>0.62435132265090898</v>
      </c>
    </row>
    <row r="249" spans="1:9" x14ac:dyDescent="0.25">
      <c r="A249">
        <v>2016</v>
      </c>
      <c r="B249" t="s">
        <v>44</v>
      </c>
      <c r="C249" t="s">
        <v>6</v>
      </c>
      <c r="D249" t="s">
        <v>7</v>
      </c>
      <c r="E249" t="s">
        <v>47</v>
      </c>
      <c r="F249" t="s">
        <v>49</v>
      </c>
      <c r="G249">
        <v>4.8046269037664899</v>
      </c>
      <c r="I249">
        <v>0.62435132265090898</v>
      </c>
    </row>
    <row r="250" spans="1:9" x14ac:dyDescent="0.25">
      <c r="A250">
        <v>2016</v>
      </c>
      <c r="B250" t="s">
        <v>44</v>
      </c>
      <c r="C250" t="s">
        <v>6</v>
      </c>
      <c r="D250" t="s">
        <v>7</v>
      </c>
      <c r="E250" t="s">
        <v>48</v>
      </c>
      <c r="F250" t="s">
        <v>49</v>
      </c>
      <c r="G250">
        <v>7.2708061966205504</v>
      </c>
      <c r="I250">
        <v>0.62435132265090898</v>
      </c>
    </row>
    <row r="251" spans="1:9" x14ac:dyDescent="0.25">
      <c r="A251">
        <v>2016</v>
      </c>
      <c r="B251" t="s">
        <v>44</v>
      </c>
      <c r="C251" t="s">
        <v>6</v>
      </c>
      <c r="D251" t="s">
        <v>7</v>
      </c>
      <c r="E251" t="s">
        <v>45</v>
      </c>
      <c r="F251" t="s">
        <v>50</v>
      </c>
      <c r="G251">
        <v>4.2575812183190402</v>
      </c>
      <c r="I251">
        <v>0.62435132265090898</v>
      </c>
    </row>
    <row r="252" spans="1:9" x14ac:dyDescent="0.25">
      <c r="A252">
        <v>2016</v>
      </c>
      <c r="B252" t="s">
        <v>44</v>
      </c>
      <c r="C252" t="s">
        <v>6</v>
      </c>
      <c r="D252" t="s">
        <v>7</v>
      </c>
      <c r="E252" t="s">
        <v>47</v>
      </c>
      <c r="F252" t="s">
        <v>50</v>
      </c>
      <c r="G252">
        <v>5.63093088399404</v>
      </c>
      <c r="I252">
        <v>0.62435132265090898</v>
      </c>
    </row>
    <row r="253" spans="1:9" x14ac:dyDescent="0.25">
      <c r="A253">
        <v>2016</v>
      </c>
      <c r="B253" t="s">
        <v>44</v>
      </c>
      <c r="C253" t="s">
        <v>6</v>
      </c>
      <c r="D253" t="s">
        <v>7</v>
      </c>
      <c r="E253" t="s">
        <v>48</v>
      </c>
      <c r="F253" t="s">
        <v>50</v>
      </c>
      <c r="G253">
        <v>7.9857571056529304</v>
      </c>
      <c r="I253">
        <v>0.62435132265090898</v>
      </c>
    </row>
    <row r="254" spans="1:9" x14ac:dyDescent="0.25">
      <c r="A254">
        <v>2017</v>
      </c>
      <c r="B254" t="s">
        <v>44</v>
      </c>
      <c r="C254" t="s">
        <v>6</v>
      </c>
      <c r="D254" t="s">
        <v>7</v>
      </c>
      <c r="E254" t="s">
        <v>45</v>
      </c>
      <c r="F254" t="s">
        <v>46</v>
      </c>
      <c r="G254">
        <v>2.6204099106746699</v>
      </c>
      <c r="I254">
        <v>0.63853281736373901</v>
      </c>
    </row>
    <row r="255" spans="1:9" x14ac:dyDescent="0.25">
      <c r="A255">
        <v>2017</v>
      </c>
      <c r="B255" t="s">
        <v>44</v>
      </c>
      <c r="C255" t="s">
        <v>6</v>
      </c>
      <c r="D255" t="s">
        <v>7</v>
      </c>
      <c r="E255" t="s">
        <v>47</v>
      </c>
      <c r="F255" t="s">
        <v>46</v>
      </c>
      <c r="G255">
        <v>4.1176962768665897</v>
      </c>
      <c r="I255">
        <v>0.63853281736373901</v>
      </c>
    </row>
    <row r="256" spans="1:9" x14ac:dyDescent="0.25">
      <c r="A256">
        <v>2017</v>
      </c>
      <c r="B256" t="s">
        <v>44</v>
      </c>
      <c r="C256" t="s">
        <v>6</v>
      </c>
      <c r="D256" t="s">
        <v>7</v>
      </c>
      <c r="E256" t="s">
        <v>48</v>
      </c>
      <c r="F256" t="s">
        <v>46</v>
      </c>
      <c r="G256">
        <v>6.1303058243053501</v>
      </c>
      <c r="I256">
        <v>0.63853281736373901</v>
      </c>
    </row>
    <row r="257" spans="1:9" x14ac:dyDescent="0.25">
      <c r="A257">
        <v>2017</v>
      </c>
      <c r="B257" t="s">
        <v>44</v>
      </c>
      <c r="C257" t="s">
        <v>6</v>
      </c>
      <c r="D257" t="s">
        <v>7</v>
      </c>
      <c r="E257" t="s">
        <v>45</v>
      </c>
      <c r="F257" t="s">
        <v>49</v>
      </c>
      <c r="G257">
        <v>3.3736395969577599</v>
      </c>
      <c r="I257">
        <v>0.63853281736373901</v>
      </c>
    </row>
    <row r="258" spans="1:9" x14ac:dyDescent="0.25">
      <c r="A258">
        <v>2017</v>
      </c>
      <c r="B258" t="s">
        <v>44</v>
      </c>
      <c r="C258" t="s">
        <v>6</v>
      </c>
      <c r="D258" t="s">
        <v>7</v>
      </c>
      <c r="E258" t="s">
        <v>47</v>
      </c>
      <c r="F258" t="s">
        <v>49</v>
      </c>
      <c r="G258">
        <v>4.93199853183995</v>
      </c>
      <c r="I258">
        <v>0.63853281736373901</v>
      </c>
    </row>
    <row r="259" spans="1:9" x14ac:dyDescent="0.25">
      <c r="A259">
        <v>2017</v>
      </c>
      <c r="B259" t="s">
        <v>44</v>
      </c>
      <c r="C259" t="s">
        <v>6</v>
      </c>
      <c r="D259" t="s">
        <v>7</v>
      </c>
      <c r="E259" t="s">
        <v>48</v>
      </c>
      <c r="F259" t="s">
        <v>49</v>
      </c>
      <c r="G259">
        <v>7.1637180795183104</v>
      </c>
      <c r="I259">
        <v>0.63853281736373901</v>
      </c>
    </row>
    <row r="260" spans="1:9" x14ac:dyDescent="0.25">
      <c r="A260">
        <v>2017</v>
      </c>
      <c r="B260" t="s">
        <v>44</v>
      </c>
      <c r="C260" t="s">
        <v>6</v>
      </c>
      <c r="D260" t="s">
        <v>7</v>
      </c>
      <c r="E260" t="s">
        <v>45</v>
      </c>
      <c r="F260" t="s">
        <v>50</v>
      </c>
      <c r="G260">
        <v>3.9543123026643801</v>
      </c>
      <c r="I260">
        <v>0.63853281736373901</v>
      </c>
    </row>
    <row r="261" spans="1:9" x14ac:dyDescent="0.25">
      <c r="A261">
        <v>2017</v>
      </c>
      <c r="B261" t="s">
        <v>44</v>
      </c>
      <c r="C261" t="s">
        <v>6</v>
      </c>
      <c r="D261" t="s">
        <v>7</v>
      </c>
      <c r="E261" t="s">
        <v>47</v>
      </c>
      <c r="F261" t="s">
        <v>50</v>
      </c>
      <c r="G261">
        <v>5.9103349538520602</v>
      </c>
      <c r="I261">
        <v>0.63853281736373901</v>
      </c>
    </row>
    <row r="262" spans="1:9" x14ac:dyDescent="0.25">
      <c r="A262">
        <v>2017</v>
      </c>
      <c r="B262" t="s">
        <v>44</v>
      </c>
      <c r="C262" t="s">
        <v>6</v>
      </c>
      <c r="D262" t="s">
        <v>7</v>
      </c>
      <c r="E262" t="s">
        <v>48</v>
      </c>
      <c r="F262" t="s">
        <v>50</v>
      </c>
      <c r="G262">
        <v>8.0942853390219707</v>
      </c>
      <c r="I262">
        <v>0.63853281736373901</v>
      </c>
    </row>
    <row r="263" spans="1:9" x14ac:dyDescent="0.25">
      <c r="A263">
        <v>2018</v>
      </c>
      <c r="B263" t="s">
        <v>44</v>
      </c>
      <c r="C263" t="s">
        <v>6</v>
      </c>
      <c r="D263" t="s">
        <v>7</v>
      </c>
      <c r="E263" t="s">
        <v>45</v>
      </c>
      <c r="F263" t="s">
        <v>46</v>
      </c>
      <c r="G263">
        <v>2.77830391236024</v>
      </c>
    </row>
    <row r="264" spans="1:9" x14ac:dyDescent="0.25">
      <c r="A264">
        <v>2018</v>
      </c>
      <c r="B264" t="s">
        <v>44</v>
      </c>
      <c r="C264" t="s">
        <v>6</v>
      </c>
      <c r="D264" t="s">
        <v>7</v>
      </c>
      <c r="E264" t="s">
        <v>47</v>
      </c>
      <c r="F264" t="s">
        <v>46</v>
      </c>
      <c r="G264">
        <v>4.0287066523524198</v>
      </c>
    </row>
    <row r="265" spans="1:9" x14ac:dyDescent="0.25">
      <c r="A265">
        <v>2018</v>
      </c>
      <c r="B265" t="s">
        <v>44</v>
      </c>
      <c r="C265" t="s">
        <v>6</v>
      </c>
      <c r="D265" t="s">
        <v>7</v>
      </c>
      <c r="E265" t="s">
        <v>48</v>
      </c>
      <c r="F265" t="s">
        <v>46</v>
      </c>
      <c r="G265">
        <v>6.2401336885773802</v>
      </c>
    </row>
    <row r="266" spans="1:9" x14ac:dyDescent="0.25">
      <c r="A266">
        <v>2018</v>
      </c>
      <c r="B266" t="s">
        <v>44</v>
      </c>
      <c r="C266" t="s">
        <v>6</v>
      </c>
      <c r="D266" t="s">
        <v>7</v>
      </c>
      <c r="E266" t="s">
        <v>45</v>
      </c>
      <c r="F266" t="s">
        <v>49</v>
      </c>
      <c r="G266">
        <v>3.64596684032644</v>
      </c>
    </row>
    <row r="267" spans="1:9" x14ac:dyDescent="0.25">
      <c r="A267">
        <v>2018</v>
      </c>
      <c r="B267" t="s">
        <v>44</v>
      </c>
      <c r="C267" t="s">
        <v>6</v>
      </c>
      <c r="D267" t="s">
        <v>7</v>
      </c>
      <c r="E267" t="s">
        <v>47</v>
      </c>
      <c r="F267" t="s">
        <v>49</v>
      </c>
      <c r="G267">
        <v>4.8737343297775402</v>
      </c>
    </row>
    <row r="268" spans="1:9" x14ac:dyDescent="0.25">
      <c r="A268">
        <v>2018</v>
      </c>
      <c r="B268" t="s">
        <v>44</v>
      </c>
      <c r="C268" t="s">
        <v>6</v>
      </c>
      <c r="D268" t="s">
        <v>7</v>
      </c>
      <c r="E268" t="s">
        <v>48</v>
      </c>
      <c r="F268" t="s">
        <v>49</v>
      </c>
      <c r="G268">
        <v>7.2286363570211902</v>
      </c>
    </row>
    <row r="269" spans="1:9" x14ac:dyDescent="0.25">
      <c r="A269">
        <v>2018</v>
      </c>
      <c r="B269" t="s">
        <v>44</v>
      </c>
      <c r="C269" t="s">
        <v>6</v>
      </c>
      <c r="D269" t="s">
        <v>7</v>
      </c>
      <c r="E269" t="s">
        <v>45</v>
      </c>
      <c r="F269" t="s">
        <v>50</v>
      </c>
      <c r="G269">
        <v>4.3327295065835596</v>
      </c>
    </row>
    <row r="270" spans="1:9" x14ac:dyDescent="0.25">
      <c r="A270">
        <v>2018</v>
      </c>
      <c r="B270" t="s">
        <v>44</v>
      </c>
      <c r="C270" t="s">
        <v>6</v>
      </c>
      <c r="D270" t="s">
        <v>7</v>
      </c>
      <c r="E270" t="s">
        <v>47</v>
      </c>
      <c r="F270" t="s">
        <v>50</v>
      </c>
      <c r="G270">
        <v>5.9033664562718</v>
      </c>
    </row>
    <row r="271" spans="1:9" x14ac:dyDescent="0.25">
      <c r="A271">
        <v>2018</v>
      </c>
      <c r="B271" t="s">
        <v>44</v>
      </c>
      <c r="C271" t="s">
        <v>6</v>
      </c>
      <c r="D271" t="s">
        <v>7</v>
      </c>
      <c r="E271" t="s">
        <v>48</v>
      </c>
      <c r="F271" t="s">
        <v>50</v>
      </c>
      <c r="G271">
        <v>8.0475978572482791</v>
      </c>
    </row>
    <row r="272" spans="1:9" x14ac:dyDescent="0.25">
      <c r="A272">
        <v>2008</v>
      </c>
      <c r="B272" t="s">
        <v>52</v>
      </c>
      <c r="C272" t="s">
        <v>19</v>
      </c>
      <c r="D272" t="s">
        <v>20</v>
      </c>
      <c r="E272" t="s">
        <v>45</v>
      </c>
      <c r="F272" t="s">
        <v>46</v>
      </c>
      <c r="G272" t="e">
        <v>#NUM!</v>
      </c>
    </row>
    <row r="273" spans="1:7" x14ac:dyDescent="0.25">
      <c r="A273">
        <v>2008</v>
      </c>
      <c r="B273" t="s">
        <v>52</v>
      </c>
      <c r="C273" t="s">
        <v>19</v>
      </c>
      <c r="D273" t="s">
        <v>20</v>
      </c>
      <c r="E273" t="s">
        <v>47</v>
      </c>
      <c r="F273" t="s">
        <v>46</v>
      </c>
      <c r="G273" t="e">
        <v>#NUM!</v>
      </c>
    </row>
    <row r="274" spans="1:7" x14ac:dyDescent="0.25">
      <c r="A274">
        <v>2008</v>
      </c>
      <c r="B274" t="s">
        <v>52</v>
      </c>
      <c r="C274" t="s">
        <v>19</v>
      </c>
      <c r="D274" t="s">
        <v>20</v>
      </c>
      <c r="E274" t="s">
        <v>48</v>
      </c>
      <c r="F274" t="s">
        <v>46</v>
      </c>
      <c r="G274" t="e">
        <v>#NUM!</v>
      </c>
    </row>
    <row r="275" spans="1:7" x14ac:dyDescent="0.25">
      <c r="A275">
        <v>2008</v>
      </c>
      <c r="B275" t="s">
        <v>52</v>
      </c>
      <c r="C275" t="s">
        <v>19</v>
      </c>
      <c r="D275" t="s">
        <v>20</v>
      </c>
      <c r="E275" t="s">
        <v>45</v>
      </c>
      <c r="F275" t="s">
        <v>49</v>
      </c>
      <c r="G275" t="e">
        <v>#NUM!</v>
      </c>
    </row>
    <row r="276" spans="1:7" x14ac:dyDescent="0.25">
      <c r="A276">
        <v>2008</v>
      </c>
      <c r="B276" t="s">
        <v>52</v>
      </c>
      <c r="C276" t="s">
        <v>19</v>
      </c>
      <c r="D276" t="s">
        <v>20</v>
      </c>
      <c r="E276" t="s">
        <v>47</v>
      </c>
      <c r="F276" t="s">
        <v>49</v>
      </c>
      <c r="G276" t="e">
        <v>#NUM!</v>
      </c>
    </row>
    <row r="277" spans="1:7" x14ac:dyDescent="0.25">
      <c r="A277">
        <v>2008</v>
      </c>
      <c r="B277" t="s">
        <v>52</v>
      </c>
      <c r="C277" t="s">
        <v>19</v>
      </c>
      <c r="D277" t="s">
        <v>20</v>
      </c>
      <c r="E277" t="s">
        <v>48</v>
      </c>
      <c r="F277" t="s">
        <v>49</v>
      </c>
      <c r="G277" t="e">
        <v>#NUM!</v>
      </c>
    </row>
    <row r="278" spans="1:7" x14ac:dyDescent="0.25">
      <c r="A278">
        <v>2008</v>
      </c>
      <c r="B278" t="s">
        <v>52</v>
      </c>
      <c r="C278" t="s">
        <v>19</v>
      </c>
      <c r="D278" t="s">
        <v>20</v>
      </c>
      <c r="E278" t="s">
        <v>45</v>
      </c>
      <c r="F278" t="s">
        <v>50</v>
      </c>
      <c r="G278" t="e">
        <v>#NUM!</v>
      </c>
    </row>
    <row r="279" spans="1:7" x14ac:dyDescent="0.25">
      <c r="A279">
        <v>2008</v>
      </c>
      <c r="B279" t="s">
        <v>52</v>
      </c>
      <c r="C279" t="s">
        <v>19</v>
      </c>
      <c r="D279" t="s">
        <v>20</v>
      </c>
      <c r="E279" t="s">
        <v>47</v>
      </c>
      <c r="F279" t="s">
        <v>50</v>
      </c>
      <c r="G279" t="e">
        <v>#NUM!</v>
      </c>
    </row>
    <row r="280" spans="1:7" x14ac:dyDescent="0.25">
      <c r="A280">
        <v>2008</v>
      </c>
      <c r="B280" t="s">
        <v>52</v>
      </c>
      <c r="C280" t="s">
        <v>19</v>
      </c>
      <c r="D280" t="s">
        <v>20</v>
      </c>
      <c r="E280" t="s">
        <v>48</v>
      </c>
      <c r="F280" t="s">
        <v>50</v>
      </c>
      <c r="G280" t="e">
        <v>#NUM!</v>
      </c>
    </row>
    <row r="281" spans="1:7" x14ac:dyDescent="0.25">
      <c r="A281">
        <v>2009</v>
      </c>
      <c r="B281" t="s">
        <v>52</v>
      </c>
      <c r="C281" t="s">
        <v>19</v>
      </c>
      <c r="D281" t="s">
        <v>20</v>
      </c>
      <c r="E281" t="s">
        <v>45</v>
      </c>
      <c r="F281" t="s">
        <v>46</v>
      </c>
      <c r="G281">
        <v>3.06320419514714</v>
      </c>
    </row>
    <row r="282" spans="1:7" x14ac:dyDescent="0.25">
      <c r="A282">
        <v>2009</v>
      </c>
      <c r="B282" t="s">
        <v>52</v>
      </c>
      <c r="C282" t="s">
        <v>19</v>
      </c>
      <c r="D282" t="s">
        <v>20</v>
      </c>
      <c r="E282" t="s">
        <v>47</v>
      </c>
      <c r="F282" t="s">
        <v>46</v>
      </c>
      <c r="G282">
        <v>4.0650057146894003</v>
      </c>
    </row>
    <row r="283" spans="1:7" x14ac:dyDescent="0.25">
      <c r="A283">
        <v>2009</v>
      </c>
      <c r="B283" t="s">
        <v>52</v>
      </c>
      <c r="C283" t="s">
        <v>19</v>
      </c>
      <c r="D283" t="s">
        <v>20</v>
      </c>
      <c r="E283" t="s">
        <v>48</v>
      </c>
      <c r="F283" t="s">
        <v>46</v>
      </c>
      <c r="G283">
        <v>6.0184780896661501</v>
      </c>
    </row>
    <row r="284" spans="1:7" x14ac:dyDescent="0.25">
      <c r="A284">
        <v>2009</v>
      </c>
      <c r="B284" t="s">
        <v>52</v>
      </c>
      <c r="C284" t="s">
        <v>19</v>
      </c>
      <c r="D284" t="s">
        <v>20</v>
      </c>
      <c r="E284" t="s">
        <v>45</v>
      </c>
      <c r="F284" t="s">
        <v>49</v>
      </c>
      <c r="G284">
        <v>3.1625049296490002</v>
      </c>
    </row>
    <row r="285" spans="1:7" x14ac:dyDescent="0.25">
      <c r="A285">
        <v>2009</v>
      </c>
      <c r="B285" t="s">
        <v>52</v>
      </c>
      <c r="C285" t="s">
        <v>19</v>
      </c>
      <c r="D285" t="s">
        <v>20</v>
      </c>
      <c r="E285" t="s">
        <v>47</v>
      </c>
      <c r="F285" t="s">
        <v>49</v>
      </c>
      <c r="G285">
        <v>4.2357315094079899</v>
      </c>
    </row>
    <row r="286" spans="1:7" x14ac:dyDescent="0.25">
      <c r="A286">
        <v>2009</v>
      </c>
      <c r="B286" t="s">
        <v>52</v>
      </c>
      <c r="C286" t="s">
        <v>19</v>
      </c>
      <c r="D286" t="s">
        <v>20</v>
      </c>
      <c r="E286" t="s">
        <v>48</v>
      </c>
      <c r="F286" t="s">
        <v>49</v>
      </c>
      <c r="G286">
        <v>6.6646549183292896</v>
      </c>
    </row>
    <row r="287" spans="1:7" x14ac:dyDescent="0.25">
      <c r="A287">
        <v>2009</v>
      </c>
      <c r="B287" t="s">
        <v>52</v>
      </c>
      <c r="C287" t="s">
        <v>19</v>
      </c>
      <c r="D287" t="s">
        <v>20</v>
      </c>
      <c r="E287" t="s">
        <v>45</v>
      </c>
      <c r="F287" t="s">
        <v>50</v>
      </c>
      <c r="G287">
        <v>3.83020054876939</v>
      </c>
    </row>
    <row r="288" spans="1:7" x14ac:dyDescent="0.25">
      <c r="A288">
        <v>2009</v>
      </c>
      <c r="B288" t="s">
        <v>52</v>
      </c>
      <c r="C288" t="s">
        <v>19</v>
      </c>
      <c r="D288" t="s">
        <v>20</v>
      </c>
      <c r="E288" t="s">
        <v>47</v>
      </c>
      <c r="F288" t="s">
        <v>50</v>
      </c>
      <c r="G288">
        <v>5.0300859982549202</v>
      </c>
    </row>
    <row r="289" spans="1:9" x14ac:dyDescent="0.25">
      <c r="A289">
        <v>2009</v>
      </c>
      <c r="B289" t="s">
        <v>52</v>
      </c>
      <c r="C289" t="s">
        <v>19</v>
      </c>
      <c r="D289" t="s">
        <v>20</v>
      </c>
      <c r="E289" t="s">
        <v>48</v>
      </c>
      <c r="F289" t="s">
        <v>50</v>
      </c>
      <c r="G289">
        <v>7.3729753168865102</v>
      </c>
    </row>
    <row r="290" spans="1:9" x14ac:dyDescent="0.25">
      <c r="A290">
        <v>2010</v>
      </c>
      <c r="B290" t="s">
        <v>52</v>
      </c>
      <c r="C290" t="s">
        <v>19</v>
      </c>
      <c r="D290" t="s">
        <v>20</v>
      </c>
      <c r="E290" t="s">
        <v>45</v>
      </c>
      <c r="F290" t="s">
        <v>46</v>
      </c>
      <c r="G290">
        <v>3.0698936539843</v>
      </c>
    </row>
    <row r="291" spans="1:9" x14ac:dyDescent="0.25">
      <c r="A291">
        <v>2010</v>
      </c>
      <c r="B291" t="s">
        <v>52</v>
      </c>
      <c r="C291" t="s">
        <v>19</v>
      </c>
      <c r="D291" t="s">
        <v>20</v>
      </c>
      <c r="E291" t="s">
        <v>47</v>
      </c>
      <c r="F291" t="s">
        <v>46</v>
      </c>
      <c r="G291">
        <v>4.0339275606014402</v>
      </c>
    </row>
    <row r="292" spans="1:9" x14ac:dyDescent="0.25">
      <c r="A292">
        <v>2010</v>
      </c>
      <c r="B292" t="s">
        <v>52</v>
      </c>
      <c r="C292" t="s">
        <v>19</v>
      </c>
      <c r="D292" t="s">
        <v>20</v>
      </c>
      <c r="E292" t="s">
        <v>48</v>
      </c>
      <c r="F292" t="s">
        <v>46</v>
      </c>
      <c r="G292">
        <v>6.13232043332098</v>
      </c>
    </row>
    <row r="293" spans="1:9" x14ac:dyDescent="0.25">
      <c r="A293">
        <v>2010</v>
      </c>
      <c r="B293" t="s">
        <v>52</v>
      </c>
      <c r="C293" t="s">
        <v>19</v>
      </c>
      <c r="D293" t="s">
        <v>20</v>
      </c>
      <c r="E293" t="s">
        <v>45</v>
      </c>
      <c r="F293" t="s">
        <v>49</v>
      </c>
      <c r="G293">
        <v>3.1337630704150201</v>
      </c>
    </row>
    <row r="294" spans="1:9" x14ac:dyDescent="0.25">
      <c r="A294">
        <v>2010</v>
      </c>
      <c r="B294" t="s">
        <v>52</v>
      </c>
      <c r="C294" t="s">
        <v>19</v>
      </c>
      <c r="D294" t="s">
        <v>20</v>
      </c>
      <c r="E294" t="s">
        <v>47</v>
      </c>
      <c r="F294" t="s">
        <v>49</v>
      </c>
      <c r="G294">
        <v>4.1885814342992296</v>
      </c>
    </row>
    <row r="295" spans="1:9" x14ac:dyDescent="0.25">
      <c r="A295">
        <v>2010</v>
      </c>
      <c r="B295" t="s">
        <v>52</v>
      </c>
      <c r="C295" t="s">
        <v>19</v>
      </c>
      <c r="D295" t="s">
        <v>20</v>
      </c>
      <c r="E295" t="s">
        <v>48</v>
      </c>
      <c r="F295" t="s">
        <v>49</v>
      </c>
      <c r="G295">
        <v>6.6229775254508301</v>
      </c>
    </row>
    <row r="296" spans="1:9" x14ac:dyDescent="0.25">
      <c r="A296">
        <v>2010</v>
      </c>
      <c r="B296" t="s">
        <v>52</v>
      </c>
      <c r="C296" t="s">
        <v>19</v>
      </c>
      <c r="D296" t="s">
        <v>20</v>
      </c>
      <c r="E296" t="s">
        <v>45</v>
      </c>
      <c r="F296" t="s">
        <v>50</v>
      </c>
      <c r="G296">
        <v>3.8775634259878502</v>
      </c>
    </row>
    <row r="297" spans="1:9" x14ac:dyDescent="0.25">
      <c r="A297">
        <v>2010</v>
      </c>
      <c r="B297" t="s">
        <v>52</v>
      </c>
      <c r="C297" t="s">
        <v>19</v>
      </c>
      <c r="D297" t="s">
        <v>20</v>
      </c>
      <c r="E297" t="s">
        <v>47</v>
      </c>
      <c r="F297" t="s">
        <v>50</v>
      </c>
      <c r="G297">
        <v>4.9630611959803597</v>
      </c>
    </row>
    <row r="298" spans="1:9" x14ac:dyDescent="0.25">
      <c r="A298">
        <v>2010</v>
      </c>
      <c r="B298" t="s">
        <v>52</v>
      </c>
      <c r="C298" t="s">
        <v>19</v>
      </c>
      <c r="D298" t="s">
        <v>20</v>
      </c>
      <c r="E298" t="s">
        <v>48</v>
      </c>
      <c r="F298" t="s">
        <v>50</v>
      </c>
      <c r="G298">
        <v>7.4439023014093699</v>
      </c>
    </row>
    <row r="299" spans="1:9" x14ac:dyDescent="0.25">
      <c r="A299">
        <v>2011</v>
      </c>
      <c r="B299" t="s">
        <v>52</v>
      </c>
      <c r="C299" t="s">
        <v>19</v>
      </c>
      <c r="D299" t="s">
        <v>20</v>
      </c>
      <c r="E299" t="s">
        <v>45</v>
      </c>
      <c r="F299" t="s">
        <v>46</v>
      </c>
      <c r="G299">
        <v>2.8075995947823502</v>
      </c>
      <c r="I299">
        <v>8.0725460052490199</v>
      </c>
    </row>
    <row r="300" spans="1:9" x14ac:dyDescent="0.25">
      <c r="A300">
        <v>2011</v>
      </c>
      <c r="B300" t="s">
        <v>52</v>
      </c>
      <c r="C300" t="s">
        <v>19</v>
      </c>
      <c r="D300" t="s">
        <v>20</v>
      </c>
      <c r="E300" t="s">
        <v>47</v>
      </c>
      <c r="F300" t="s">
        <v>46</v>
      </c>
      <c r="G300">
        <v>4.1109024085356003</v>
      </c>
      <c r="I300">
        <v>8.0725460052490199</v>
      </c>
    </row>
    <row r="301" spans="1:9" x14ac:dyDescent="0.25">
      <c r="A301">
        <v>2011</v>
      </c>
      <c r="B301" t="s">
        <v>52</v>
      </c>
      <c r="C301" t="s">
        <v>19</v>
      </c>
      <c r="D301" t="s">
        <v>20</v>
      </c>
      <c r="E301" t="s">
        <v>48</v>
      </c>
      <c r="F301" t="s">
        <v>46</v>
      </c>
      <c r="G301">
        <v>6.1285446352264001</v>
      </c>
      <c r="I301">
        <v>8.0725460052490199</v>
      </c>
    </row>
    <row r="302" spans="1:9" x14ac:dyDescent="0.25">
      <c r="A302">
        <v>2011</v>
      </c>
      <c r="B302" t="s">
        <v>52</v>
      </c>
      <c r="C302" t="s">
        <v>19</v>
      </c>
      <c r="D302" t="s">
        <v>20</v>
      </c>
      <c r="E302" t="s">
        <v>45</v>
      </c>
      <c r="F302" t="s">
        <v>49</v>
      </c>
      <c r="G302">
        <v>2.9456272852091199</v>
      </c>
      <c r="I302">
        <v>8.0725460052490199</v>
      </c>
    </row>
    <row r="303" spans="1:9" x14ac:dyDescent="0.25">
      <c r="A303">
        <v>2011</v>
      </c>
      <c r="B303" t="s">
        <v>52</v>
      </c>
      <c r="C303" t="s">
        <v>19</v>
      </c>
      <c r="D303" t="s">
        <v>20</v>
      </c>
      <c r="E303" t="s">
        <v>47</v>
      </c>
      <c r="F303" t="s">
        <v>49</v>
      </c>
      <c r="G303">
        <v>4.1581040906554199</v>
      </c>
      <c r="I303">
        <v>8.0725460052490199</v>
      </c>
    </row>
    <row r="304" spans="1:9" x14ac:dyDescent="0.25">
      <c r="A304">
        <v>2011</v>
      </c>
      <c r="B304" t="s">
        <v>52</v>
      </c>
      <c r="C304" t="s">
        <v>19</v>
      </c>
      <c r="D304" t="s">
        <v>20</v>
      </c>
      <c r="E304" t="s">
        <v>48</v>
      </c>
      <c r="F304" t="s">
        <v>49</v>
      </c>
      <c r="G304">
        <v>6.5787359192484303</v>
      </c>
      <c r="I304">
        <v>8.0725460052490199</v>
      </c>
    </row>
    <row r="305" spans="1:9" x14ac:dyDescent="0.25">
      <c r="A305">
        <v>2011</v>
      </c>
      <c r="B305" t="s">
        <v>52</v>
      </c>
      <c r="C305" t="s">
        <v>19</v>
      </c>
      <c r="D305" t="s">
        <v>20</v>
      </c>
      <c r="E305" t="s">
        <v>45</v>
      </c>
      <c r="F305" t="s">
        <v>50</v>
      </c>
      <c r="G305">
        <v>3.7222739797242199</v>
      </c>
      <c r="I305">
        <v>8.0725460052490199</v>
      </c>
    </row>
    <row r="306" spans="1:9" x14ac:dyDescent="0.25">
      <c r="A306">
        <v>2011</v>
      </c>
      <c r="B306" t="s">
        <v>52</v>
      </c>
      <c r="C306" t="s">
        <v>19</v>
      </c>
      <c r="D306" t="s">
        <v>20</v>
      </c>
      <c r="E306" t="s">
        <v>47</v>
      </c>
      <c r="F306" t="s">
        <v>50</v>
      </c>
      <c r="G306">
        <v>5.0227572458095002</v>
      </c>
      <c r="I306">
        <v>8.0725460052490199</v>
      </c>
    </row>
    <row r="307" spans="1:9" x14ac:dyDescent="0.25">
      <c r="A307">
        <v>2011</v>
      </c>
      <c r="B307" t="s">
        <v>52</v>
      </c>
      <c r="C307" t="s">
        <v>19</v>
      </c>
      <c r="D307" t="s">
        <v>20</v>
      </c>
      <c r="E307" t="s">
        <v>48</v>
      </c>
      <c r="F307" t="s">
        <v>50</v>
      </c>
      <c r="G307">
        <v>7.5474158420007704</v>
      </c>
      <c r="I307">
        <v>8.0725460052490199</v>
      </c>
    </row>
    <row r="308" spans="1:9" x14ac:dyDescent="0.25">
      <c r="A308">
        <v>2012</v>
      </c>
      <c r="B308" t="s">
        <v>52</v>
      </c>
      <c r="C308" t="s">
        <v>19</v>
      </c>
      <c r="D308" t="s">
        <v>20</v>
      </c>
      <c r="E308" t="s">
        <v>45</v>
      </c>
      <c r="F308" t="s">
        <v>46</v>
      </c>
      <c r="G308">
        <v>2.8404765204996898</v>
      </c>
      <c r="I308">
        <v>8.0433979034423793</v>
      </c>
    </row>
    <row r="309" spans="1:9" x14ac:dyDescent="0.25">
      <c r="A309">
        <v>2012</v>
      </c>
      <c r="B309" t="s">
        <v>52</v>
      </c>
      <c r="C309" t="s">
        <v>19</v>
      </c>
      <c r="D309" t="s">
        <v>20</v>
      </c>
      <c r="E309" t="s">
        <v>47</v>
      </c>
      <c r="F309" t="s">
        <v>46</v>
      </c>
      <c r="G309">
        <v>4.0169244740651404</v>
      </c>
      <c r="I309">
        <v>8.0433979034423793</v>
      </c>
    </row>
    <row r="310" spans="1:9" x14ac:dyDescent="0.25">
      <c r="A310">
        <v>2012</v>
      </c>
      <c r="B310" t="s">
        <v>52</v>
      </c>
      <c r="C310" t="s">
        <v>19</v>
      </c>
      <c r="D310" t="s">
        <v>20</v>
      </c>
      <c r="E310" t="s">
        <v>48</v>
      </c>
      <c r="F310" t="s">
        <v>46</v>
      </c>
      <c r="G310">
        <v>6.1129460626178203</v>
      </c>
      <c r="I310">
        <v>8.0433979034423793</v>
      </c>
    </row>
    <row r="311" spans="1:9" x14ac:dyDescent="0.25">
      <c r="A311">
        <v>2012</v>
      </c>
      <c r="B311" t="s">
        <v>52</v>
      </c>
      <c r="C311" t="s">
        <v>19</v>
      </c>
      <c r="D311" t="s">
        <v>20</v>
      </c>
      <c r="E311" t="s">
        <v>45</v>
      </c>
      <c r="F311" t="s">
        <v>49</v>
      </c>
      <c r="G311">
        <v>2.8016525967588</v>
      </c>
      <c r="I311">
        <v>8.0433979034423793</v>
      </c>
    </row>
    <row r="312" spans="1:9" x14ac:dyDescent="0.25">
      <c r="A312">
        <v>2012</v>
      </c>
      <c r="B312" t="s">
        <v>52</v>
      </c>
      <c r="C312" t="s">
        <v>19</v>
      </c>
      <c r="D312" t="s">
        <v>20</v>
      </c>
      <c r="E312" t="s">
        <v>47</v>
      </c>
      <c r="F312" t="s">
        <v>49</v>
      </c>
      <c r="G312">
        <v>4.0584830987789502</v>
      </c>
      <c r="I312">
        <v>8.0433979034423793</v>
      </c>
    </row>
    <row r="313" spans="1:9" x14ac:dyDescent="0.25">
      <c r="A313">
        <v>2012</v>
      </c>
      <c r="B313" t="s">
        <v>52</v>
      </c>
      <c r="C313" t="s">
        <v>19</v>
      </c>
      <c r="D313" t="s">
        <v>20</v>
      </c>
      <c r="E313" t="s">
        <v>48</v>
      </c>
      <c r="F313" t="s">
        <v>49</v>
      </c>
      <c r="G313">
        <v>6.6251664662726997</v>
      </c>
      <c r="I313">
        <v>8.0433979034423793</v>
      </c>
    </row>
    <row r="314" spans="1:9" x14ac:dyDescent="0.25">
      <c r="A314">
        <v>2012</v>
      </c>
      <c r="B314" t="s">
        <v>52</v>
      </c>
      <c r="C314" t="s">
        <v>19</v>
      </c>
      <c r="D314" t="s">
        <v>20</v>
      </c>
      <c r="E314" t="s">
        <v>45</v>
      </c>
      <c r="F314" t="s">
        <v>50</v>
      </c>
      <c r="G314">
        <v>3.4922160557901401</v>
      </c>
      <c r="I314">
        <v>8.0433979034423793</v>
      </c>
    </row>
    <row r="315" spans="1:9" x14ac:dyDescent="0.25">
      <c r="A315">
        <v>2012</v>
      </c>
      <c r="B315" t="s">
        <v>52</v>
      </c>
      <c r="C315" t="s">
        <v>19</v>
      </c>
      <c r="D315" t="s">
        <v>20</v>
      </c>
      <c r="E315" t="s">
        <v>47</v>
      </c>
      <c r="F315" t="s">
        <v>50</v>
      </c>
      <c r="G315">
        <v>4.7859888980469796</v>
      </c>
      <c r="I315">
        <v>8.0433979034423793</v>
      </c>
    </row>
    <row r="316" spans="1:9" x14ac:dyDescent="0.25">
      <c r="A316">
        <v>2012</v>
      </c>
      <c r="B316" t="s">
        <v>52</v>
      </c>
      <c r="C316" t="s">
        <v>19</v>
      </c>
      <c r="D316" t="s">
        <v>20</v>
      </c>
      <c r="E316" t="s">
        <v>48</v>
      </c>
      <c r="F316" t="s">
        <v>50</v>
      </c>
      <c r="G316">
        <v>7.5578002180859398</v>
      </c>
      <c r="I316">
        <v>8.0433979034423793</v>
      </c>
    </row>
    <row r="317" spans="1:9" x14ac:dyDescent="0.25">
      <c r="A317">
        <v>2013</v>
      </c>
      <c r="B317" t="s">
        <v>52</v>
      </c>
      <c r="C317" t="s">
        <v>19</v>
      </c>
      <c r="D317" t="s">
        <v>20</v>
      </c>
      <c r="E317" t="s">
        <v>45</v>
      </c>
      <c r="F317" t="s">
        <v>46</v>
      </c>
      <c r="G317">
        <v>2.79310514303803</v>
      </c>
      <c r="I317">
        <v>7.8437223434448198</v>
      </c>
    </row>
    <row r="318" spans="1:9" x14ac:dyDescent="0.25">
      <c r="A318">
        <v>2013</v>
      </c>
      <c r="B318" t="s">
        <v>52</v>
      </c>
      <c r="C318" t="s">
        <v>19</v>
      </c>
      <c r="D318" t="s">
        <v>20</v>
      </c>
      <c r="E318" t="s">
        <v>47</v>
      </c>
      <c r="F318" t="s">
        <v>46</v>
      </c>
      <c r="G318">
        <v>4.0112122385604296</v>
      </c>
      <c r="I318">
        <v>7.8437223434448198</v>
      </c>
    </row>
    <row r="319" spans="1:9" x14ac:dyDescent="0.25">
      <c r="A319">
        <v>2013</v>
      </c>
      <c r="B319" t="s">
        <v>52</v>
      </c>
      <c r="C319" t="s">
        <v>19</v>
      </c>
      <c r="D319" t="s">
        <v>20</v>
      </c>
      <c r="E319" t="s">
        <v>48</v>
      </c>
      <c r="F319" t="s">
        <v>46</v>
      </c>
      <c r="G319">
        <v>6.0029237421108004</v>
      </c>
      <c r="I319">
        <v>7.8437223434448198</v>
      </c>
    </row>
    <row r="320" spans="1:9" x14ac:dyDescent="0.25">
      <c r="A320">
        <v>2013</v>
      </c>
      <c r="B320" t="s">
        <v>52</v>
      </c>
      <c r="C320" t="s">
        <v>19</v>
      </c>
      <c r="D320" t="s">
        <v>20</v>
      </c>
      <c r="E320" t="s">
        <v>45</v>
      </c>
      <c r="F320" t="s">
        <v>49</v>
      </c>
      <c r="G320">
        <v>2.8631048552217599</v>
      </c>
      <c r="I320">
        <v>7.8437223434448198</v>
      </c>
    </row>
    <row r="321" spans="1:9" x14ac:dyDescent="0.25">
      <c r="A321">
        <v>2013</v>
      </c>
      <c r="B321" t="s">
        <v>52</v>
      </c>
      <c r="C321" t="s">
        <v>19</v>
      </c>
      <c r="D321" t="s">
        <v>20</v>
      </c>
      <c r="E321" t="s">
        <v>47</v>
      </c>
      <c r="F321" t="s">
        <v>49</v>
      </c>
      <c r="G321">
        <v>4.0489487962882196</v>
      </c>
      <c r="I321">
        <v>7.8437223434448198</v>
      </c>
    </row>
    <row r="322" spans="1:9" x14ac:dyDescent="0.25">
      <c r="A322">
        <v>2013</v>
      </c>
      <c r="B322" t="s">
        <v>52</v>
      </c>
      <c r="C322" t="s">
        <v>19</v>
      </c>
      <c r="D322" t="s">
        <v>20</v>
      </c>
      <c r="E322" t="s">
        <v>48</v>
      </c>
      <c r="F322" t="s">
        <v>49</v>
      </c>
      <c r="G322">
        <v>6.5286412254458499</v>
      </c>
      <c r="I322">
        <v>7.8437223434448198</v>
      </c>
    </row>
    <row r="323" spans="1:9" x14ac:dyDescent="0.25">
      <c r="A323">
        <v>2013</v>
      </c>
      <c r="B323" t="s">
        <v>52</v>
      </c>
      <c r="C323" t="s">
        <v>19</v>
      </c>
      <c r="D323" t="s">
        <v>20</v>
      </c>
      <c r="E323" t="s">
        <v>45</v>
      </c>
      <c r="F323" t="s">
        <v>50</v>
      </c>
      <c r="G323">
        <v>3.6113746531228501</v>
      </c>
      <c r="I323">
        <v>7.8437223434448198</v>
      </c>
    </row>
    <row r="324" spans="1:9" x14ac:dyDescent="0.25">
      <c r="A324">
        <v>2013</v>
      </c>
      <c r="B324" t="s">
        <v>52</v>
      </c>
      <c r="C324" t="s">
        <v>19</v>
      </c>
      <c r="D324" t="s">
        <v>20</v>
      </c>
      <c r="E324" t="s">
        <v>47</v>
      </c>
      <c r="F324" t="s">
        <v>50</v>
      </c>
      <c r="G324">
        <v>4.8061880802679298</v>
      </c>
      <c r="I324">
        <v>7.8437223434448198</v>
      </c>
    </row>
    <row r="325" spans="1:9" x14ac:dyDescent="0.25">
      <c r="A325">
        <v>2013</v>
      </c>
      <c r="B325" t="s">
        <v>52</v>
      </c>
      <c r="C325" t="s">
        <v>19</v>
      </c>
      <c r="D325" t="s">
        <v>20</v>
      </c>
      <c r="E325" t="s">
        <v>48</v>
      </c>
      <c r="F325" t="s">
        <v>50</v>
      </c>
      <c r="G325">
        <v>7.3770462825048799</v>
      </c>
      <c r="I325">
        <v>7.8437223434448198</v>
      </c>
    </row>
    <row r="326" spans="1:9" x14ac:dyDescent="0.25">
      <c r="A326">
        <v>2015</v>
      </c>
      <c r="B326" t="s">
        <v>52</v>
      </c>
      <c r="C326" t="s">
        <v>19</v>
      </c>
      <c r="D326" t="s">
        <v>20</v>
      </c>
      <c r="E326" t="s">
        <v>45</v>
      </c>
      <c r="F326" t="s">
        <v>46</v>
      </c>
      <c r="G326">
        <v>3.2100471402353201</v>
      </c>
      <c r="I326">
        <v>7.8389811515808097</v>
      </c>
    </row>
    <row r="327" spans="1:9" x14ac:dyDescent="0.25">
      <c r="A327">
        <v>2015</v>
      </c>
      <c r="B327" t="s">
        <v>52</v>
      </c>
      <c r="C327" t="s">
        <v>19</v>
      </c>
      <c r="D327" t="s">
        <v>20</v>
      </c>
      <c r="E327" t="s">
        <v>47</v>
      </c>
      <c r="F327" t="s">
        <v>46</v>
      </c>
      <c r="G327">
        <v>4.1004009563119697</v>
      </c>
      <c r="I327">
        <v>7.8389811515808097</v>
      </c>
    </row>
    <row r="328" spans="1:9" x14ac:dyDescent="0.25">
      <c r="A328">
        <v>2015</v>
      </c>
      <c r="B328" t="s">
        <v>52</v>
      </c>
      <c r="C328" t="s">
        <v>19</v>
      </c>
      <c r="D328" t="s">
        <v>20</v>
      </c>
      <c r="E328" t="s">
        <v>48</v>
      </c>
      <c r="F328" t="s">
        <v>46</v>
      </c>
      <c r="G328">
        <v>6.02025328262188</v>
      </c>
      <c r="I328">
        <v>7.8389811515808097</v>
      </c>
    </row>
    <row r="329" spans="1:9" x14ac:dyDescent="0.25">
      <c r="A329">
        <v>2015</v>
      </c>
      <c r="B329" t="s">
        <v>52</v>
      </c>
      <c r="C329" t="s">
        <v>19</v>
      </c>
      <c r="D329" t="s">
        <v>20</v>
      </c>
      <c r="E329" t="s">
        <v>45</v>
      </c>
      <c r="F329" t="s">
        <v>49</v>
      </c>
      <c r="G329">
        <v>2.94107541951109</v>
      </c>
      <c r="I329">
        <v>7.8389811515808097</v>
      </c>
    </row>
    <row r="330" spans="1:9" x14ac:dyDescent="0.25">
      <c r="A330">
        <v>2015</v>
      </c>
      <c r="B330" t="s">
        <v>52</v>
      </c>
      <c r="C330" t="s">
        <v>19</v>
      </c>
      <c r="D330" t="s">
        <v>20</v>
      </c>
      <c r="E330" t="s">
        <v>47</v>
      </c>
      <c r="F330" t="s">
        <v>49</v>
      </c>
      <c r="G330">
        <v>4.0085215999288302</v>
      </c>
      <c r="I330">
        <v>7.8389811515808097</v>
      </c>
    </row>
    <row r="331" spans="1:9" x14ac:dyDescent="0.25">
      <c r="A331">
        <v>2015</v>
      </c>
      <c r="B331" t="s">
        <v>52</v>
      </c>
      <c r="C331" t="s">
        <v>19</v>
      </c>
      <c r="D331" t="s">
        <v>20</v>
      </c>
      <c r="E331" t="s">
        <v>48</v>
      </c>
      <c r="F331" t="s">
        <v>49</v>
      </c>
      <c r="G331">
        <v>6.6089235118931402</v>
      </c>
      <c r="I331">
        <v>7.8389811515808097</v>
      </c>
    </row>
    <row r="332" spans="1:9" x14ac:dyDescent="0.25">
      <c r="A332">
        <v>2015</v>
      </c>
      <c r="B332" t="s">
        <v>52</v>
      </c>
      <c r="C332" t="s">
        <v>19</v>
      </c>
      <c r="D332" t="s">
        <v>20</v>
      </c>
      <c r="E332" t="s">
        <v>45</v>
      </c>
      <c r="F332" t="s">
        <v>50</v>
      </c>
      <c r="G332">
        <v>3.8869964437755402</v>
      </c>
      <c r="I332">
        <v>7.8389811515808097</v>
      </c>
    </row>
    <row r="333" spans="1:9" x14ac:dyDescent="0.25">
      <c r="A333">
        <v>2015</v>
      </c>
      <c r="B333" t="s">
        <v>52</v>
      </c>
      <c r="C333" t="s">
        <v>19</v>
      </c>
      <c r="D333" t="s">
        <v>20</v>
      </c>
      <c r="E333" t="s">
        <v>47</v>
      </c>
      <c r="F333" t="s">
        <v>50</v>
      </c>
      <c r="G333">
        <v>4.9377164267357596</v>
      </c>
      <c r="I333">
        <v>7.8389811515808097</v>
      </c>
    </row>
    <row r="334" spans="1:9" x14ac:dyDescent="0.25">
      <c r="A334">
        <v>2015</v>
      </c>
      <c r="B334" t="s">
        <v>52</v>
      </c>
      <c r="C334" t="s">
        <v>19</v>
      </c>
      <c r="D334" t="s">
        <v>20</v>
      </c>
      <c r="E334" t="s">
        <v>48</v>
      </c>
      <c r="F334" t="s">
        <v>50</v>
      </c>
      <c r="G334">
        <v>7.4306235577947302</v>
      </c>
      <c r="I334">
        <v>7.8389811515808097</v>
      </c>
    </row>
    <row r="335" spans="1:9" x14ac:dyDescent="0.25">
      <c r="A335">
        <v>2016</v>
      </c>
      <c r="B335" t="s">
        <v>52</v>
      </c>
      <c r="C335" t="s">
        <v>19</v>
      </c>
      <c r="D335" t="s">
        <v>20</v>
      </c>
      <c r="E335" t="s">
        <v>45</v>
      </c>
      <c r="F335" t="s">
        <v>46</v>
      </c>
      <c r="G335">
        <v>2.9454523178912999</v>
      </c>
      <c r="I335">
        <v>7.6975860595703098</v>
      </c>
    </row>
    <row r="336" spans="1:9" x14ac:dyDescent="0.25">
      <c r="A336">
        <v>2016</v>
      </c>
      <c r="B336" t="s">
        <v>52</v>
      </c>
      <c r="C336" t="s">
        <v>19</v>
      </c>
      <c r="D336" t="s">
        <v>20</v>
      </c>
      <c r="E336" t="s">
        <v>47</v>
      </c>
      <c r="F336" t="s">
        <v>46</v>
      </c>
      <c r="G336">
        <v>4.0233881833787599</v>
      </c>
      <c r="I336">
        <v>7.6975860595703098</v>
      </c>
    </row>
    <row r="337" spans="1:9" x14ac:dyDescent="0.25">
      <c r="A337">
        <v>2016</v>
      </c>
      <c r="B337" t="s">
        <v>52</v>
      </c>
      <c r="C337" t="s">
        <v>19</v>
      </c>
      <c r="D337" t="s">
        <v>20</v>
      </c>
      <c r="E337" t="s">
        <v>48</v>
      </c>
      <c r="F337" t="s">
        <v>46</v>
      </c>
      <c r="G337">
        <v>6.0148200578328899</v>
      </c>
      <c r="I337">
        <v>7.6975860595703098</v>
      </c>
    </row>
    <row r="338" spans="1:9" x14ac:dyDescent="0.25">
      <c r="A338">
        <v>2016</v>
      </c>
      <c r="B338" t="s">
        <v>52</v>
      </c>
      <c r="C338" t="s">
        <v>19</v>
      </c>
      <c r="D338" t="s">
        <v>20</v>
      </c>
      <c r="E338" t="s">
        <v>45</v>
      </c>
      <c r="F338" t="s">
        <v>49</v>
      </c>
      <c r="G338">
        <v>3.1194391165906299</v>
      </c>
      <c r="I338">
        <v>7.6975860595703098</v>
      </c>
    </row>
    <row r="339" spans="1:9" x14ac:dyDescent="0.25">
      <c r="A339">
        <v>2016</v>
      </c>
      <c r="B339" t="s">
        <v>52</v>
      </c>
      <c r="C339" t="s">
        <v>19</v>
      </c>
      <c r="D339" t="s">
        <v>20</v>
      </c>
      <c r="E339" t="s">
        <v>47</v>
      </c>
      <c r="F339" t="s">
        <v>49</v>
      </c>
      <c r="G339">
        <v>4.0440248666710099</v>
      </c>
      <c r="I339">
        <v>7.6975860595703098</v>
      </c>
    </row>
    <row r="340" spans="1:9" x14ac:dyDescent="0.25">
      <c r="A340">
        <v>2016</v>
      </c>
      <c r="B340" t="s">
        <v>52</v>
      </c>
      <c r="C340" t="s">
        <v>19</v>
      </c>
      <c r="D340" t="s">
        <v>20</v>
      </c>
      <c r="E340" t="s">
        <v>48</v>
      </c>
      <c r="F340" t="s">
        <v>49</v>
      </c>
      <c r="G340">
        <v>6.5368169514854602</v>
      </c>
      <c r="I340">
        <v>7.6975860595703098</v>
      </c>
    </row>
    <row r="341" spans="1:9" x14ac:dyDescent="0.25">
      <c r="A341">
        <v>2016</v>
      </c>
      <c r="B341" t="s">
        <v>52</v>
      </c>
      <c r="C341" t="s">
        <v>19</v>
      </c>
      <c r="D341" t="s">
        <v>20</v>
      </c>
      <c r="E341" t="s">
        <v>45</v>
      </c>
      <c r="F341" t="s">
        <v>50</v>
      </c>
      <c r="G341">
        <v>4.0778993405522401</v>
      </c>
      <c r="I341">
        <v>7.6975860595703098</v>
      </c>
    </row>
    <row r="342" spans="1:9" x14ac:dyDescent="0.25">
      <c r="A342">
        <v>2016</v>
      </c>
      <c r="B342" t="s">
        <v>52</v>
      </c>
      <c r="C342" t="s">
        <v>19</v>
      </c>
      <c r="D342" t="s">
        <v>20</v>
      </c>
      <c r="E342" t="s">
        <v>47</v>
      </c>
      <c r="F342" t="s">
        <v>50</v>
      </c>
      <c r="G342">
        <v>5.0129355216178801</v>
      </c>
      <c r="I342">
        <v>7.6975860595703098</v>
      </c>
    </row>
    <row r="343" spans="1:9" x14ac:dyDescent="0.25">
      <c r="A343">
        <v>2016</v>
      </c>
      <c r="B343" t="s">
        <v>52</v>
      </c>
      <c r="C343" t="s">
        <v>19</v>
      </c>
      <c r="D343" t="s">
        <v>20</v>
      </c>
      <c r="E343" t="s">
        <v>48</v>
      </c>
      <c r="F343" t="s">
        <v>50</v>
      </c>
      <c r="G343">
        <v>7.5018177851344596</v>
      </c>
      <c r="I343">
        <v>7.6975860595703098</v>
      </c>
    </row>
    <row r="344" spans="1:9" x14ac:dyDescent="0.25">
      <c r="A344">
        <v>2017</v>
      </c>
      <c r="B344" t="s">
        <v>52</v>
      </c>
      <c r="C344" t="s">
        <v>19</v>
      </c>
      <c r="D344" t="s">
        <v>20</v>
      </c>
      <c r="E344" t="s">
        <v>45</v>
      </c>
      <c r="F344" t="s">
        <v>46</v>
      </c>
      <c r="G344">
        <v>3.0323884735721398</v>
      </c>
      <c r="I344">
        <v>7.4776883125305202</v>
      </c>
    </row>
    <row r="345" spans="1:9" x14ac:dyDescent="0.25">
      <c r="A345">
        <v>2017</v>
      </c>
      <c r="B345" t="s">
        <v>52</v>
      </c>
      <c r="C345" t="s">
        <v>19</v>
      </c>
      <c r="D345" t="s">
        <v>20</v>
      </c>
      <c r="E345" t="s">
        <v>47</v>
      </c>
      <c r="F345" t="s">
        <v>46</v>
      </c>
      <c r="G345">
        <v>4.03389860483012</v>
      </c>
      <c r="I345">
        <v>7.4776883125305202</v>
      </c>
    </row>
    <row r="346" spans="1:9" x14ac:dyDescent="0.25">
      <c r="A346">
        <v>2017</v>
      </c>
      <c r="B346" t="s">
        <v>52</v>
      </c>
      <c r="C346" t="s">
        <v>19</v>
      </c>
      <c r="D346" t="s">
        <v>20</v>
      </c>
      <c r="E346" t="s">
        <v>48</v>
      </c>
      <c r="F346" t="s">
        <v>46</v>
      </c>
      <c r="G346">
        <v>5.8743998603524599</v>
      </c>
      <c r="I346">
        <v>7.4776883125305202</v>
      </c>
    </row>
    <row r="347" spans="1:9" x14ac:dyDescent="0.25">
      <c r="A347">
        <v>2017</v>
      </c>
      <c r="B347" t="s">
        <v>52</v>
      </c>
      <c r="C347" t="s">
        <v>19</v>
      </c>
      <c r="D347" t="s">
        <v>20</v>
      </c>
      <c r="E347" t="s">
        <v>45</v>
      </c>
      <c r="F347" t="s">
        <v>49</v>
      </c>
      <c r="G347">
        <v>3.1429051044463199</v>
      </c>
      <c r="I347">
        <v>7.4776883125305202</v>
      </c>
    </row>
    <row r="348" spans="1:9" x14ac:dyDescent="0.25">
      <c r="A348">
        <v>2017</v>
      </c>
      <c r="B348" t="s">
        <v>52</v>
      </c>
      <c r="C348" t="s">
        <v>19</v>
      </c>
      <c r="D348" t="s">
        <v>20</v>
      </c>
      <c r="E348" t="s">
        <v>47</v>
      </c>
      <c r="F348" t="s">
        <v>49</v>
      </c>
      <c r="G348">
        <v>4.0064448004412903</v>
      </c>
      <c r="I348">
        <v>7.4776883125305202</v>
      </c>
    </row>
    <row r="349" spans="1:9" x14ac:dyDescent="0.25">
      <c r="A349">
        <v>2017</v>
      </c>
      <c r="B349" t="s">
        <v>52</v>
      </c>
      <c r="C349" t="s">
        <v>19</v>
      </c>
      <c r="D349" t="s">
        <v>20</v>
      </c>
      <c r="E349" t="s">
        <v>48</v>
      </c>
      <c r="F349" t="s">
        <v>49</v>
      </c>
      <c r="G349">
        <v>6.4820114695033499</v>
      </c>
      <c r="I349">
        <v>7.4776883125305202</v>
      </c>
    </row>
    <row r="350" spans="1:9" x14ac:dyDescent="0.25">
      <c r="A350">
        <v>2017</v>
      </c>
      <c r="B350" t="s">
        <v>52</v>
      </c>
      <c r="C350" t="s">
        <v>19</v>
      </c>
      <c r="D350" t="s">
        <v>20</v>
      </c>
      <c r="E350" t="s">
        <v>45</v>
      </c>
      <c r="F350" t="s">
        <v>50</v>
      </c>
      <c r="G350">
        <v>4.0096332239380903</v>
      </c>
      <c r="I350">
        <v>7.4776883125305202</v>
      </c>
    </row>
    <row r="351" spans="1:9" x14ac:dyDescent="0.25">
      <c r="A351">
        <v>2017</v>
      </c>
      <c r="B351" t="s">
        <v>52</v>
      </c>
      <c r="C351" t="s">
        <v>19</v>
      </c>
      <c r="D351" t="s">
        <v>20</v>
      </c>
      <c r="E351" t="s">
        <v>47</v>
      </c>
      <c r="F351" t="s">
        <v>50</v>
      </c>
      <c r="G351">
        <v>5.0096757146700401</v>
      </c>
      <c r="I351">
        <v>7.4776883125305202</v>
      </c>
    </row>
    <row r="352" spans="1:9" x14ac:dyDescent="0.25">
      <c r="A352">
        <v>2017</v>
      </c>
      <c r="B352" t="s">
        <v>52</v>
      </c>
      <c r="C352" t="s">
        <v>19</v>
      </c>
      <c r="D352" t="s">
        <v>20</v>
      </c>
      <c r="E352" t="s">
        <v>48</v>
      </c>
      <c r="F352" t="s">
        <v>50</v>
      </c>
      <c r="G352">
        <v>7.4446632640166097</v>
      </c>
      <c r="I352">
        <v>7.4776883125305202</v>
      </c>
    </row>
    <row r="353" spans="1:7" x14ac:dyDescent="0.25">
      <c r="A353">
        <v>2018</v>
      </c>
      <c r="B353" t="s">
        <v>52</v>
      </c>
      <c r="C353" t="s">
        <v>19</v>
      </c>
      <c r="D353" t="s">
        <v>20</v>
      </c>
      <c r="E353" t="s">
        <v>45</v>
      </c>
      <c r="F353" t="s">
        <v>46</v>
      </c>
      <c r="G353">
        <v>3.0794719977548799</v>
      </c>
    </row>
    <row r="354" spans="1:7" x14ac:dyDescent="0.25">
      <c r="A354">
        <v>2018</v>
      </c>
      <c r="B354" t="s">
        <v>52</v>
      </c>
      <c r="C354" t="s">
        <v>19</v>
      </c>
      <c r="D354" t="s">
        <v>20</v>
      </c>
      <c r="E354" t="s">
        <v>47</v>
      </c>
      <c r="F354" t="s">
        <v>46</v>
      </c>
      <c r="G354">
        <v>4.0575414942206098</v>
      </c>
    </row>
    <row r="355" spans="1:7" x14ac:dyDescent="0.25">
      <c r="A355">
        <v>2018</v>
      </c>
      <c r="B355" t="s">
        <v>52</v>
      </c>
      <c r="C355" t="s">
        <v>19</v>
      </c>
      <c r="D355" t="s">
        <v>20</v>
      </c>
      <c r="E355" t="s">
        <v>48</v>
      </c>
      <c r="F355" t="s">
        <v>46</v>
      </c>
      <c r="G355">
        <v>5.7585239506837302</v>
      </c>
    </row>
    <row r="356" spans="1:7" x14ac:dyDescent="0.25">
      <c r="A356">
        <v>2018</v>
      </c>
      <c r="B356" t="s">
        <v>52</v>
      </c>
      <c r="C356" t="s">
        <v>19</v>
      </c>
      <c r="D356" t="s">
        <v>20</v>
      </c>
      <c r="E356" t="s">
        <v>45</v>
      </c>
      <c r="F356" t="s">
        <v>49</v>
      </c>
      <c r="G356">
        <v>3.0997725572518302</v>
      </c>
    </row>
    <row r="357" spans="1:7" x14ac:dyDescent="0.25">
      <c r="A357">
        <v>2018</v>
      </c>
      <c r="B357" t="s">
        <v>52</v>
      </c>
      <c r="C357" t="s">
        <v>19</v>
      </c>
      <c r="D357" t="s">
        <v>20</v>
      </c>
      <c r="E357" t="s">
        <v>47</v>
      </c>
      <c r="F357" t="s">
        <v>49</v>
      </c>
      <c r="G357">
        <v>3.9814651921161599</v>
      </c>
    </row>
    <row r="358" spans="1:7" x14ac:dyDescent="0.25">
      <c r="A358">
        <v>2018</v>
      </c>
      <c r="B358" t="s">
        <v>52</v>
      </c>
      <c r="C358" t="s">
        <v>19</v>
      </c>
      <c r="D358" t="s">
        <v>20</v>
      </c>
      <c r="E358" t="s">
        <v>48</v>
      </c>
      <c r="F358" t="s">
        <v>49</v>
      </c>
      <c r="G358">
        <v>6.4474793640640202</v>
      </c>
    </row>
    <row r="359" spans="1:7" x14ac:dyDescent="0.25">
      <c r="A359">
        <v>2018</v>
      </c>
      <c r="B359" t="s">
        <v>52</v>
      </c>
      <c r="C359" t="s">
        <v>19</v>
      </c>
      <c r="D359" t="s">
        <v>20</v>
      </c>
      <c r="E359" t="s">
        <v>45</v>
      </c>
      <c r="F359" t="s">
        <v>50</v>
      </c>
      <c r="G359">
        <v>4.0197805549258199</v>
      </c>
    </row>
    <row r="360" spans="1:7" x14ac:dyDescent="0.25">
      <c r="A360">
        <v>2018</v>
      </c>
      <c r="B360" t="s">
        <v>52</v>
      </c>
      <c r="C360" t="s">
        <v>19</v>
      </c>
      <c r="D360" t="s">
        <v>20</v>
      </c>
      <c r="E360" t="s">
        <v>47</v>
      </c>
      <c r="F360" t="s">
        <v>50</v>
      </c>
      <c r="G360">
        <v>5.0388966035262399</v>
      </c>
    </row>
    <row r="361" spans="1:7" x14ac:dyDescent="0.25">
      <c r="A361">
        <v>2018</v>
      </c>
      <c r="B361" t="s">
        <v>52</v>
      </c>
      <c r="C361" t="s">
        <v>19</v>
      </c>
      <c r="D361" t="s">
        <v>20</v>
      </c>
      <c r="E361" t="s">
        <v>48</v>
      </c>
      <c r="F361" t="s">
        <v>50</v>
      </c>
      <c r="G361">
        <v>7.4307840528882902</v>
      </c>
    </row>
    <row r="362" spans="1:7" x14ac:dyDescent="0.25">
      <c r="A362">
        <v>2008</v>
      </c>
      <c r="B362" t="s">
        <v>59</v>
      </c>
      <c r="C362" t="s">
        <v>27</v>
      </c>
      <c r="D362" t="s">
        <v>28</v>
      </c>
      <c r="E362" t="s">
        <v>45</v>
      </c>
      <c r="F362" t="s">
        <v>46</v>
      </c>
      <c r="G362" t="e">
        <v>#NUM!</v>
      </c>
    </row>
    <row r="363" spans="1:7" x14ac:dyDescent="0.25">
      <c r="A363">
        <v>2008</v>
      </c>
      <c r="B363" t="s">
        <v>59</v>
      </c>
      <c r="C363" t="s">
        <v>27</v>
      </c>
      <c r="D363" t="s">
        <v>28</v>
      </c>
      <c r="E363" t="s">
        <v>47</v>
      </c>
      <c r="F363" t="s">
        <v>46</v>
      </c>
      <c r="G363" t="e">
        <v>#NUM!</v>
      </c>
    </row>
    <row r="364" spans="1:7" x14ac:dyDescent="0.25">
      <c r="A364">
        <v>2008</v>
      </c>
      <c r="B364" t="s">
        <v>59</v>
      </c>
      <c r="C364" t="s">
        <v>27</v>
      </c>
      <c r="D364" t="s">
        <v>28</v>
      </c>
      <c r="E364" t="s">
        <v>48</v>
      </c>
      <c r="F364" t="s">
        <v>46</v>
      </c>
      <c r="G364" t="e">
        <v>#NUM!</v>
      </c>
    </row>
    <row r="365" spans="1:7" x14ac:dyDescent="0.25">
      <c r="A365">
        <v>2008</v>
      </c>
      <c r="B365" t="s">
        <v>59</v>
      </c>
      <c r="C365" t="s">
        <v>27</v>
      </c>
      <c r="D365" t="s">
        <v>28</v>
      </c>
      <c r="E365" t="s">
        <v>45</v>
      </c>
      <c r="F365" t="s">
        <v>49</v>
      </c>
      <c r="G365" t="e">
        <v>#NUM!</v>
      </c>
    </row>
    <row r="366" spans="1:7" x14ac:dyDescent="0.25">
      <c r="A366">
        <v>2008</v>
      </c>
      <c r="B366" t="s">
        <v>59</v>
      </c>
      <c r="C366" t="s">
        <v>27</v>
      </c>
      <c r="D366" t="s">
        <v>28</v>
      </c>
      <c r="E366" t="s">
        <v>47</v>
      </c>
      <c r="F366" t="s">
        <v>49</v>
      </c>
      <c r="G366" t="e">
        <v>#NUM!</v>
      </c>
    </row>
    <row r="367" spans="1:7" x14ac:dyDescent="0.25">
      <c r="A367">
        <v>2008</v>
      </c>
      <c r="B367" t="s">
        <v>59</v>
      </c>
      <c r="C367" t="s">
        <v>27</v>
      </c>
      <c r="D367" t="s">
        <v>28</v>
      </c>
      <c r="E367" t="s">
        <v>48</v>
      </c>
      <c r="F367" t="s">
        <v>49</v>
      </c>
      <c r="G367" t="e">
        <v>#NUM!</v>
      </c>
    </row>
    <row r="368" spans="1:7" x14ac:dyDescent="0.25">
      <c r="A368">
        <v>2008</v>
      </c>
      <c r="B368" t="s">
        <v>59</v>
      </c>
      <c r="C368" t="s">
        <v>27</v>
      </c>
      <c r="D368" t="s">
        <v>28</v>
      </c>
      <c r="E368" t="s">
        <v>45</v>
      </c>
      <c r="F368" t="s">
        <v>50</v>
      </c>
      <c r="G368" t="e">
        <v>#NUM!</v>
      </c>
    </row>
    <row r="369" spans="1:7" x14ac:dyDescent="0.25">
      <c r="A369">
        <v>2008</v>
      </c>
      <c r="B369" t="s">
        <v>59</v>
      </c>
      <c r="C369" t="s">
        <v>27</v>
      </c>
      <c r="D369" t="s">
        <v>28</v>
      </c>
      <c r="E369" t="s">
        <v>47</v>
      </c>
      <c r="F369" t="s">
        <v>50</v>
      </c>
      <c r="G369" t="e">
        <v>#NUM!</v>
      </c>
    </row>
    <row r="370" spans="1:7" x14ac:dyDescent="0.25">
      <c r="A370">
        <v>2008</v>
      </c>
      <c r="B370" t="s">
        <v>59</v>
      </c>
      <c r="C370" t="s">
        <v>27</v>
      </c>
      <c r="D370" t="s">
        <v>28</v>
      </c>
      <c r="E370" t="s">
        <v>48</v>
      </c>
      <c r="F370" t="s">
        <v>50</v>
      </c>
      <c r="G370" t="e">
        <v>#NUM!</v>
      </c>
    </row>
    <row r="371" spans="1:7" x14ac:dyDescent="0.25">
      <c r="A371">
        <v>2009</v>
      </c>
      <c r="B371" t="s">
        <v>59</v>
      </c>
      <c r="C371" t="s">
        <v>27</v>
      </c>
      <c r="D371" t="s">
        <v>28</v>
      </c>
      <c r="E371" t="s">
        <v>45</v>
      </c>
      <c r="F371" t="s">
        <v>46</v>
      </c>
      <c r="G371">
        <v>3.2197792693859801</v>
      </c>
    </row>
    <row r="372" spans="1:7" x14ac:dyDescent="0.25">
      <c r="A372">
        <v>2009</v>
      </c>
      <c r="B372" t="s">
        <v>59</v>
      </c>
      <c r="C372" t="s">
        <v>27</v>
      </c>
      <c r="D372" t="s">
        <v>28</v>
      </c>
      <c r="E372" t="s">
        <v>47</v>
      </c>
      <c r="F372" t="s">
        <v>46</v>
      </c>
      <c r="G372">
        <v>4.4201894722553696</v>
      </c>
    </row>
    <row r="373" spans="1:7" x14ac:dyDescent="0.25">
      <c r="A373">
        <v>2009</v>
      </c>
      <c r="B373" t="s">
        <v>59</v>
      </c>
      <c r="C373" t="s">
        <v>27</v>
      </c>
      <c r="D373" t="s">
        <v>28</v>
      </c>
      <c r="E373" t="s">
        <v>48</v>
      </c>
      <c r="F373" t="s">
        <v>46</v>
      </c>
      <c r="G373">
        <v>7.3683406797429898</v>
      </c>
    </row>
    <row r="374" spans="1:7" x14ac:dyDescent="0.25">
      <c r="A374">
        <v>2009</v>
      </c>
      <c r="B374" t="s">
        <v>59</v>
      </c>
      <c r="C374" t="s">
        <v>27</v>
      </c>
      <c r="D374" t="s">
        <v>28</v>
      </c>
      <c r="E374" t="s">
        <v>45</v>
      </c>
      <c r="F374" t="s">
        <v>49</v>
      </c>
      <c r="G374">
        <v>3.2119705464571902</v>
      </c>
    </row>
    <row r="375" spans="1:7" x14ac:dyDescent="0.25">
      <c r="A375">
        <v>2009</v>
      </c>
      <c r="B375" t="s">
        <v>59</v>
      </c>
      <c r="C375" t="s">
        <v>27</v>
      </c>
      <c r="D375" t="s">
        <v>28</v>
      </c>
      <c r="E375" t="s">
        <v>47</v>
      </c>
      <c r="F375" t="s">
        <v>49</v>
      </c>
      <c r="G375">
        <v>4.8360848467956599</v>
      </c>
    </row>
    <row r="376" spans="1:7" x14ac:dyDescent="0.25">
      <c r="A376">
        <v>2009</v>
      </c>
      <c r="B376" t="s">
        <v>59</v>
      </c>
      <c r="C376" t="s">
        <v>27</v>
      </c>
      <c r="D376" t="s">
        <v>28</v>
      </c>
      <c r="E376" t="s">
        <v>48</v>
      </c>
      <c r="F376" t="s">
        <v>49</v>
      </c>
      <c r="G376">
        <v>8.0263689370341407</v>
      </c>
    </row>
    <row r="377" spans="1:7" x14ac:dyDescent="0.25">
      <c r="A377">
        <v>2009</v>
      </c>
      <c r="B377" t="s">
        <v>59</v>
      </c>
      <c r="C377" t="s">
        <v>27</v>
      </c>
      <c r="D377" t="s">
        <v>28</v>
      </c>
      <c r="E377" t="s">
        <v>45</v>
      </c>
      <c r="F377" t="s">
        <v>50</v>
      </c>
      <c r="G377">
        <v>4.0275352866720899</v>
      </c>
    </row>
    <row r="378" spans="1:7" x14ac:dyDescent="0.25">
      <c r="A378">
        <v>2009</v>
      </c>
      <c r="B378" t="s">
        <v>59</v>
      </c>
      <c r="C378" t="s">
        <v>27</v>
      </c>
      <c r="D378" t="s">
        <v>28</v>
      </c>
      <c r="E378" t="s">
        <v>47</v>
      </c>
      <c r="F378" t="s">
        <v>50</v>
      </c>
      <c r="G378">
        <v>5.2882556948456099</v>
      </c>
    </row>
    <row r="379" spans="1:7" x14ac:dyDescent="0.25">
      <c r="A379">
        <v>2009</v>
      </c>
      <c r="B379" t="s">
        <v>59</v>
      </c>
      <c r="C379" t="s">
        <v>27</v>
      </c>
      <c r="D379" t="s">
        <v>28</v>
      </c>
      <c r="E379" t="s">
        <v>48</v>
      </c>
      <c r="F379" t="s">
        <v>50</v>
      </c>
      <c r="G379">
        <v>8.7456928394312499</v>
      </c>
    </row>
    <row r="380" spans="1:7" x14ac:dyDescent="0.25">
      <c r="A380">
        <v>2010</v>
      </c>
      <c r="B380" t="s">
        <v>59</v>
      </c>
      <c r="C380" t="s">
        <v>27</v>
      </c>
      <c r="D380" t="s">
        <v>28</v>
      </c>
      <c r="E380" t="s">
        <v>45</v>
      </c>
      <c r="F380" t="s">
        <v>46</v>
      </c>
      <c r="G380">
        <v>3.2608119776761399</v>
      </c>
    </row>
    <row r="381" spans="1:7" x14ac:dyDescent="0.25">
      <c r="A381">
        <v>2010</v>
      </c>
      <c r="B381" t="s">
        <v>59</v>
      </c>
      <c r="C381" t="s">
        <v>27</v>
      </c>
      <c r="D381" t="s">
        <v>28</v>
      </c>
      <c r="E381" t="s">
        <v>47</v>
      </c>
      <c r="F381" t="s">
        <v>46</v>
      </c>
      <c r="G381">
        <v>4.3907169591646698</v>
      </c>
    </row>
    <row r="382" spans="1:7" x14ac:dyDescent="0.25">
      <c r="A382">
        <v>2010</v>
      </c>
      <c r="B382" t="s">
        <v>59</v>
      </c>
      <c r="C382" t="s">
        <v>27</v>
      </c>
      <c r="D382" t="s">
        <v>28</v>
      </c>
      <c r="E382" t="s">
        <v>48</v>
      </c>
      <c r="F382" t="s">
        <v>46</v>
      </c>
      <c r="G382">
        <v>7.3604975887392801</v>
      </c>
    </row>
    <row r="383" spans="1:7" x14ac:dyDescent="0.25">
      <c r="A383">
        <v>2010</v>
      </c>
      <c r="B383" t="s">
        <v>59</v>
      </c>
      <c r="C383" t="s">
        <v>27</v>
      </c>
      <c r="D383" t="s">
        <v>28</v>
      </c>
      <c r="E383" t="s">
        <v>45</v>
      </c>
      <c r="F383" t="s">
        <v>49</v>
      </c>
      <c r="G383">
        <v>3.3873009138316599</v>
      </c>
    </row>
    <row r="384" spans="1:7" x14ac:dyDescent="0.25">
      <c r="A384">
        <v>2010</v>
      </c>
      <c r="B384" t="s">
        <v>59</v>
      </c>
      <c r="C384" t="s">
        <v>27</v>
      </c>
      <c r="D384" t="s">
        <v>28</v>
      </c>
      <c r="E384" t="s">
        <v>47</v>
      </c>
      <c r="F384" t="s">
        <v>49</v>
      </c>
      <c r="G384">
        <v>4.8593498049025099</v>
      </c>
    </row>
    <row r="385" spans="1:9" x14ac:dyDescent="0.25">
      <c r="A385">
        <v>2010</v>
      </c>
      <c r="B385" t="s">
        <v>59</v>
      </c>
      <c r="C385" t="s">
        <v>27</v>
      </c>
      <c r="D385" t="s">
        <v>28</v>
      </c>
      <c r="E385" t="s">
        <v>48</v>
      </c>
      <c r="F385" t="s">
        <v>49</v>
      </c>
      <c r="G385">
        <v>8.0384016746365496</v>
      </c>
    </row>
    <row r="386" spans="1:9" x14ac:dyDescent="0.25">
      <c r="A386">
        <v>2010</v>
      </c>
      <c r="B386" t="s">
        <v>59</v>
      </c>
      <c r="C386" t="s">
        <v>27</v>
      </c>
      <c r="D386" t="s">
        <v>28</v>
      </c>
      <c r="E386" t="s">
        <v>45</v>
      </c>
      <c r="F386" t="s">
        <v>50</v>
      </c>
      <c r="G386">
        <v>4.49889506630387</v>
      </c>
    </row>
    <row r="387" spans="1:9" x14ac:dyDescent="0.25">
      <c r="A387">
        <v>2010</v>
      </c>
      <c r="B387" t="s">
        <v>59</v>
      </c>
      <c r="C387" t="s">
        <v>27</v>
      </c>
      <c r="D387" t="s">
        <v>28</v>
      </c>
      <c r="E387" t="s">
        <v>47</v>
      </c>
      <c r="F387" t="s">
        <v>50</v>
      </c>
      <c r="G387">
        <v>5.2506907419922602</v>
      </c>
    </row>
    <row r="388" spans="1:9" x14ac:dyDescent="0.25">
      <c r="A388">
        <v>2010</v>
      </c>
      <c r="B388" t="s">
        <v>59</v>
      </c>
      <c r="C388" t="s">
        <v>27</v>
      </c>
      <c r="D388" t="s">
        <v>28</v>
      </c>
      <c r="E388" t="s">
        <v>48</v>
      </c>
      <c r="F388" t="s">
        <v>50</v>
      </c>
      <c r="G388">
        <v>8.9923781687175293</v>
      </c>
    </row>
    <row r="389" spans="1:9" x14ac:dyDescent="0.25">
      <c r="A389">
        <v>2011</v>
      </c>
      <c r="B389" t="s">
        <v>59</v>
      </c>
      <c r="C389" t="s">
        <v>27</v>
      </c>
      <c r="D389" t="s">
        <v>28</v>
      </c>
      <c r="E389" t="s">
        <v>45</v>
      </c>
      <c r="F389" t="s">
        <v>46</v>
      </c>
      <c r="G389">
        <v>2.74967015727632</v>
      </c>
      <c r="I389">
        <v>0.66044855117797896</v>
      </c>
    </row>
    <row r="390" spans="1:9" x14ac:dyDescent="0.25">
      <c r="A390">
        <v>2011</v>
      </c>
      <c r="B390" t="s">
        <v>59</v>
      </c>
      <c r="C390" t="s">
        <v>27</v>
      </c>
      <c r="D390" t="s">
        <v>28</v>
      </c>
      <c r="E390" t="s">
        <v>47</v>
      </c>
      <c r="F390" t="s">
        <v>46</v>
      </c>
      <c r="G390">
        <v>4.2824903931448102</v>
      </c>
      <c r="I390">
        <v>0.66044855117797896</v>
      </c>
    </row>
    <row r="391" spans="1:9" x14ac:dyDescent="0.25">
      <c r="A391">
        <v>2011</v>
      </c>
      <c r="B391" t="s">
        <v>59</v>
      </c>
      <c r="C391" t="s">
        <v>27</v>
      </c>
      <c r="D391" t="s">
        <v>28</v>
      </c>
      <c r="E391" t="s">
        <v>48</v>
      </c>
      <c r="F391" t="s">
        <v>46</v>
      </c>
      <c r="G391">
        <v>7.0759638498987796</v>
      </c>
      <c r="I391">
        <v>0.66044855117797896</v>
      </c>
    </row>
    <row r="392" spans="1:9" x14ac:dyDescent="0.25">
      <c r="A392">
        <v>2011</v>
      </c>
      <c r="B392" t="s">
        <v>59</v>
      </c>
      <c r="C392" t="s">
        <v>27</v>
      </c>
      <c r="D392" t="s">
        <v>28</v>
      </c>
      <c r="E392" t="s">
        <v>45</v>
      </c>
      <c r="F392" t="s">
        <v>49</v>
      </c>
      <c r="G392">
        <v>3.4130873481594599</v>
      </c>
      <c r="I392">
        <v>0.66044855117797896</v>
      </c>
    </row>
    <row r="393" spans="1:9" x14ac:dyDescent="0.25">
      <c r="A393">
        <v>2011</v>
      </c>
      <c r="B393" t="s">
        <v>59</v>
      </c>
      <c r="C393" t="s">
        <v>27</v>
      </c>
      <c r="D393" t="s">
        <v>28</v>
      </c>
      <c r="E393" t="s">
        <v>47</v>
      </c>
      <c r="F393" t="s">
        <v>49</v>
      </c>
      <c r="G393">
        <v>4.7579326333263099</v>
      </c>
      <c r="I393">
        <v>0.66044855117797896</v>
      </c>
    </row>
    <row r="394" spans="1:9" x14ac:dyDescent="0.25">
      <c r="A394">
        <v>2011</v>
      </c>
      <c r="B394" t="s">
        <v>59</v>
      </c>
      <c r="C394" t="s">
        <v>27</v>
      </c>
      <c r="D394" t="s">
        <v>28</v>
      </c>
      <c r="E394" t="s">
        <v>48</v>
      </c>
      <c r="F394" t="s">
        <v>49</v>
      </c>
      <c r="G394">
        <v>7.9481094055470498</v>
      </c>
      <c r="I394">
        <v>0.66044855117797896</v>
      </c>
    </row>
    <row r="395" spans="1:9" x14ac:dyDescent="0.25">
      <c r="A395">
        <v>2011</v>
      </c>
      <c r="B395" t="s">
        <v>59</v>
      </c>
      <c r="C395" t="s">
        <v>27</v>
      </c>
      <c r="D395" t="s">
        <v>28</v>
      </c>
      <c r="E395" t="s">
        <v>45</v>
      </c>
      <c r="F395" t="s">
        <v>50</v>
      </c>
      <c r="G395">
        <v>3.57464229924277</v>
      </c>
      <c r="I395">
        <v>0.66044855117797896</v>
      </c>
    </row>
    <row r="396" spans="1:9" x14ac:dyDescent="0.25">
      <c r="A396">
        <v>2011</v>
      </c>
      <c r="B396" t="s">
        <v>59</v>
      </c>
      <c r="C396" t="s">
        <v>27</v>
      </c>
      <c r="D396" t="s">
        <v>28</v>
      </c>
      <c r="E396" t="s">
        <v>47</v>
      </c>
      <c r="F396" t="s">
        <v>50</v>
      </c>
      <c r="G396">
        <v>5.2404118078235902</v>
      </c>
      <c r="I396">
        <v>0.66044855117797896</v>
      </c>
    </row>
    <row r="397" spans="1:9" x14ac:dyDescent="0.25">
      <c r="A397">
        <v>2011</v>
      </c>
      <c r="B397" t="s">
        <v>59</v>
      </c>
      <c r="C397" t="s">
        <v>27</v>
      </c>
      <c r="D397" t="s">
        <v>28</v>
      </c>
      <c r="E397" t="s">
        <v>48</v>
      </c>
      <c r="F397" t="s">
        <v>50</v>
      </c>
      <c r="G397">
        <v>8.6489636187015506</v>
      </c>
      <c r="I397">
        <v>0.66044855117797896</v>
      </c>
    </row>
    <row r="398" spans="1:9" x14ac:dyDescent="0.25">
      <c r="A398">
        <v>2012</v>
      </c>
      <c r="B398" t="s">
        <v>59</v>
      </c>
      <c r="C398" t="s">
        <v>27</v>
      </c>
      <c r="D398" t="s">
        <v>28</v>
      </c>
      <c r="E398" t="s">
        <v>45</v>
      </c>
      <c r="F398" t="s">
        <v>46</v>
      </c>
      <c r="G398">
        <v>2.7340664625737201</v>
      </c>
      <c r="I398">
        <v>0.63827115297317505</v>
      </c>
    </row>
    <row r="399" spans="1:9" x14ac:dyDescent="0.25">
      <c r="A399">
        <v>2012</v>
      </c>
      <c r="B399" t="s">
        <v>59</v>
      </c>
      <c r="C399" t="s">
        <v>27</v>
      </c>
      <c r="D399" t="s">
        <v>28</v>
      </c>
      <c r="E399" t="s">
        <v>47</v>
      </c>
      <c r="F399" t="s">
        <v>46</v>
      </c>
      <c r="G399">
        <v>4.2019295183104504</v>
      </c>
      <c r="I399">
        <v>0.63827115297317505</v>
      </c>
    </row>
    <row r="400" spans="1:9" x14ac:dyDescent="0.25">
      <c r="A400">
        <v>2012</v>
      </c>
      <c r="B400" t="s">
        <v>59</v>
      </c>
      <c r="C400" t="s">
        <v>27</v>
      </c>
      <c r="D400" t="s">
        <v>28</v>
      </c>
      <c r="E400" t="s">
        <v>48</v>
      </c>
      <c r="F400" t="s">
        <v>46</v>
      </c>
      <c r="G400">
        <v>6.8023936072838502</v>
      </c>
      <c r="I400">
        <v>0.63827115297317505</v>
      </c>
    </row>
    <row r="401" spans="1:9" x14ac:dyDescent="0.25">
      <c r="A401">
        <v>2012</v>
      </c>
      <c r="B401" t="s">
        <v>59</v>
      </c>
      <c r="C401" t="s">
        <v>27</v>
      </c>
      <c r="D401" t="s">
        <v>28</v>
      </c>
      <c r="E401" t="s">
        <v>45</v>
      </c>
      <c r="F401" t="s">
        <v>49</v>
      </c>
      <c r="G401">
        <v>3.2476827458066699</v>
      </c>
      <c r="I401">
        <v>0.63827115297317505</v>
      </c>
    </row>
    <row r="402" spans="1:9" x14ac:dyDescent="0.25">
      <c r="A402">
        <v>2012</v>
      </c>
      <c r="B402" t="s">
        <v>59</v>
      </c>
      <c r="C402" t="s">
        <v>27</v>
      </c>
      <c r="D402" t="s">
        <v>28</v>
      </c>
      <c r="E402" t="s">
        <v>47</v>
      </c>
      <c r="F402" t="s">
        <v>49</v>
      </c>
      <c r="G402">
        <v>4.6702160948099598</v>
      </c>
      <c r="I402">
        <v>0.63827115297317505</v>
      </c>
    </row>
    <row r="403" spans="1:9" x14ac:dyDescent="0.25">
      <c r="A403">
        <v>2012</v>
      </c>
      <c r="B403" t="s">
        <v>59</v>
      </c>
      <c r="C403" t="s">
        <v>27</v>
      </c>
      <c r="D403" t="s">
        <v>28</v>
      </c>
      <c r="E403" t="s">
        <v>48</v>
      </c>
      <c r="F403" t="s">
        <v>49</v>
      </c>
      <c r="G403">
        <v>7.8166083518862504</v>
      </c>
      <c r="I403">
        <v>0.63827115297317505</v>
      </c>
    </row>
    <row r="404" spans="1:9" x14ac:dyDescent="0.25">
      <c r="A404">
        <v>2012</v>
      </c>
      <c r="B404" t="s">
        <v>59</v>
      </c>
      <c r="C404" t="s">
        <v>27</v>
      </c>
      <c r="D404" t="s">
        <v>28</v>
      </c>
      <c r="E404" t="s">
        <v>45</v>
      </c>
      <c r="F404" t="s">
        <v>50</v>
      </c>
      <c r="G404">
        <v>3.4899514268292799</v>
      </c>
      <c r="I404">
        <v>0.63827115297317505</v>
      </c>
    </row>
    <row r="405" spans="1:9" x14ac:dyDescent="0.25">
      <c r="A405">
        <v>2012</v>
      </c>
      <c r="B405" t="s">
        <v>59</v>
      </c>
      <c r="C405" t="s">
        <v>27</v>
      </c>
      <c r="D405" t="s">
        <v>28</v>
      </c>
      <c r="E405" t="s">
        <v>47</v>
      </c>
      <c r="F405" t="s">
        <v>50</v>
      </c>
      <c r="G405">
        <v>5.1113727001178297</v>
      </c>
      <c r="I405">
        <v>0.63827115297317505</v>
      </c>
    </row>
    <row r="406" spans="1:9" x14ac:dyDescent="0.25">
      <c r="A406">
        <v>2012</v>
      </c>
      <c r="B406" t="s">
        <v>59</v>
      </c>
      <c r="C406" t="s">
        <v>27</v>
      </c>
      <c r="D406" t="s">
        <v>28</v>
      </c>
      <c r="E406" t="s">
        <v>48</v>
      </c>
      <c r="F406" t="s">
        <v>50</v>
      </c>
      <c r="G406">
        <v>8.6561948609865897</v>
      </c>
      <c r="I406">
        <v>0.63827115297317505</v>
      </c>
    </row>
    <row r="407" spans="1:9" x14ac:dyDescent="0.25">
      <c r="A407">
        <v>2013</v>
      </c>
      <c r="B407" t="s">
        <v>59</v>
      </c>
      <c r="C407" t="s">
        <v>27</v>
      </c>
      <c r="D407" t="s">
        <v>28</v>
      </c>
      <c r="E407" t="s">
        <v>45</v>
      </c>
      <c r="F407" t="s">
        <v>46</v>
      </c>
      <c r="G407">
        <v>2.74049506306479</v>
      </c>
      <c r="I407">
        <v>0.61231601238250699</v>
      </c>
    </row>
    <row r="408" spans="1:9" x14ac:dyDescent="0.25">
      <c r="A408">
        <v>2013</v>
      </c>
      <c r="B408" t="s">
        <v>59</v>
      </c>
      <c r="C408" t="s">
        <v>27</v>
      </c>
      <c r="D408" t="s">
        <v>28</v>
      </c>
      <c r="E408" t="s">
        <v>47</v>
      </c>
      <c r="F408" t="s">
        <v>46</v>
      </c>
      <c r="G408">
        <v>4.1162566067659601</v>
      </c>
      <c r="I408">
        <v>0.61231601238250699</v>
      </c>
    </row>
    <row r="409" spans="1:9" x14ac:dyDescent="0.25">
      <c r="A409">
        <v>2013</v>
      </c>
      <c r="B409" t="s">
        <v>59</v>
      </c>
      <c r="C409" t="s">
        <v>27</v>
      </c>
      <c r="D409" t="s">
        <v>28</v>
      </c>
      <c r="E409" t="s">
        <v>48</v>
      </c>
      <c r="F409" t="s">
        <v>46</v>
      </c>
      <c r="G409">
        <v>6.8157209891064099</v>
      </c>
      <c r="I409">
        <v>0.61231601238250699</v>
      </c>
    </row>
    <row r="410" spans="1:9" x14ac:dyDescent="0.25">
      <c r="A410">
        <v>2013</v>
      </c>
      <c r="B410" t="s">
        <v>59</v>
      </c>
      <c r="C410" t="s">
        <v>27</v>
      </c>
      <c r="D410" t="s">
        <v>28</v>
      </c>
      <c r="E410" t="s">
        <v>45</v>
      </c>
      <c r="F410" t="s">
        <v>49</v>
      </c>
      <c r="G410">
        <v>3.3204029186353199</v>
      </c>
      <c r="I410">
        <v>0.61231601238250699</v>
      </c>
    </row>
    <row r="411" spans="1:9" x14ac:dyDescent="0.25">
      <c r="A411">
        <v>2013</v>
      </c>
      <c r="B411" t="s">
        <v>59</v>
      </c>
      <c r="C411" t="s">
        <v>27</v>
      </c>
      <c r="D411" t="s">
        <v>28</v>
      </c>
      <c r="E411" t="s">
        <v>47</v>
      </c>
      <c r="F411" t="s">
        <v>49</v>
      </c>
      <c r="G411">
        <v>4.6154122429580902</v>
      </c>
      <c r="I411">
        <v>0.61231601238250699</v>
      </c>
    </row>
    <row r="412" spans="1:9" x14ac:dyDescent="0.25">
      <c r="A412">
        <v>2013</v>
      </c>
      <c r="B412" t="s">
        <v>59</v>
      </c>
      <c r="C412" t="s">
        <v>27</v>
      </c>
      <c r="D412" t="s">
        <v>28</v>
      </c>
      <c r="E412" t="s">
        <v>48</v>
      </c>
      <c r="F412" t="s">
        <v>49</v>
      </c>
      <c r="G412">
        <v>7.7643120645451003</v>
      </c>
      <c r="I412">
        <v>0.61231601238250699</v>
      </c>
    </row>
    <row r="413" spans="1:9" x14ac:dyDescent="0.25">
      <c r="A413">
        <v>2013</v>
      </c>
      <c r="B413" t="s">
        <v>59</v>
      </c>
      <c r="C413" t="s">
        <v>27</v>
      </c>
      <c r="D413" t="s">
        <v>28</v>
      </c>
      <c r="E413" t="s">
        <v>45</v>
      </c>
      <c r="F413" t="s">
        <v>50</v>
      </c>
      <c r="G413">
        <v>3.4851557532221098</v>
      </c>
      <c r="I413">
        <v>0.61231601238250699</v>
      </c>
    </row>
    <row r="414" spans="1:9" x14ac:dyDescent="0.25">
      <c r="A414">
        <v>2013</v>
      </c>
      <c r="B414" t="s">
        <v>59</v>
      </c>
      <c r="C414" t="s">
        <v>27</v>
      </c>
      <c r="D414" t="s">
        <v>28</v>
      </c>
      <c r="E414" t="s">
        <v>47</v>
      </c>
      <c r="F414" t="s">
        <v>50</v>
      </c>
      <c r="G414">
        <v>5.1504088777348098</v>
      </c>
      <c r="I414">
        <v>0.61231601238250699</v>
      </c>
    </row>
    <row r="415" spans="1:9" x14ac:dyDescent="0.25">
      <c r="A415">
        <v>2013</v>
      </c>
      <c r="B415" t="s">
        <v>59</v>
      </c>
      <c r="C415" t="s">
        <v>27</v>
      </c>
      <c r="D415" t="s">
        <v>28</v>
      </c>
      <c r="E415" t="s">
        <v>48</v>
      </c>
      <c r="F415" t="s">
        <v>50</v>
      </c>
      <c r="G415">
        <v>8.5125167057398592</v>
      </c>
      <c r="I415">
        <v>0.61231601238250699</v>
      </c>
    </row>
    <row r="416" spans="1:9" x14ac:dyDescent="0.25">
      <c r="A416">
        <v>2015</v>
      </c>
      <c r="B416" t="s">
        <v>59</v>
      </c>
      <c r="C416" t="s">
        <v>27</v>
      </c>
      <c r="D416" t="s">
        <v>28</v>
      </c>
      <c r="E416" t="s">
        <v>45</v>
      </c>
      <c r="F416" t="s">
        <v>46</v>
      </c>
      <c r="G416">
        <v>2.6254091309767902</v>
      </c>
      <c r="I416">
        <v>0.61315208673477195</v>
      </c>
    </row>
    <row r="417" spans="1:9" x14ac:dyDescent="0.25">
      <c r="A417">
        <v>2015</v>
      </c>
      <c r="B417" t="s">
        <v>59</v>
      </c>
      <c r="C417" t="s">
        <v>27</v>
      </c>
      <c r="D417" t="s">
        <v>28</v>
      </c>
      <c r="E417" t="s">
        <v>47</v>
      </c>
      <c r="F417" t="s">
        <v>46</v>
      </c>
      <c r="G417">
        <v>4.0448107994924003</v>
      </c>
      <c r="I417">
        <v>0.61315208673477195</v>
      </c>
    </row>
    <row r="418" spans="1:9" x14ac:dyDescent="0.25">
      <c r="A418">
        <v>2015</v>
      </c>
      <c r="B418" t="s">
        <v>59</v>
      </c>
      <c r="C418" t="s">
        <v>27</v>
      </c>
      <c r="D418" t="s">
        <v>28</v>
      </c>
      <c r="E418" t="s">
        <v>48</v>
      </c>
      <c r="F418" t="s">
        <v>46</v>
      </c>
      <c r="G418">
        <v>6.6581126551005596</v>
      </c>
      <c r="I418">
        <v>0.61315208673477195</v>
      </c>
    </row>
    <row r="419" spans="1:9" x14ac:dyDescent="0.25">
      <c r="A419">
        <v>2015</v>
      </c>
      <c r="B419" t="s">
        <v>59</v>
      </c>
      <c r="C419" t="s">
        <v>27</v>
      </c>
      <c r="D419" t="s">
        <v>28</v>
      </c>
      <c r="E419" t="s">
        <v>45</v>
      </c>
      <c r="F419" t="s">
        <v>49</v>
      </c>
      <c r="G419">
        <v>3.1244360969387199</v>
      </c>
      <c r="I419">
        <v>0.61315208673477195</v>
      </c>
    </row>
    <row r="420" spans="1:9" x14ac:dyDescent="0.25">
      <c r="A420">
        <v>2015</v>
      </c>
      <c r="B420" t="s">
        <v>59</v>
      </c>
      <c r="C420" t="s">
        <v>27</v>
      </c>
      <c r="D420" t="s">
        <v>28</v>
      </c>
      <c r="E420" t="s">
        <v>47</v>
      </c>
      <c r="F420" t="s">
        <v>49</v>
      </c>
      <c r="G420">
        <v>4.4411274197381498</v>
      </c>
      <c r="I420">
        <v>0.61315208673477195</v>
      </c>
    </row>
    <row r="421" spans="1:9" x14ac:dyDescent="0.25">
      <c r="A421">
        <v>2015</v>
      </c>
      <c r="B421" t="s">
        <v>59</v>
      </c>
      <c r="C421" t="s">
        <v>27</v>
      </c>
      <c r="D421" t="s">
        <v>28</v>
      </c>
      <c r="E421" t="s">
        <v>48</v>
      </c>
      <c r="F421" t="s">
        <v>49</v>
      </c>
      <c r="G421">
        <v>7.5230205506026504</v>
      </c>
      <c r="I421">
        <v>0.61315208673477195</v>
      </c>
    </row>
    <row r="422" spans="1:9" x14ac:dyDescent="0.25">
      <c r="A422">
        <v>2015</v>
      </c>
      <c r="B422" t="s">
        <v>59</v>
      </c>
      <c r="C422" t="s">
        <v>27</v>
      </c>
      <c r="D422" t="s">
        <v>28</v>
      </c>
      <c r="E422" t="s">
        <v>45</v>
      </c>
      <c r="F422" t="s">
        <v>50</v>
      </c>
      <c r="G422">
        <v>3.4289205102326998</v>
      </c>
      <c r="I422">
        <v>0.61315208673477195</v>
      </c>
    </row>
    <row r="423" spans="1:9" x14ac:dyDescent="0.25">
      <c r="A423">
        <v>2015</v>
      </c>
      <c r="B423" t="s">
        <v>59</v>
      </c>
      <c r="C423" t="s">
        <v>27</v>
      </c>
      <c r="D423" t="s">
        <v>28</v>
      </c>
      <c r="E423" t="s">
        <v>47</v>
      </c>
      <c r="F423" t="s">
        <v>50</v>
      </c>
      <c r="G423">
        <v>4.8876575575604102</v>
      </c>
      <c r="I423">
        <v>0.61315208673477195</v>
      </c>
    </row>
    <row r="424" spans="1:9" x14ac:dyDescent="0.25">
      <c r="A424">
        <v>2015</v>
      </c>
      <c r="B424" t="s">
        <v>59</v>
      </c>
      <c r="C424" t="s">
        <v>27</v>
      </c>
      <c r="D424" t="s">
        <v>28</v>
      </c>
      <c r="E424" t="s">
        <v>48</v>
      </c>
      <c r="F424" t="s">
        <v>50</v>
      </c>
      <c r="G424">
        <v>8.3511581740238796</v>
      </c>
      <c r="I424">
        <v>0.61315208673477195</v>
      </c>
    </row>
    <row r="425" spans="1:9" x14ac:dyDescent="0.25">
      <c r="A425">
        <v>2016</v>
      </c>
      <c r="B425" t="s">
        <v>59</v>
      </c>
      <c r="C425" t="s">
        <v>27</v>
      </c>
      <c r="D425" t="s">
        <v>28</v>
      </c>
      <c r="E425" t="s">
        <v>45</v>
      </c>
      <c r="F425" t="s">
        <v>46</v>
      </c>
      <c r="G425">
        <v>2.7161996028361601</v>
      </c>
      <c r="I425">
        <v>0.60273063182830799</v>
      </c>
    </row>
    <row r="426" spans="1:9" x14ac:dyDescent="0.25">
      <c r="A426">
        <v>2016</v>
      </c>
      <c r="B426" t="s">
        <v>59</v>
      </c>
      <c r="C426" t="s">
        <v>27</v>
      </c>
      <c r="D426" t="s">
        <v>28</v>
      </c>
      <c r="E426" t="s">
        <v>47</v>
      </c>
      <c r="F426" t="s">
        <v>46</v>
      </c>
      <c r="G426">
        <v>3.9832516063482601</v>
      </c>
      <c r="I426">
        <v>0.60273063182830799</v>
      </c>
    </row>
    <row r="427" spans="1:9" x14ac:dyDescent="0.25">
      <c r="A427">
        <v>2016</v>
      </c>
      <c r="B427" t="s">
        <v>59</v>
      </c>
      <c r="C427" t="s">
        <v>27</v>
      </c>
      <c r="D427" t="s">
        <v>28</v>
      </c>
      <c r="E427" t="s">
        <v>48</v>
      </c>
      <c r="F427" t="s">
        <v>46</v>
      </c>
      <c r="G427">
        <v>6.3955627780289799</v>
      </c>
      <c r="I427">
        <v>0.60273063182830799</v>
      </c>
    </row>
    <row r="428" spans="1:9" x14ac:dyDescent="0.25">
      <c r="A428">
        <v>2016</v>
      </c>
      <c r="B428" t="s">
        <v>59</v>
      </c>
      <c r="C428" t="s">
        <v>27</v>
      </c>
      <c r="D428" t="s">
        <v>28</v>
      </c>
      <c r="E428" t="s">
        <v>45</v>
      </c>
      <c r="F428" t="s">
        <v>49</v>
      </c>
      <c r="G428">
        <v>3.0030541359586098</v>
      </c>
      <c r="I428">
        <v>0.60273063182830799</v>
      </c>
    </row>
    <row r="429" spans="1:9" x14ac:dyDescent="0.25">
      <c r="A429">
        <v>2016</v>
      </c>
      <c r="B429" t="s">
        <v>59</v>
      </c>
      <c r="C429" t="s">
        <v>27</v>
      </c>
      <c r="D429" t="s">
        <v>28</v>
      </c>
      <c r="E429" t="s">
        <v>47</v>
      </c>
      <c r="F429" t="s">
        <v>49</v>
      </c>
      <c r="G429">
        <v>4.4580996032301998</v>
      </c>
      <c r="I429">
        <v>0.60273063182830799</v>
      </c>
    </row>
    <row r="430" spans="1:9" x14ac:dyDescent="0.25">
      <c r="A430">
        <v>2016</v>
      </c>
      <c r="B430" t="s">
        <v>59</v>
      </c>
      <c r="C430" t="s">
        <v>27</v>
      </c>
      <c r="D430" t="s">
        <v>28</v>
      </c>
      <c r="E430" t="s">
        <v>48</v>
      </c>
      <c r="F430" t="s">
        <v>49</v>
      </c>
      <c r="G430">
        <v>7.4260427225627499</v>
      </c>
      <c r="I430">
        <v>0.60273063182830799</v>
      </c>
    </row>
    <row r="431" spans="1:9" x14ac:dyDescent="0.25">
      <c r="A431">
        <v>2016</v>
      </c>
      <c r="B431" t="s">
        <v>59</v>
      </c>
      <c r="C431" t="s">
        <v>27</v>
      </c>
      <c r="D431" t="s">
        <v>28</v>
      </c>
      <c r="E431" t="s">
        <v>45</v>
      </c>
      <c r="F431" t="s">
        <v>50</v>
      </c>
      <c r="G431">
        <v>3.41230262376473</v>
      </c>
      <c r="I431">
        <v>0.60273063182830799</v>
      </c>
    </row>
    <row r="432" spans="1:9" x14ac:dyDescent="0.25">
      <c r="A432">
        <v>2016</v>
      </c>
      <c r="B432" t="s">
        <v>59</v>
      </c>
      <c r="C432" t="s">
        <v>27</v>
      </c>
      <c r="D432" t="s">
        <v>28</v>
      </c>
      <c r="E432" t="s">
        <v>47</v>
      </c>
      <c r="F432" t="s">
        <v>50</v>
      </c>
      <c r="G432">
        <v>4.9350052332322996</v>
      </c>
      <c r="I432">
        <v>0.60273063182830799</v>
      </c>
    </row>
    <row r="433" spans="1:9" x14ac:dyDescent="0.25">
      <c r="A433">
        <v>2016</v>
      </c>
      <c r="B433" t="s">
        <v>59</v>
      </c>
      <c r="C433" t="s">
        <v>27</v>
      </c>
      <c r="D433" t="s">
        <v>28</v>
      </c>
      <c r="E433" t="s">
        <v>48</v>
      </c>
      <c r="F433" t="s">
        <v>50</v>
      </c>
      <c r="G433">
        <v>8.3702219066883892</v>
      </c>
      <c r="I433">
        <v>0.60273063182830799</v>
      </c>
    </row>
    <row r="434" spans="1:9" x14ac:dyDescent="0.25">
      <c r="A434">
        <v>2017</v>
      </c>
      <c r="B434" t="s">
        <v>59</v>
      </c>
      <c r="C434" t="s">
        <v>27</v>
      </c>
      <c r="D434" t="s">
        <v>28</v>
      </c>
      <c r="E434" t="s">
        <v>45</v>
      </c>
      <c r="F434" t="s">
        <v>46</v>
      </c>
      <c r="G434">
        <v>2.6433564892401198</v>
      </c>
      <c r="I434">
        <v>0.607338547706604</v>
      </c>
    </row>
    <row r="435" spans="1:9" x14ac:dyDescent="0.25">
      <c r="A435">
        <v>2017</v>
      </c>
      <c r="B435" t="s">
        <v>59</v>
      </c>
      <c r="C435" t="s">
        <v>27</v>
      </c>
      <c r="D435" t="s">
        <v>28</v>
      </c>
      <c r="E435" t="s">
        <v>47</v>
      </c>
      <c r="F435" t="s">
        <v>46</v>
      </c>
      <c r="G435">
        <v>4.0704418217866696</v>
      </c>
      <c r="I435">
        <v>0.607338547706604</v>
      </c>
    </row>
    <row r="436" spans="1:9" x14ac:dyDescent="0.25">
      <c r="A436">
        <v>2017</v>
      </c>
      <c r="B436" t="s">
        <v>59</v>
      </c>
      <c r="C436" t="s">
        <v>27</v>
      </c>
      <c r="D436" t="s">
        <v>28</v>
      </c>
      <c r="E436" t="s">
        <v>48</v>
      </c>
      <c r="F436" t="s">
        <v>46</v>
      </c>
      <c r="G436">
        <v>6.4818304953758101</v>
      </c>
      <c r="I436">
        <v>0.607338547706604</v>
      </c>
    </row>
    <row r="437" spans="1:9" x14ac:dyDescent="0.25">
      <c r="A437">
        <v>2017</v>
      </c>
      <c r="B437" t="s">
        <v>59</v>
      </c>
      <c r="C437" t="s">
        <v>27</v>
      </c>
      <c r="D437" t="s">
        <v>28</v>
      </c>
      <c r="E437" t="s">
        <v>45</v>
      </c>
      <c r="F437" t="s">
        <v>49</v>
      </c>
      <c r="G437">
        <v>3.0578873088873602</v>
      </c>
      <c r="I437">
        <v>0.607338547706604</v>
      </c>
    </row>
    <row r="438" spans="1:9" x14ac:dyDescent="0.25">
      <c r="A438">
        <v>2017</v>
      </c>
      <c r="B438" t="s">
        <v>59</v>
      </c>
      <c r="C438" t="s">
        <v>27</v>
      </c>
      <c r="D438" t="s">
        <v>28</v>
      </c>
      <c r="E438" t="s">
        <v>47</v>
      </c>
      <c r="F438" t="s">
        <v>49</v>
      </c>
      <c r="G438">
        <v>4.4967647484307198</v>
      </c>
      <c r="I438">
        <v>0.607338547706604</v>
      </c>
    </row>
    <row r="439" spans="1:9" x14ac:dyDescent="0.25">
      <c r="A439">
        <v>2017</v>
      </c>
      <c r="B439" t="s">
        <v>59</v>
      </c>
      <c r="C439" t="s">
        <v>27</v>
      </c>
      <c r="D439" t="s">
        <v>28</v>
      </c>
      <c r="E439" t="s">
        <v>48</v>
      </c>
      <c r="F439" t="s">
        <v>49</v>
      </c>
      <c r="G439">
        <v>7.4373864474375404</v>
      </c>
      <c r="I439">
        <v>0.607338547706604</v>
      </c>
    </row>
    <row r="440" spans="1:9" x14ac:dyDescent="0.25">
      <c r="A440">
        <v>2017</v>
      </c>
      <c r="B440" t="s">
        <v>59</v>
      </c>
      <c r="C440" t="s">
        <v>27</v>
      </c>
      <c r="D440" t="s">
        <v>28</v>
      </c>
      <c r="E440" t="s">
        <v>45</v>
      </c>
      <c r="F440" t="s">
        <v>50</v>
      </c>
      <c r="G440">
        <v>3.29203359460625</v>
      </c>
      <c r="I440">
        <v>0.607338547706604</v>
      </c>
    </row>
    <row r="441" spans="1:9" x14ac:dyDescent="0.25">
      <c r="A441">
        <v>2017</v>
      </c>
      <c r="B441" t="s">
        <v>59</v>
      </c>
      <c r="C441" t="s">
        <v>27</v>
      </c>
      <c r="D441" t="s">
        <v>28</v>
      </c>
      <c r="E441" t="s">
        <v>47</v>
      </c>
      <c r="F441" t="s">
        <v>50</v>
      </c>
      <c r="G441">
        <v>4.8512839990660801</v>
      </c>
      <c r="I441">
        <v>0.607338547706604</v>
      </c>
    </row>
    <row r="442" spans="1:9" x14ac:dyDescent="0.25">
      <c r="A442">
        <v>2017</v>
      </c>
      <c r="B442" t="s">
        <v>59</v>
      </c>
      <c r="C442" t="s">
        <v>27</v>
      </c>
      <c r="D442" t="s">
        <v>28</v>
      </c>
      <c r="E442" t="s">
        <v>48</v>
      </c>
      <c r="F442" t="s">
        <v>50</v>
      </c>
      <c r="G442">
        <v>8.3285334186090196</v>
      </c>
      <c r="I442">
        <v>0.607338547706604</v>
      </c>
    </row>
    <row r="443" spans="1:9" x14ac:dyDescent="0.25">
      <c r="A443">
        <v>2018</v>
      </c>
      <c r="B443" t="s">
        <v>59</v>
      </c>
      <c r="C443" t="s">
        <v>27</v>
      </c>
      <c r="D443" t="s">
        <v>28</v>
      </c>
      <c r="E443" t="s">
        <v>45</v>
      </c>
      <c r="F443" t="s">
        <v>46</v>
      </c>
      <c r="G443">
        <v>2.5912236529707702</v>
      </c>
    </row>
    <row r="444" spans="1:9" x14ac:dyDescent="0.25">
      <c r="A444">
        <v>2018</v>
      </c>
      <c r="B444" t="s">
        <v>59</v>
      </c>
      <c r="C444" t="s">
        <v>27</v>
      </c>
      <c r="D444" t="s">
        <v>28</v>
      </c>
      <c r="E444" t="s">
        <v>47</v>
      </c>
      <c r="F444" t="s">
        <v>46</v>
      </c>
      <c r="G444">
        <v>4.0804885220142699</v>
      </c>
    </row>
    <row r="445" spans="1:9" x14ac:dyDescent="0.25">
      <c r="A445">
        <v>2018</v>
      </c>
      <c r="B445" t="s">
        <v>59</v>
      </c>
      <c r="C445" t="s">
        <v>27</v>
      </c>
      <c r="D445" t="s">
        <v>28</v>
      </c>
      <c r="E445" t="s">
        <v>48</v>
      </c>
      <c r="F445" t="s">
        <v>46</v>
      </c>
      <c r="G445">
        <v>6.4876132173548804</v>
      </c>
    </row>
    <row r="446" spans="1:9" x14ac:dyDescent="0.25">
      <c r="A446">
        <v>2018</v>
      </c>
      <c r="B446" t="s">
        <v>59</v>
      </c>
      <c r="C446" t="s">
        <v>27</v>
      </c>
      <c r="D446" t="s">
        <v>28</v>
      </c>
      <c r="E446" t="s">
        <v>45</v>
      </c>
      <c r="F446" t="s">
        <v>49</v>
      </c>
      <c r="G446">
        <v>2.9970166970580898</v>
      </c>
    </row>
    <row r="447" spans="1:9" x14ac:dyDescent="0.25">
      <c r="A447">
        <v>2018</v>
      </c>
      <c r="B447" t="s">
        <v>59</v>
      </c>
      <c r="C447" t="s">
        <v>27</v>
      </c>
      <c r="D447" t="s">
        <v>28</v>
      </c>
      <c r="E447" t="s">
        <v>47</v>
      </c>
      <c r="F447" t="s">
        <v>49</v>
      </c>
      <c r="G447">
        <v>4.3050707261379504</v>
      </c>
    </row>
    <row r="448" spans="1:9" x14ac:dyDescent="0.25">
      <c r="A448">
        <v>2018</v>
      </c>
      <c r="B448" t="s">
        <v>59</v>
      </c>
      <c r="C448" t="s">
        <v>27</v>
      </c>
      <c r="D448" t="s">
        <v>28</v>
      </c>
      <c r="E448" t="s">
        <v>48</v>
      </c>
      <c r="F448" t="s">
        <v>49</v>
      </c>
      <c r="G448">
        <v>7.5028536399628702</v>
      </c>
    </row>
    <row r="449" spans="1:7" x14ac:dyDescent="0.25">
      <c r="A449">
        <v>2018</v>
      </c>
      <c r="B449" t="s">
        <v>59</v>
      </c>
      <c r="C449" t="s">
        <v>27</v>
      </c>
      <c r="D449" t="s">
        <v>28</v>
      </c>
      <c r="E449" t="s">
        <v>45</v>
      </c>
      <c r="F449" t="s">
        <v>50</v>
      </c>
      <c r="G449">
        <v>3.23987768388929</v>
      </c>
    </row>
    <row r="450" spans="1:7" x14ac:dyDescent="0.25">
      <c r="A450">
        <v>2018</v>
      </c>
      <c r="B450" t="s">
        <v>59</v>
      </c>
      <c r="C450" t="s">
        <v>27</v>
      </c>
      <c r="D450" t="s">
        <v>28</v>
      </c>
      <c r="E450" t="s">
        <v>47</v>
      </c>
      <c r="F450" t="s">
        <v>50</v>
      </c>
      <c r="G450">
        <v>4.8038162853528696</v>
      </c>
    </row>
    <row r="451" spans="1:7" x14ac:dyDescent="0.25">
      <c r="A451">
        <v>2018</v>
      </c>
      <c r="B451" t="s">
        <v>59</v>
      </c>
      <c r="C451" t="s">
        <v>27</v>
      </c>
      <c r="D451" t="s">
        <v>28</v>
      </c>
      <c r="E451" t="s">
        <v>48</v>
      </c>
      <c r="F451" t="s">
        <v>50</v>
      </c>
      <c r="G451">
        <v>8.2991378061673799</v>
      </c>
    </row>
    <row r="452" spans="1:7" x14ac:dyDescent="0.25">
      <c r="A452">
        <v>2008</v>
      </c>
      <c r="B452" t="s">
        <v>58</v>
      </c>
      <c r="C452" t="s">
        <v>25</v>
      </c>
      <c r="D452" t="s">
        <v>26</v>
      </c>
      <c r="E452" t="s">
        <v>45</v>
      </c>
      <c r="F452" t="s">
        <v>46</v>
      </c>
      <c r="G452" t="e">
        <v>#NUM!</v>
      </c>
    </row>
    <row r="453" spans="1:7" x14ac:dyDescent="0.25">
      <c r="A453">
        <v>2008</v>
      </c>
      <c r="B453" t="s">
        <v>58</v>
      </c>
      <c r="C453" t="s">
        <v>25</v>
      </c>
      <c r="D453" t="s">
        <v>26</v>
      </c>
      <c r="E453" t="s">
        <v>47</v>
      </c>
      <c r="F453" t="s">
        <v>46</v>
      </c>
      <c r="G453" t="e">
        <v>#NUM!</v>
      </c>
    </row>
    <row r="454" spans="1:7" x14ac:dyDescent="0.25">
      <c r="A454">
        <v>2008</v>
      </c>
      <c r="B454" t="s">
        <v>58</v>
      </c>
      <c r="C454" t="s">
        <v>25</v>
      </c>
      <c r="D454" t="s">
        <v>26</v>
      </c>
      <c r="E454" t="s">
        <v>48</v>
      </c>
      <c r="F454" t="s">
        <v>46</v>
      </c>
      <c r="G454" t="e">
        <v>#NUM!</v>
      </c>
    </row>
    <row r="455" spans="1:7" x14ac:dyDescent="0.25">
      <c r="A455">
        <v>2008</v>
      </c>
      <c r="B455" t="s">
        <v>58</v>
      </c>
      <c r="C455" t="s">
        <v>25</v>
      </c>
      <c r="D455" t="s">
        <v>26</v>
      </c>
      <c r="E455" t="s">
        <v>45</v>
      </c>
      <c r="F455" t="s">
        <v>49</v>
      </c>
      <c r="G455" t="e">
        <v>#NUM!</v>
      </c>
    </row>
    <row r="456" spans="1:7" x14ac:dyDescent="0.25">
      <c r="A456">
        <v>2008</v>
      </c>
      <c r="B456" t="s">
        <v>58</v>
      </c>
      <c r="C456" t="s">
        <v>25</v>
      </c>
      <c r="D456" t="s">
        <v>26</v>
      </c>
      <c r="E456" t="s">
        <v>47</v>
      </c>
      <c r="F456" t="s">
        <v>49</v>
      </c>
      <c r="G456" t="e">
        <v>#NUM!</v>
      </c>
    </row>
    <row r="457" spans="1:7" x14ac:dyDescent="0.25">
      <c r="A457">
        <v>2008</v>
      </c>
      <c r="B457" t="s">
        <v>58</v>
      </c>
      <c r="C457" t="s">
        <v>25</v>
      </c>
      <c r="D457" t="s">
        <v>26</v>
      </c>
      <c r="E457" t="s">
        <v>48</v>
      </c>
      <c r="F457" t="s">
        <v>49</v>
      </c>
      <c r="G457" t="e">
        <v>#NUM!</v>
      </c>
    </row>
    <row r="458" spans="1:7" x14ac:dyDescent="0.25">
      <c r="A458">
        <v>2008</v>
      </c>
      <c r="B458" t="s">
        <v>58</v>
      </c>
      <c r="C458" t="s">
        <v>25</v>
      </c>
      <c r="D458" t="s">
        <v>26</v>
      </c>
      <c r="E458" t="s">
        <v>45</v>
      </c>
      <c r="F458" t="s">
        <v>50</v>
      </c>
      <c r="G458" t="e">
        <v>#NUM!</v>
      </c>
    </row>
    <row r="459" spans="1:7" x14ac:dyDescent="0.25">
      <c r="A459">
        <v>2008</v>
      </c>
      <c r="B459" t="s">
        <v>58</v>
      </c>
      <c r="C459" t="s">
        <v>25</v>
      </c>
      <c r="D459" t="s">
        <v>26</v>
      </c>
      <c r="E459" t="s">
        <v>47</v>
      </c>
      <c r="F459" t="s">
        <v>50</v>
      </c>
      <c r="G459" t="e">
        <v>#NUM!</v>
      </c>
    </row>
    <row r="460" spans="1:7" x14ac:dyDescent="0.25">
      <c r="A460">
        <v>2008</v>
      </c>
      <c r="B460" t="s">
        <v>58</v>
      </c>
      <c r="C460" t="s">
        <v>25</v>
      </c>
      <c r="D460" t="s">
        <v>26</v>
      </c>
      <c r="E460" t="s">
        <v>48</v>
      </c>
      <c r="F460" t="s">
        <v>50</v>
      </c>
      <c r="G460" t="e">
        <v>#NUM!</v>
      </c>
    </row>
    <row r="461" spans="1:7" x14ac:dyDescent="0.25">
      <c r="A461">
        <v>2009</v>
      </c>
      <c r="B461" t="s">
        <v>58</v>
      </c>
      <c r="C461" t="s">
        <v>25</v>
      </c>
      <c r="D461" t="s">
        <v>26</v>
      </c>
      <c r="E461" t="s">
        <v>45</v>
      </c>
      <c r="F461" t="s">
        <v>46</v>
      </c>
      <c r="G461">
        <v>2.8794945929967399</v>
      </c>
    </row>
    <row r="462" spans="1:7" x14ac:dyDescent="0.25">
      <c r="A462">
        <v>2009</v>
      </c>
      <c r="B462" t="s">
        <v>58</v>
      </c>
      <c r="C462" t="s">
        <v>25</v>
      </c>
      <c r="D462" t="s">
        <v>26</v>
      </c>
      <c r="E462" t="s">
        <v>47</v>
      </c>
      <c r="F462" t="s">
        <v>46</v>
      </c>
      <c r="G462">
        <v>4.0828544533662399</v>
      </c>
    </row>
    <row r="463" spans="1:7" x14ac:dyDescent="0.25">
      <c r="A463">
        <v>2009</v>
      </c>
      <c r="B463" t="s">
        <v>58</v>
      </c>
      <c r="C463" t="s">
        <v>25</v>
      </c>
      <c r="D463" t="s">
        <v>26</v>
      </c>
      <c r="E463" t="s">
        <v>48</v>
      </c>
      <c r="F463" t="s">
        <v>46</v>
      </c>
      <c r="G463">
        <v>5.5781383833866798</v>
      </c>
    </row>
    <row r="464" spans="1:7" x14ac:dyDescent="0.25">
      <c r="A464">
        <v>2009</v>
      </c>
      <c r="B464" t="s">
        <v>58</v>
      </c>
      <c r="C464" t="s">
        <v>25</v>
      </c>
      <c r="D464" t="s">
        <v>26</v>
      </c>
      <c r="E464" t="s">
        <v>45</v>
      </c>
      <c r="F464" t="s">
        <v>49</v>
      </c>
      <c r="G464">
        <v>3.7591621361289298</v>
      </c>
    </row>
    <row r="465" spans="1:9" x14ac:dyDescent="0.25">
      <c r="A465">
        <v>2009</v>
      </c>
      <c r="B465" t="s">
        <v>58</v>
      </c>
      <c r="C465" t="s">
        <v>25</v>
      </c>
      <c r="D465" t="s">
        <v>26</v>
      </c>
      <c r="E465" t="s">
        <v>47</v>
      </c>
      <c r="F465" t="s">
        <v>49</v>
      </c>
      <c r="G465">
        <v>5.1724331468611897</v>
      </c>
    </row>
    <row r="466" spans="1:9" x14ac:dyDescent="0.25">
      <c r="A466">
        <v>2009</v>
      </c>
      <c r="B466" t="s">
        <v>58</v>
      </c>
      <c r="C466" t="s">
        <v>25</v>
      </c>
      <c r="D466" t="s">
        <v>26</v>
      </c>
      <c r="E466" t="s">
        <v>48</v>
      </c>
      <c r="F466" t="s">
        <v>49</v>
      </c>
      <c r="G466">
        <v>6.8620942702540901</v>
      </c>
    </row>
    <row r="467" spans="1:9" x14ac:dyDescent="0.25">
      <c r="A467">
        <v>2009</v>
      </c>
      <c r="B467" t="s">
        <v>58</v>
      </c>
      <c r="C467" t="s">
        <v>25</v>
      </c>
      <c r="D467" t="s">
        <v>26</v>
      </c>
      <c r="E467" t="s">
        <v>45</v>
      </c>
      <c r="F467" t="s">
        <v>50</v>
      </c>
      <c r="G467">
        <v>4.3408682243689798</v>
      </c>
    </row>
    <row r="468" spans="1:9" x14ac:dyDescent="0.25">
      <c r="A468">
        <v>2009</v>
      </c>
      <c r="B468" t="s">
        <v>58</v>
      </c>
      <c r="C468" t="s">
        <v>25</v>
      </c>
      <c r="D468" t="s">
        <v>26</v>
      </c>
      <c r="E468" t="s">
        <v>47</v>
      </c>
      <c r="F468" t="s">
        <v>50</v>
      </c>
      <c r="G468">
        <v>5.7041736751946797</v>
      </c>
    </row>
    <row r="469" spans="1:9" x14ac:dyDescent="0.25">
      <c r="A469">
        <v>2009</v>
      </c>
      <c r="B469" t="s">
        <v>58</v>
      </c>
      <c r="C469" t="s">
        <v>25</v>
      </c>
      <c r="D469" t="s">
        <v>26</v>
      </c>
      <c r="E469" t="s">
        <v>48</v>
      </c>
      <c r="F469" t="s">
        <v>50</v>
      </c>
      <c r="G469">
        <v>7.82964505584828</v>
      </c>
    </row>
    <row r="470" spans="1:9" x14ac:dyDescent="0.25">
      <c r="A470">
        <v>2010</v>
      </c>
      <c r="B470" t="s">
        <v>58</v>
      </c>
      <c r="C470" t="s">
        <v>25</v>
      </c>
      <c r="D470" t="s">
        <v>26</v>
      </c>
      <c r="E470" t="s">
        <v>45</v>
      </c>
      <c r="F470" t="s">
        <v>46</v>
      </c>
      <c r="G470">
        <v>2.7221714430444401</v>
      </c>
    </row>
    <row r="471" spans="1:9" x14ac:dyDescent="0.25">
      <c r="A471">
        <v>2010</v>
      </c>
      <c r="B471" t="s">
        <v>58</v>
      </c>
      <c r="C471" t="s">
        <v>25</v>
      </c>
      <c r="D471" t="s">
        <v>26</v>
      </c>
      <c r="E471" t="s">
        <v>47</v>
      </c>
      <c r="F471" t="s">
        <v>46</v>
      </c>
      <c r="G471">
        <v>4.0734096128713402</v>
      </c>
    </row>
    <row r="472" spans="1:9" x14ac:dyDescent="0.25">
      <c r="A472">
        <v>2010</v>
      </c>
      <c r="B472" t="s">
        <v>58</v>
      </c>
      <c r="C472" t="s">
        <v>25</v>
      </c>
      <c r="D472" t="s">
        <v>26</v>
      </c>
      <c r="E472" t="s">
        <v>48</v>
      </c>
      <c r="F472" t="s">
        <v>46</v>
      </c>
      <c r="G472">
        <v>5.5886439230147902</v>
      </c>
    </row>
    <row r="473" spans="1:9" x14ac:dyDescent="0.25">
      <c r="A473">
        <v>2010</v>
      </c>
      <c r="B473" t="s">
        <v>58</v>
      </c>
      <c r="C473" t="s">
        <v>25</v>
      </c>
      <c r="D473" t="s">
        <v>26</v>
      </c>
      <c r="E473" t="s">
        <v>45</v>
      </c>
      <c r="F473" t="s">
        <v>49</v>
      </c>
      <c r="G473">
        <v>3.5827583104450502</v>
      </c>
    </row>
    <row r="474" spans="1:9" x14ac:dyDescent="0.25">
      <c r="A474">
        <v>2010</v>
      </c>
      <c r="B474" t="s">
        <v>58</v>
      </c>
      <c r="C474" t="s">
        <v>25</v>
      </c>
      <c r="D474" t="s">
        <v>26</v>
      </c>
      <c r="E474" t="s">
        <v>47</v>
      </c>
      <c r="F474" t="s">
        <v>49</v>
      </c>
      <c r="G474">
        <v>5.135307038214</v>
      </c>
    </row>
    <row r="475" spans="1:9" x14ac:dyDescent="0.25">
      <c r="A475">
        <v>2010</v>
      </c>
      <c r="B475" t="s">
        <v>58</v>
      </c>
      <c r="C475" t="s">
        <v>25</v>
      </c>
      <c r="D475" t="s">
        <v>26</v>
      </c>
      <c r="E475" t="s">
        <v>48</v>
      </c>
      <c r="F475" t="s">
        <v>49</v>
      </c>
      <c r="G475">
        <v>6.8562141712416196</v>
      </c>
    </row>
    <row r="476" spans="1:9" x14ac:dyDescent="0.25">
      <c r="A476">
        <v>2010</v>
      </c>
      <c r="B476" t="s">
        <v>58</v>
      </c>
      <c r="C476" t="s">
        <v>25</v>
      </c>
      <c r="D476" t="s">
        <v>26</v>
      </c>
      <c r="E476" t="s">
        <v>45</v>
      </c>
      <c r="F476" t="s">
        <v>50</v>
      </c>
      <c r="G476">
        <v>4.2489395333006197</v>
      </c>
    </row>
    <row r="477" spans="1:9" x14ac:dyDescent="0.25">
      <c r="A477">
        <v>2010</v>
      </c>
      <c r="B477" t="s">
        <v>58</v>
      </c>
      <c r="C477" t="s">
        <v>25</v>
      </c>
      <c r="D477" t="s">
        <v>26</v>
      </c>
      <c r="E477" t="s">
        <v>47</v>
      </c>
      <c r="F477" t="s">
        <v>50</v>
      </c>
      <c r="G477">
        <v>5.7040423647662299</v>
      </c>
    </row>
    <row r="478" spans="1:9" x14ac:dyDescent="0.25">
      <c r="A478">
        <v>2010</v>
      </c>
      <c r="B478" t="s">
        <v>58</v>
      </c>
      <c r="C478" t="s">
        <v>25</v>
      </c>
      <c r="D478" t="s">
        <v>26</v>
      </c>
      <c r="E478" t="s">
        <v>48</v>
      </c>
      <c r="F478" t="s">
        <v>50</v>
      </c>
      <c r="G478">
        <v>7.8703930097832604</v>
      </c>
    </row>
    <row r="479" spans="1:9" x14ac:dyDescent="0.25">
      <c r="A479">
        <v>2011</v>
      </c>
      <c r="B479" t="s">
        <v>58</v>
      </c>
      <c r="C479" t="s">
        <v>25</v>
      </c>
      <c r="D479" t="s">
        <v>26</v>
      </c>
      <c r="E479" t="s">
        <v>45</v>
      </c>
      <c r="F479" t="s">
        <v>46</v>
      </c>
      <c r="G479">
        <v>2.7378808834855199</v>
      </c>
      <c r="I479">
        <v>0.78633415699005105</v>
      </c>
    </row>
    <row r="480" spans="1:9" x14ac:dyDescent="0.25">
      <c r="A480">
        <v>2011</v>
      </c>
      <c r="B480" t="s">
        <v>58</v>
      </c>
      <c r="C480" t="s">
        <v>25</v>
      </c>
      <c r="D480" t="s">
        <v>26</v>
      </c>
      <c r="E480" t="s">
        <v>47</v>
      </c>
      <c r="F480" t="s">
        <v>46</v>
      </c>
      <c r="G480">
        <v>4.0037985973345203</v>
      </c>
      <c r="I480">
        <v>0.78633415699005105</v>
      </c>
    </row>
    <row r="481" spans="1:9" x14ac:dyDescent="0.25">
      <c r="A481">
        <v>2011</v>
      </c>
      <c r="B481" t="s">
        <v>58</v>
      </c>
      <c r="C481" t="s">
        <v>25</v>
      </c>
      <c r="D481" t="s">
        <v>26</v>
      </c>
      <c r="E481" t="s">
        <v>48</v>
      </c>
      <c r="F481" t="s">
        <v>46</v>
      </c>
      <c r="G481">
        <v>5.6311627038776404</v>
      </c>
      <c r="I481">
        <v>0.78633415699005105</v>
      </c>
    </row>
    <row r="482" spans="1:9" x14ac:dyDescent="0.25">
      <c r="A482">
        <v>2011</v>
      </c>
      <c r="B482" t="s">
        <v>58</v>
      </c>
      <c r="C482" t="s">
        <v>25</v>
      </c>
      <c r="D482" t="s">
        <v>26</v>
      </c>
      <c r="E482" t="s">
        <v>45</v>
      </c>
      <c r="F482" t="s">
        <v>49</v>
      </c>
      <c r="G482">
        <v>3.5384401012943201</v>
      </c>
      <c r="I482">
        <v>0.78633415699005105</v>
      </c>
    </row>
    <row r="483" spans="1:9" x14ac:dyDescent="0.25">
      <c r="A483">
        <v>2011</v>
      </c>
      <c r="B483" t="s">
        <v>58</v>
      </c>
      <c r="C483" t="s">
        <v>25</v>
      </c>
      <c r="D483" t="s">
        <v>26</v>
      </c>
      <c r="E483" t="s">
        <v>47</v>
      </c>
      <c r="F483" t="s">
        <v>49</v>
      </c>
      <c r="G483">
        <v>5.1547662489065704</v>
      </c>
      <c r="I483">
        <v>0.78633415699005105</v>
      </c>
    </row>
    <row r="484" spans="1:9" x14ac:dyDescent="0.25">
      <c r="A484">
        <v>2011</v>
      </c>
      <c r="B484" t="s">
        <v>58</v>
      </c>
      <c r="C484" t="s">
        <v>25</v>
      </c>
      <c r="D484" t="s">
        <v>26</v>
      </c>
      <c r="E484" t="s">
        <v>48</v>
      </c>
      <c r="F484" t="s">
        <v>49</v>
      </c>
      <c r="G484">
        <v>6.8369822806649303</v>
      </c>
      <c r="I484">
        <v>0.78633415699005105</v>
      </c>
    </row>
    <row r="485" spans="1:9" x14ac:dyDescent="0.25">
      <c r="A485">
        <v>2011</v>
      </c>
      <c r="B485" t="s">
        <v>58</v>
      </c>
      <c r="C485" t="s">
        <v>25</v>
      </c>
      <c r="D485" t="s">
        <v>26</v>
      </c>
      <c r="E485" t="s">
        <v>45</v>
      </c>
      <c r="F485" t="s">
        <v>50</v>
      </c>
      <c r="G485">
        <v>4.1526148129943001</v>
      </c>
      <c r="I485">
        <v>0.78633415699005105</v>
      </c>
    </row>
    <row r="486" spans="1:9" x14ac:dyDescent="0.25">
      <c r="A486">
        <v>2011</v>
      </c>
      <c r="B486" t="s">
        <v>58</v>
      </c>
      <c r="C486" t="s">
        <v>25</v>
      </c>
      <c r="D486" t="s">
        <v>26</v>
      </c>
      <c r="E486" t="s">
        <v>47</v>
      </c>
      <c r="F486" t="s">
        <v>50</v>
      </c>
      <c r="G486">
        <v>5.7902274666899496</v>
      </c>
      <c r="I486">
        <v>0.78633415699005105</v>
      </c>
    </row>
    <row r="487" spans="1:9" x14ac:dyDescent="0.25">
      <c r="A487">
        <v>2011</v>
      </c>
      <c r="B487" t="s">
        <v>58</v>
      </c>
      <c r="C487" t="s">
        <v>25</v>
      </c>
      <c r="D487" t="s">
        <v>26</v>
      </c>
      <c r="E487" t="s">
        <v>48</v>
      </c>
      <c r="F487" t="s">
        <v>50</v>
      </c>
      <c r="G487">
        <v>7.7670858403631398</v>
      </c>
      <c r="I487">
        <v>0.78633415699005105</v>
      </c>
    </row>
    <row r="488" spans="1:9" x14ac:dyDescent="0.25">
      <c r="A488">
        <v>2012</v>
      </c>
      <c r="B488" t="s">
        <v>58</v>
      </c>
      <c r="C488" t="s">
        <v>25</v>
      </c>
      <c r="D488" t="s">
        <v>26</v>
      </c>
      <c r="E488" t="s">
        <v>45</v>
      </c>
      <c r="F488" t="s">
        <v>46</v>
      </c>
      <c r="G488">
        <v>2.71305807730743</v>
      </c>
      <c r="I488">
        <v>0.78015017509460405</v>
      </c>
    </row>
    <row r="489" spans="1:9" x14ac:dyDescent="0.25">
      <c r="A489">
        <v>2012</v>
      </c>
      <c r="B489" t="s">
        <v>58</v>
      </c>
      <c r="C489" t="s">
        <v>25</v>
      </c>
      <c r="D489" t="s">
        <v>26</v>
      </c>
      <c r="E489" t="s">
        <v>47</v>
      </c>
      <c r="F489" t="s">
        <v>46</v>
      </c>
      <c r="G489">
        <v>4.0505087096915302</v>
      </c>
      <c r="I489">
        <v>0.78015017509460405</v>
      </c>
    </row>
    <row r="490" spans="1:9" x14ac:dyDescent="0.25">
      <c r="A490">
        <v>2012</v>
      </c>
      <c r="B490" t="s">
        <v>58</v>
      </c>
      <c r="C490" t="s">
        <v>25</v>
      </c>
      <c r="D490" t="s">
        <v>26</v>
      </c>
      <c r="E490" t="s">
        <v>48</v>
      </c>
      <c r="F490" t="s">
        <v>46</v>
      </c>
      <c r="G490">
        <v>5.7844585894507698</v>
      </c>
      <c r="I490">
        <v>0.78015017509460405</v>
      </c>
    </row>
    <row r="491" spans="1:9" x14ac:dyDescent="0.25">
      <c r="A491">
        <v>2012</v>
      </c>
      <c r="B491" t="s">
        <v>58</v>
      </c>
      <c r="C491" t="s">
        <v>25</v>
      </c>
      <c r="D491" t="s">
        <v>26</v>
      </c>
      <c r="E491" t="s">
        <v>45</v>
      </c>
      <c r="F491" t="s">
        <v>49</v>
      </c>
      <c r="G491">
        <v>3.4891716125785699</v>
      </c>
      <c r="I491">
        <v>0.78015017509460405</v>
      </c>
    </row>
    <row r="492" spans="1:9" x14ac:dyDescent="0.25">
      <c r="A492">
        <v>2012</v>
      </c>
      <c r="B492" t="s">
        <v>58</v>
      </c>
      <c r="C492" t="s">
        <v>25</v>
      </c>
      <c r="D492" t="s">
        <v>26</v>
      </c>
      <c r="E492" t="s">
        <v>47</v>
      </c>
      <c r="F492" t="s">
        <v>49</v>
      </c>
      <c r="G492">
        <v>5.1616616279976801</v>
      </c>
      <c r="I492">
        <v>0.78015017509460405</v>
      </c>
    </row>
    <row r="493" spans="1:9" x14ac:dyDescent="0.25">
      <c r="A493">
        <v>2012</v>
      </c>
      <c r="B493" t="s">
        <v>58</v>
      </c>
      <c r="C493" t="s">
        <v>25</v>
      </c>
      <c r="D493" t="s">
        <v>26</v>
      </c>
      <c r="E493" t="s">
        <v>48</v>
      </c>
      <c r="F493" t="s">
        <v>49</v>
      </c>
      <c r="G493">
        <v>6.8798884607590596</v>
      </c>
      <c r="I493">
        <v>0.78015017509460405</v>
      </c>
    </row>
    <row r="494" spans="1:9" x14ac:dyDescent="0.25">
      <c r="A494">
        <v>2012</v>
      </c>
      <c r="B494" t="s">
        <v>58</v>
      </c>
      <c r="C494" t="s">
        <v>25</v>
      </c>
      <c r="D494" t="s">
        <v>26</v>
      </c>
      <c r="E494" t="s">
        <v>45</v>
      </c>
      <c r="F494" t="s">
        <v>50</v>
      </c>
      <c r="G494">
        <v>4.17526832205938</v>
      </c>
      <c r="I494">
        <v>0.78015017509460405</v>
      </c>
    </row>
    <row r="495" spans="1:9" x14ac:dyDescent="0.25">
      <c r="A495">
        <v>2012</v>
      </c>
      <c r="B495" t="s">
        <v>58</v>
      </c>
      <c r="C495" t="s">
        <v>25</v>
      </c>
      <c r="D495" t="s">
        <v>26</v>
      </c>
      <c r="E495" t="s">
        <v>47</v>
      </c>
      <c r="F495" t="s">
        <v>50</v>
      </c>
      <c r="G495">
        <v>5.8432059816074204</v>
      </c>
      <c r="I495">
        <v>0.78015017509460405</v>
      </c>
    </row>
    <row r="496" spans="1:9" x14ac:dyDescent="0.25">
      <c r="A496">
        <v>2012</v>
      </c>
      <c r="B496" t="s">
        <v>58</v>
      </c>
      <c r="C496" t="s">
        <v>25</v>
      </c>
      <c r="D496" t="s">
        <v>26</v>
      </c>
      <c r="E496" t="s">
        <v>48</v>
      </c>
      <c r="F496" t="s">
        <v>50</v>
      </c>
      <c r="G496">
        <v>7.81273664483271</v>
      </c>
      <c r="I496">
        <v>0.78015017509460405</v>
      </c>
    </row>
    <row r="497" spans="1:9" x14ac:dyDescent="0.25">
      <c r="A497">
        <v>2013</v>
      </c>
      <c r="B497" t="s">
        <v>58</v>
      </c>
      <c r="C497" t="s">
        <v>25</v>
      </c>
      <c r="D497" t="s">
        <v>26</v>
      </c>
      <c r="E497" t="s">
        <v>45</v>
      </c>
      <c r="F497" t="s">
        <v>46</v>
      </c>
      <c r="G497">
        <v>2.7683806476754098</v>
      </c>
      <c r="I497">
        <v>0.77215230464935303</v>
      </c>
    </row>
    <row r="498" spans="1:9" x14ac:dyDescent="0.25">
      <c r="A498">
        <v>2013</v>
      </c>
      <c r="B498" t="s">
        <v>58</v>
      </c>
      <c r="C498" t="s">
        <v>25</v>
      </c>
      <c r="D498" t="s">
        <v>26</v>
      </c>
      <c r="E498" t="s">
        <v>47</v>
      </c>
      <c r="F498" t="s">
        <v>46</v>
      </c>
      <c r="G498">
        <v>4.0431406389946902</v>
      </c>
      <c r="I498">
        <v>0.77215230464935303</v>
      </c>
    </row>
    <row r="499" spans="1:9" x14ac:dyDescent="0.25">
      <c r="A499">
        <v>2013</v>
      </c>
      <c r="B499" t="s">
        <v>58</v>
      </c>
      <c r="C499" t="s">
        <v>25</v>
      </c>
      <c r="D499" t="s">
        <v>26</v>
      </c>
      <c r="E499" t="s">
        <v>48</v>
      </c>
      <c r="F499" t="s">
        <v>46</v>
      </c>
      <c r="G499">
        <v>5.8398873432458398</v>
      </c>
      <c r="I499">
        <v>0.77215230464935303</v>
      </c>
    </row>
    <row r="500" spans="1:9" x14ac:dyDescent="0.25">
      <c r="A500">
        <v>2013</v>
      </c>
      <c r="B500" t="s">
        <v>58</v>
      </c>
      <c r="C500" t="s">
        <v>25</v>
      </c>
      <c r="D500" t="s">
        <v>26</v>
      </c>
      <c r="E500" t="s">
        <v>45</v>
      </c>
      <c r="F500" t="s">
        <v>49</v>
      </c>
      <c r="G500">
        <v>3.5603505732049201</v>
      </c>
      <c r="I500">
        <v>0.77215230464935303</v>
      </c>
    </row>
    <row r="501" spans="1:9" x14ac:dyDescent="0.25">
      <c r="A501">
        <v>2013</v>
      </c>
      <c r="B501" t="s">
        <v>58</v>
      </c>
      <c r="C501" t="s">
        <v>25</v>
      </c>
      <c r="D501" t="s">
        <v>26</v>
      </c>
      <c r="E501" t="s">
        <v>47</v>
      </c>
      <c r="F501" t="s">
        <v>49</v>
      </c>
      <c r="G501">
        <v>5.1649804552383998</v>
      </c>
      <c r="I501">
        <v>0.77215230464935303</v>
      </c>
    </row>
    <row r="502" spans="1:9" x14ac:dyDescent="0.25">
      <c r="A502">
        <v>2013</v>
      </c>
      <c r="B502" t="s">
        <v>58</v>
      </c>
      <c r="C502" t="s">
        <v>25</v>
      </c>
      <c r="D502" t="s">
        <v>26</v>
      </c>
      <c r="E502" t="s">
        <v>48</v>
      </c>
      <c r="F502" t="s">
        <v>49</v>
      </c>
      <c r="G502">
        <v>6.9529937974055702</v>
      </c>
      <c r="I502">
        <v>0.77215230464935303</v>
      </c>
    </row>
    <row r="503" spans="1:9" x14ac:dyDescent="0.25">
      <c r="A503">
        <v>2013</v>
      </c>
      <c r="B503" t="s">
        <v>58</v>
      </c>
      <c r="C503" t="s">
        <v>25</v>
      </c>
      <c r="D503" t="s">
        <v>26</v>
      </c>
      <c r="E503" t="s">
        <v>45</v>
      </c>
      <c r="F503" t="s">
        <v>50</v>
      </c>
      <c r="G503">
        <v>4.1811259136075298</v>
      </c>
      <c r="I503">
        <v>0.77215230464935303</v>
      </c>
    </row>
    <row r="504" spans="1:9" x14ac:dyDescent="0.25">
      <c r="A504">
        <v>2013</v>
      </c>
      <c r="B504" t="s">
        <v>58</v>
      </c>
      <c r="C504" t="s">
        <v>25</v>
      </c>
      <c r="D504" t="s">
        <v>26</v>
      </c>
      <c r="E504" t="s">
        <v>47</v>
      </c>
      <c r="F504" t="s">
        <v>50</v>
      </c>
      <c r="G504">
        <v>5.8452240397842301</v>
      </c>
      <c r="I504">
        <v>0.77215230464935303</v>
      </c>
    </row>
    <row r="505" spans="1:9" x14ac:dyDescent="0.25">
      <c r="A505">
        <v>2013</v>
      </c>
      <c r="B505" t="s">
        <v>58</v>
      </c>
      <c r="C505" t="s">
        <v>25</v>
      </c>
      <c r="D505" t="s">
        <v>26</v>
      </c>
      <c r="E505" t="s">
        <v>48</v>
      </c>
      <c r="F505" t="s">
        <v>50</v>
      </c>
      <c r="G505">
        <v>7.8499618666304798</v>
      </c>
      <c r="I505">
        <v>0.77215230464935303</v>
      </c>
    </row>
    <row r="506" spans="1:9" x14ac:dyDescent="0.25">
      <c r="A506">
        <v>2015</v>
      </c>
      <c r="B506" t="s">
        <v>58</v>
      </c>
      <c r="C506" t="s">
        <v>25</v>
      </c>
      <c r="D506" t="s">
        <v>26</v>
      </c>
      <c r="E506" t="s">
        <v>45</v>
      </c>
      <c r="F506" t="s">
        <v>46</v>
      </c>
      <c r="G506">
        <v>2.6861795591970301</v>
      </c>
      <c r="I506">
        <v>0.78135204315185502</v>
      </c>
    </row>
    <row r="507" spans="1:9" x14ac:dyDescent="0.25">
      <c r="A507">
        <v>2015</v>
      </c>
      <c r="B507" t="s">
        <v>58</v>
      </c>
      <c r="C507" t="s">
        <v>25</v>
      </c>
      <c r="D507" t="s">
        <v>26</v>
      </c>
      <c r="E507" t="s">
        <v>47</v>
      </c>
      <c r="F507" t="s">
        <v>46</v>
      </c>
      <c r="G507">
        <v>4.0480631694603497</v>
      </c>
      <c r="I507">
        <v>0.78135204315185502</v>
      </c>
    </row>
    <row r="508" spans="1:9" x14ac:dyDescent="0.25">
      <c r="A508">
        <v>2015</v>
      </c>
      <c r="B508" t="s">
        <v>58</v>
      </c>
      <c r="C508" t="s">
        <v>25</v>
      </c>
      <c r="D508" t="s">
        <v>26</v>
      </c>
      <c r="E508" t="s">
        <v>48</v>
      </c>
      <c r="F508" t="s">
        <v>46</v>
      </c>
      <c r="G508">
        <v>5.9101704910961104</v>
      </c>
      <c r="I508">
        <v>0.78135204315185502</v>
      </c>
    </row>
    <row r="509" spans="1:9" x14ac:dyDescent="0.25">
      <c r="A509">
        <v>2015</v>
      </c>
      <c r="B509" t="s">
        <v>58</v>
      </c>
      <c r="C509" t="s">
        <v>25</v>
      </c>
      <c r="D509" t="s">
        <v>26</v>
      </c>
      <c r="E509" t="s">
        <v>45</v>
      </c>
      <c r="F509" t="s">
        <v>49</v>
      </c>
      <c r="G509">
        <v>3.5556133854449499</v>
      </c>
      <c r="I509">
        <v>0.78135204315185502</v>
      </c>
    </row>
    <row r="510" spans="1:9" x14ac:dyDescent="0.25">
      <c r="A510">
        <v>2015</v>
      </c>
      <c r="B510" t="s">
        <v>58</v>
      </c>
      <c r="C510" t="s">
        <v>25</v>
      </c>
      <c r="D510" t="s">
        <v>26</v>
      </c>
      <c r="E510" t="s">
        <v>47</v>
      </c>
      <c r="F510" t="s">
        <v>49</v>
      </c>
      <c r="G510">
        <v>5.19622888754889</v>
      </c>
      <c r="I510">
        <v>0.78135204315185502</v>
      </c>
    </row>
    <row r="511" spans="1:9" x14ac:dyDescent="0.25">
      <c r="A511">
        <v>2015</v>
      </c>
      <c r="B511" t="s">
        <v>58</v>
      </c>
      <c r="C511" t="s">
        <v>25</v>
      </c>
      <c r="D511" t="s">
        <v>26</v>
      </c>
      <c r="E511" t="s">
        <v>48</v>
      </c>
      <c r="F511" t="s">
        <v>49</v>
      </c>
      <c r="G511">
        <v>6.9553079667780802</v>
      </c>
      <c r="I511">
        <v>0.78135204315185502</v>
      </c>
    </row>
    <row r="512" spans="1:9" x14ac:dyDescent="0.25">
      <c r="A512">
        <v>2015</v>
      </c>
      <c r="B512" t="s">
        <v>58</v>
      </c>
      <c r="C512" t="s">
        <v>25</v>
      </c>
      <c r="D512" t="s">
        <v>26</v>
      </c>
      <c r="E512" t="s">
        <v>45</v>
      </c>
      <c r="F512" t="s">
        <v>50</v>
      </c>
      <c r="G512">
        <v>4.4121305820427397</v>
      </c>
      <c r="I512">
        <v>0.78135204315185502</v>
      </c>
    </row>
    <row r="513" spans="1:9" x14ac:dyDescent="0.25">
      <c r="A513">
        <v>2015</v>
      </c>
      <c r="B513" t="s">
        <v>58</v>
      </c>
      <c r="C513" t="s">
        <v>25</v>
      </c>
      <c r="D513" t="s">
        <v>26</v>
      </c>
      <c r="E513" t="s">
        <v>47</v>
      </c>
      <c r="F513" t="s">
        <v>50</v>
      </c>
      <c r="G513">
        <v>6.01313555318045</v>
      </c>
      <c r="I513">
        <v>0.78135204315185502</v>
      </c>
    </row>
    <row r="514" spans="1:9" x14ac:dyDescent="0.25">
      <c r="A514">
        <v>2015</v>
      </c>
      <c r="B514" t="s">
        <v>58</v>
      </c>
      <c r="C514" t="s">
        <v>25</v>
      </c>
      <c r="D514" t="s">
        <v>26</v>
      </c>
      <c r="E514" t="s">
        <v>48</v>
      </c>
      <c r="F514" t="s">
        <v>50</v>
      </c>
      <c r="G514">
        <v>7.91749077521425</v>
      </c>
      <c r="I514">
        <v>0.78135204315185502</v>
      </c>
    </row>
    <row r="515" spans="1:9" x14ac:dyDescent="0.25">
      <c r="A515">
        <v>2016</v>
      </c>
      <c r="B515" t="s">
        <v>58</v>
      </c>
      <c r="C515" t="s">
        <v>25</v>
      </c>
      <c r="D515" t="s">
        <v>26</v>
      </c>
      <c r="E515" t="s">
        <v>45</v>
      </c>
      <c r="F515" t="s">
        <v>46</v>
      </c>
      <c r="G515">
        <v>2.78986565439945</v>
      </c>
      <c r="I515">
        <v>0.745444536209106</v>
      </c>
    </row>
    <row r="516" spans="1:9" x14ac:dyDescent="0.25">
      <c r="A516">
        <v>2016</v>
      </c>
      <c r="B516" t="s">
        <v>58</v>
      </c>
      <c r="C516" t="s">
        <v>25</v>
      </c>
      <c r="D516" t="s">
        <v>26</v>
      </c>
      <c r="E516" t="s">
        <v>47</v>
      </c>
      <c r="F516" t="s">
        <v>46</v>
      </c>
      <c r="G516">
        <v>4.0233126780042401</v>
      </c>
      <c r="I516">
        <v>0.745444536209106</v>
      </c>
    </row>
    <row r="517" spans="1:9" x14ac:dyDescent="0.25">
      <c r="A517">
        <v>2016</v>
      </c>
      <c r="B517" t="s">
        <v>58</v>
      </c>
      <c r="C517" t="s">
        <v>25</v>
      </c>
      <c r="D517" t="s">
        <v>26</v>
      </c>
      <c r="E517" t="s">
        <v>48</v>
      </c>
      <c r="F517" t="s">
        <v>46</v>
      </c>
      <c r="G517">
        <v>5.84576031023939</v>
      </c>
      <c r="I517">
        <v>0.745444536209106</v>
      </c>
    </row>
    <row r="518" spans="1:9" x14ac:dyDescent="0.25">
      <c r="A518">
        <v>2016</v>
      </c>
      <c r="B518" t="s">
        <v>58</v>
      </c>
      <c r="C518" t="s">
        <v>25</v>
      </c>
      <c r="D518" t="s">
        <v>26</v>
      </c>
      <c r="E518" t="s">
        <v>45</v>
      </c>
      <c r="F518" t="s">
        <v>49</v>
      </c>
      <c r="G518">
        <v>3.5946911956877701</v>
      </c>
      <c r="I518">
        <v>0.745444536209106</v>
      </c>
    </row>
    <row r="519" spans="1:9" x14ac:dyDescent="0.25">
      <c r="A519">
        <v>2016</v>
      </c>
      <c r="B519" t="s">
        <v>58</v>
      </c>
      <c r="C519" t="s">
        <v>25</v>
      </c>
      <c r="D519" t="s">
        <v>26</v>
      </c>
      <c r="E519" t="s">
        <v>47</v>
      </c>
      <c r="F519" t="s">
        <v>49</v>
      </c>
      <c r="G519">
        <v>5.2653898814786197</v>
      </c>
      <c r="I519">
        <v>0.745444536209106</v>
      </c>
    </row>
    <row r="520" spans="1:9" x14ac:dyDescent="0.25">
      <c r="A520">
        <v>2016</v>
      </c>
      <c r="B520" t="s">
        <v>58</v>
      </c>
      <c r="C520" t="s">
        <v>25</v>
      </c>
      <c r="D520" t="s">
        <v>26</v>
      </c>
      <c r="E520" t="s">
        <v>48</v>
      </c>
      <c r="F520" t="s">
        <v>49</v>
      </c>
      <c r="G520">
        <v>6.9631989876757601</v>
      </c>
      <c r="I520">
        <v>0.745444536209106</v>
      </c>
    </row>
    <row r="521" spans="1:9" x14ac:dyDescent="0.25">
      <c r="A521">
        <v>2016</v>
      </c>
      <c r="B521" t="s">
        <v>58</v>
      </c>
      <c r="C521" t="s">
        <v>25</v>
      </c>
      <c r="D521" t="s">
        <v>26</v>
      </c>
      <c r="E521" t="s">
        <v>45</v>
      </c>
      <c r="F521" t="s">
        <v>50</v>
      </c>
      <c r="G521">
        <v>4.4550249762879996</v>
      </c>
      <c r="I521">
        <v>0.745444536209106</v>
      </c>
    </row>
    <row r="522" spans="1:9" x14ac:dyDescent="0.25">
      <c r="A522">
        <v>2016</v>
      </c>
      <c r="B522" t="s">
        <v>58</v>
      </c>
      <c r="C522" t="s">
        <v>25</v>
      </c>
      <c r="D522" t="s">
        <v>26</v>
      </c>
      <c r="E522" t="s">
        <v>47</v>
      </c>
      <c r="F522" t="s">
        <v>50</v>
      </c>
      <c r="G522">
        <v>6.1057647464932403</v>
      </c>
      <c r="I522">
        <v>0.745444536209106</v>
      </c>
    </row>
    <row r="523" spans="1:9" x14ac:dyDescent="0.25">
      <c r="A523">
        <v>2016</v>
      </c>
      <c r="B523" t="s">
        <v>58</v>
      </c>
      <c r="C523" t="s">
        <v>25</v>
      </c>
      <c r="D523" t="s">
        <v>26</v>
      </c>
      <c r="E523" t="s">
        <v>48</v>
      </c>
      <c r="F523" t="s">
        <v>50</v>
      </c>
      <c r="G523">
        <v>7.9671863060161998</v>
      </c>
      <c r="I523">
        <v>0.745444536209106</v>
      </c>
    </row>
    <row r="524" spans="1:9" x14ac:dyDescent="0.25">
      <c r="A524">
        <v>2017</v>
      </c>
      <c r="B524" t="s">
        <v>58</v>
      </c>
      <c r="C524" t="s">
        <v>25</v>
      </c>
      <c r="D524" t="s">
        <v>26</v>
      </c>
      <c r="E524" t="s">
        <v>45</v>
      </c>
      <c r="F524" t="s">
        <v>46</v>
      </c>
      <c r="G524">
        <v>2.7727978240058402</v>
      </c>
      <c r="I524">
        <v>0.73233366012573198</v>
      </c>
    </row>
    <row r="525" spans="1:9" x14ac:dyDescent="0.25">
      <c r="A525">
        <v>2017</v>
      </c>
      <c r="B525" t="s">
        <v>58</v>
      </c>
      <c r="C525" t="s">
        <v>25</v>
      </c>
      <c r="D525" t="s">
        <v>26</v>
      </c>
      <c r="E525" t="s">
        <v>47</v>
      </c>
      <c r="F525" t="s">
        <v>46</v>
      </c>
      <c r="G525">
        <v>3.9991845762742302</v>
      </c>
      <c r="I525">
        <v>0.73233366012573198</v>
      </c>
    </row>
    <row r="526" spans="1:9" x14ac:dyDescent="0.25">
      <c r="A526">
        <v>2017</v>
      </c>
      <c r="B526" t="s">
        <v>58</v>
      </c>
      <c r="C526" t="s">
        <v>25</v>
      </c>
      <c r="D526" t="s">
        <v>26</v>
      </c>
      <c r="E526" t="s">
        <v>48</v>
      </c>
      <c r="F526" t="s">
        <v>46</v>
      </c>
      <c r="G526">
        <v>5.84694913397942</v>
      </c>
      <c r="I526">
        <v>0.73233366012573198</v>
      </c>
    </row>
    <row r="527" spans="1:9" x14ac:dyDescent="0.25">
      <c r="A527">
        <v>2017</v>
      </c>
      <c r="B527" t="s">
        <v>58</v>
      </c>
      <c r="C527" t="s">
        <v>25</v>
      </c>
      <c r="D527" t="s">
        <v>26</v>
      </c>
      <c r="E527" t="s">
        <v>45</v>
      </c>
      <c r="F527" t="s">
        <v>49</v>
      </c>
      <c r="G527">
        <v>3.5528466221829</v>
      </c>
      <c r="I527">
        <v>0.73233366012573198</v>
      </c>
    </row>
    <row r="528" spans="1:9" x14ac:dyDescent="0.25">
      <c r="A528">
        <v>2017</v>
      </c>
      <c r="B528" t="s">
        <v>58</v>
      </c>
      <c r="C528" t="s">
        <v>25</v>
      </c>
      <c r="D528" t="s">
        <v>26</v>
      </c>
      <c r="E528" t="s">
        <v>47</v>
      </c>
      <c r="F528" t="s">
        <v>49</v>
      </c>
      <c r="G528">
        <v>5.1765138873287198</v>
      </c>
      <c r="I528">
        <v>0.73233366012573198</v>
      </c>
    </row>
    <row r="529" spans="1:9" x14ac:dyDescent="0.25">
      <c r="A529">
        <v>2017</v>
      </c>
      <c r="B529" t="s">
        <v>58</v>
      </c>
      <c r="C529" t="s">
        <v>25</v>
      </c>
      <c r="D529" t="s">
        <v>26</v>
      </c>
      <c r="E529" t="s">
        <v>48</v>
      </c>
      <c r="F529" t="s">
        <v>49</v>
      </c>
      <c r="G529">
        <v>6.7666857212790203</v>
      </c>
      <c r="I529">
        <v>0.73233366012573198</v>
      </c>
    </row>
    <row r="530" spans="1:9" x14ac:dyDescent="0.25">
      <c r="A530">
        <v>2017</v>
      </c>
      <c r="B530" t="s">
        <v>58</v>
      </c>
      <c r="C530" t="s">
        <v>25</v>
      </c>
      <c r="D530" t="s">
        <v>26</v>
      </c>
      <c r="E530" t="s">
        <v>45</v>
      </c>
      <c r="F530" t="s">
        <v>50</v>
      </c>
      <c r="G530">
        <v>4.4403345975785502</v>
      </c>
      <c r="I530">
        <v>0.73233366012573198</v>
      </c>
    </row>
    <row r="531" spans="1:9" x14ac:dyDescent="0.25">
      <c r="A531">
        <v>2017</v>
      </c>
      <c r="B531" t="s">
        <v>58</v>
      </c>
      <c r="C531" t="s">
        <v>25</v>
      </c>
      <c r="D531" t="s">
        <v>26</v>
      </c>
      <c r="E531" t="s">
        <v>47</v>
      </c>
      <c r="F531" t="s">
        <v>50</v>
      </c>
      <c r="G531">
        <v>6.0337607860139499</v>
      </c>
      <c r="I531">
        <v>0.73233366012573198</v>
      </c>
    </row>
    <row r="532" spans="1:9" x14ac:dyDescent="0.25">
      <c r="A532">
        <v>2017</v>
      </c>
      <c r="B532" t="s">
        <v>58</v>
      </c>
      <c r="C532" t="s">
        <v>25</v>
      </c>
      <c r="D532" t="s">
        <v>26</v>
      </c>
      <c r="E532" t="s">
        <v>48</v>
      </c>
      <c r="F532" t="s">
        <v>50</v>
      </c>
      <c r="G532">
        <v>7.8584859236295701</v>
      </c>
      <c r="I532">
        <v>0.73233366012573198</v>
      </c>
    </row>
    <row r="533" spans="1:9" x14ac:dyDescent="0.25">
      <c r="A533">
        <v>2018</v>
      </c>
      <c r="B533" t="s">
        <v>58</v>
      </c>
      <c r="C533" t="s">
        <v>25</v>
      </c>
      <c r="D533" t="s">
        <v>26</v>
      </c>
      <c r="E533" t="s">
        <v>45</v>
      </c>
      <c r="F533" t="s">
        <v>46</v>
      </c>
      <c r="G533">
        <v>2.7924738501348898</v>
      </c>
    </row>
    <row r="534" spans="1:9" x14ac:dyDescent="0.25">
      <c r="A534">
        <v>2018</v>
      </c>
      <c r="B534" t="s">
        <v>58</v>
      </c>
      <c r="C534" t="s">
        <v>25</v>
      </c>
      <c r="D534" t="s">
        <v>26</v>
      </c>
      <c r="E534" t="s">
        <v>47</v>
      </c>
      <c r="F534" t="s">
        <v>46</v>
      </c>
      <c r="G534">
        <v>3.9318530459032899</v>
      </c>
    </row>
    <row r="535" spans="1:9" x14ac:dyDescent="0.25">
      <c r="A535">
        <v>2018</v>
      </c>
      <c r="B535" t="s">
        <v>58</v>
      </c>
      <c r="C535" t="s">
        <v>25</v>
      </c>
      <c r="D535" t="s">
        <v>26</v>
      </c>
      <c r="E535" t="s">
        <v>48</v>
      </c>
      <c r="F535" t="s">
        <v>46</v>
      </c>
      <c r="G535">
        <v>5.8025251788013303</v>
      </c>
    </row>
    <row r="536" spans="1:9" x14ac:dyDescent="0.25">
      <c r="A536">
        <v>2018</v>
      </c>
      <c r="B536" t="s">
        <v>58</v>
      </c>
      <c r="C536" t="s">
        <v>25</v>
      </c>
      <c r="D536" t="s">
        <v>26</v>
      </c>
      <c r="E536" t="s">
        <v>45</v>
      </c>
      <c r="F536" t="s">
        <v>49</v>
      </c>
      <c r="G536">
        <v>3.4291078676912199</v>
      </c>
    </row>
    <row r="537" spans="1:9" x14ac:dyDescent="0.25">
      <c r="A537">
        <v>2018</v>
      </c>
      <c r="B537" t="s">
        <v>58</v>
      </c>
      <c r="C537" t="s">
        <v>25</v>
      </c>
      <c r="D537" t="s">
        <v>26</v>
      </c>
      <c r="E537" t="s">
        <v>47</v>
      </c>
      <c r="F537" t="s">
        <v>49</v>
      </c>
      <c r="G537">
        <v>5.1043911834287803</v>
      </c>
    </row>
    <row r="538" spans="1:9" x14ac:dyDescent="0.25">
      <c r="A538">
        <v>2018</v>
      </c>
      <c r="B538" t="s">
        <v>58</v>
      </c>
      <c r="C538" t="s">
        <v>25</v>
      </c>
      <c r="D538" t="s">
        <v>26</v>
      </c>
      <c r="E538" t="s">
        <v>48</v>
      </c>
      <c r="F538" t="s">
        <v>49</v>
      </c>
      <c r="G538">
        <v>6.7549010838004397</v>
      </c>
    </row>
    <row r="539" spans="1:9" x14ac:dyDescent="0.25">
      <c r="A539">
        <v>2018</v>
      </c>
      <c r="B539" t="s">
        <v>58</v>
      </c>
      <c r="C539" t="s">
        <v>25</v>
      </c>
      <c r="D539" t="s">
        <v>26</v>
      </c>
      <c r="E539" t="s">
        <v>45</v>
      </c>
      <c r="F539" t="s">
        <v>50</v>
      </c>
      <c r="G539">
        <v>4.3634457570531202</v>
      </c>
    </row>
    <row r="540" spans="1:9" x14ac:dyDescent="0.25">
      <c r="A540">
        <v>2018</v>
      </c>
      <c r="B540" t="s">
        <v>58</v>
      </c>
      <c r="C540" t="s">
        <v>25</v>
      </c>
      <c r="D540" t="s">
        <v>26</v>
      </c>
      <c r="E540" t="s">
        <v>47</v>
      </c>
      <c r="F540" t="s">
        <v>50</v>
      </c>
      <c r="G540">
        <v>5.97242805858538</v>
      </c>
    </row>
    <row r="541" spans="1:9" x14ac:dyDescent="0.25">
      <c r="A541">
        <v>2018</v>
      </c>
      <c r="B541" t="s">
        <v>58</v>
      </c>
      <c r="C541" t="s">
        <v>25</v>
      </c>
      <c r="D541" t="s">
        <v>26</v>
      </c>
      <c r="E541" t="s">
        <v>48</v>
      </c>
      <c r="F541" t="s">
        <v>50</v>
      </c>
      <c r="G541">
        <v>7.7924239803356201</v>
      </c>
    </row>
    <row r="542" spans="1:9" x14ac:dyDescent="0.25">
      <c r="A542">
        <v>2008</v>
      </c>
      <c r="B542" t="s">
        <v>55</v>
      </c>
      <c r="C542" t="s">
        <v>56</v>
      </c>
      <c r="D542" t="s">
        <v>57</v>
      </c>
      <c r="E542" t="s">
        <v>45</v>
      </c>
      <c r="F542" t="s">
        <v>46</v>
      </c>
      <c r="G542" t="e">
        <v>#NUM!</v>
      </c>
    </row>
    <row r="543" spans="1:9" x14ac:dyDescent="0.25">
      <c r="A543">
        <v>2008</v>
      </c>
      <c r="B543" t="s">
        <v>55</v>
      </c>
      <c r="C543" t="s">
        <v>56</v>
      </c>
      <c r="D543" t="s">
        <v>57</v>
      </c>
      <c r="E543" t="s">
        <v>47</v>
      </c>
      <c r="F543" t="s">
        <v>46</v>
      </c>
      <c r="G543" t="e">
        <v>#NUM!</v>
      </c>
    </row>
    <row r="544" spans="1:9" x14ac:dyDescent="0.25">
      <c r="A544">
        <v>2008</v>
      </c>
      <c r="B544" t="s">
        <v>55</v>
      </c>
      <c r="C544" t="s">
        <v>56</v>
      </c>
      <c r="D544" t="s">
        <v>57</v>
      </c>
      <c r="E544" t="s">
        <v>48</v>
      </c>
      <c r="F544" t="s">
        <v>46</v>
      </c>
      <c r="G544" t="e">
        <v>#NUM!</v>
      </c>
    </row>
    <row r="545" spans="1:7" x14ac:dyDescent="0.25">
      <c r="A545">
        <v>2008</v>
      </c>
      <c r="B545" t="s">
        <v>55</v>
      </c>
      <c r="C545" t="s">
        <v>56</v>
      </c>
      <c r="D545" t="s">
        <v>57</v>
      </c>
      <c r="E545" t="s">
        <v>45</v>
      </c>
      <c r="F545" t="s">
        <v>49</v>
      </c>
      <c r="G545" t="e">
        <v>#NUM!</v>
      </c>
    </row>
    <row r="546" spans="1:7" x14ac:dyDescent="0.25">
      <c r="A546">
        <v>2008</v>
      </c>
      <c r="B546" t="s">
        <v>55</v>
      </c>
      <c r="C546" t="s">
        <v>56</v>
      </c>
      <c r="D546" t="s">
        <v>57</v>
      </c>
      <c r="E546" t="s">
        <v>47</v>
      </c>
      <c r="F546" t="s">
        <v>49</v>
      </c>
      <c r="G546" t="e">
        <v>#NUM!</v>
      </c>
    </row>
    <row r="547" spans="1:7" x14ac:dyDescent="0.25">
      <c r="A547">
        <v>2008</v>
      </c>
      <c r="B547" t="s">
        <v>55</v>
      </c>
      <c r="C547" t="s">
        <v>56</v>
      </c>
      <c r="D547" t="s">
        <v>57</v>
      </c>
      <c r="E547" t="s">
        <v>48</v>
      </c>
      <c r="F547" t="s">
        <v>49</v>
      </c>
      <c r="G547" t="e">
        <v>#NUM!</v>
      </c>
    </row>
    <row r="548" spans="1:7" x14ac:dyDescent="0.25">
      <c r="A548">
        <v>2008</v>
      </c>
      <c r="B548" t="s">
        <v>55</v>
      </c>
      <c r="C548" t="s">
        <v>56</v>
      </c>
      <c r="D548" t="s">
        <v>57</v>
      </c>
      <c r="E548" t="s">
        <v>45</v>
      </c>
      <c r="F548" t="s">
        <v>50</v>
      </c>
      <c r="G548" t="e">
        <v>#NUM!</v>
      </c>
    </row>
    <row r="549" spans="1:7" x14ac:dyDescent="0.25">
      <c r="A549">
        <v>2008</v>
      </c>
      <c r="B549" t="s">
        <v>55</v>
      </c>
      <c r="C549" t="s">
        <v>56</v>
      </c>
      <c r="D549" t="s">
        <v>57</v>
      </c>
      <c r="E549" t="s">
        <v>47</v>
      </c>
      <c r="F549" t="s">
        <v>50</v>
      </c>
      <c r="G549" t="e">
        <v>#NUM!</v>
      </c>
    </row>
    <row r="550" spans="1:7" x14ac:dyDescent="0.25">
      <c r="A550">
        <v>2008</v>
      </c>
      <c r="B550" t="s">
        <v>55</v>
      </c>
      <c r="C550" t="s">
        <v>56</v>
      </c>
      <c r="D550" t="s">
        <v>57</v>
      </c>
      <c r="E550" t="s">
        <v>48</v>
      </c>
      <c r="F550" t="s">
        <v>50</v>
      </c>
      <c r="G550" t="e">
        <v>#NUM!</v>
      </c>
    </row>
    <row r="551" spans="1:7" x14ac:dyDescent="0.25">
      <c r="A551">
        <v>2009</v>
      </c>
      <c r="B551" t="s">
        <v>55</v>
      </c>
      <c r="C551" t="s">
        <v>56</v>
      </c>
      <c r="D551" t="s">
        <v>57</v>
      </c>
      <c r="E551" t="s">
        <v>45</v>
      </c>
      <c r="F551" t="s">
        <v>46</v>
      </c>
      <c r="G551">
        <v>3.5855814629871698</v>
      </c>
    </row>
    <row r="552" spans="1:7" x14ac:dyDescent="0.25">
      <c r="A552">
        <v>2009</v>
      </c>
      <c r="B552" t="s">
        <v>55</v>
      </c>
      <c r="C552" t="s">
        <v>56</v>
      </c>
      <c r="D552" t="s">
        <v>57</v>
      </c>
      <c r="E552" t="s">
        <v>47</v>
      </c>
      <c r="F552" t="s">
        <v>46</v>
      </c>
      <c r="G552">
        <v>4.5412828625112098</v>
      </c>
    </row>
    <row r="553" spans="1:7" x14ac:dyDescent="0.25">
      <c r="A553">
        <v>2009</v>
      </c>
      <c r="B553" t="s">
        <v>55</v>
      </c>
      <c r="C553" t="s">
        <v>56</v>
      </c>
      <c r="D553" t="s">
        <v>57</v>
      </c>
      <c r="E553" t="s">
        <v>48</v>
      </c>
      <c r="F553" t="s">
        <v>46</v>
      </c>
      <c r="G553">
        <v>5.9578864211956697</v>
      </c>
    </row>
    <row r="554" spans="1:7" x14ac:dyDescent="0.25">
      <c r="A554">
        <v>2009</v>
      </c>
      <c r="B554" t="s">
        <v>55</v>
      </c>
      <c r="C554" t="s">
        <v>56</v>
      </c>
      <c r="D554" t="s">
        <v>57</v>
      </c>
      <c r="E554" t="s">
        <v>45</v>
      </c>
      <c r="F554" t="s">
        <v>49</v>
      </c>
      <c r="G554">
        <v>4.1003581224309604</v>
      </c>
    </row>
    <row r="555" spans="1:7" x14ac:dyDescent="0.25">
      <c r="A555">
        <v>2009</v>
      </c>
      <c r="B555" t="s">
        <v>55</v>
      </c>
      <c r="C555" t="s">
        <v>56</v>
      </c>
      <c r="D555" t="s">
        <v>57</v>
      </c>
      <c r="E555" t="s">
        <v>47</v>
      </c>
      <c r="F555" t="s">
        <v>49</v>
      </c>
      <c r="G555">
        <v>5.1023808773570298</v>
      </c>
    </row>
    <row r="556" spans="1:7" x14ac:dyDescent="0.25">
      <c r="A556">
        <v>2009</v>
      </c>
      <c r="B556" t="s">
        <v>55</v>
      </c>
      <c r="C556" t="s">
        <v>56</v>
      </c>
      <c r="D556" t="s">
        <v>57</v>
      </c>
      <c r="E556" t="s">
        <v>48</v>
      </c>
      <c r="F556" t="s">
        <v>49</v>
      </c>
      <c r="G556">
        <v>6.8554677555980499</v>
      </c>
    </row>
    <row r="557" spans="1:7" x14ac:dyDescent="0.25">
      <c r="A557">
        <v>2009</v>
      </c>
      <c r="B557" t="s">
        <v>55</v>
      </c>
      <c r="C557" t="s">
        <v>56</v>
      </c>
      <c r="D557" t="s">
        <v>57</v>
      </c>
      <c r="E557" t="s">
        <v>45</v>
      </c>
      <c r="F557" t="s">
        <v>50</v>
      </c>
      <c r="G557">
        <v>4.9931423892976801</v>
      </c>
    </row>
    <row r="558" spans="1:7" x14ac:dyDescent="0.25">
      <c r="A558">
        <v>2009</v>
      </c>
      <c r="B558" t="s">
        <v>55</v>
      </c>
      <c r="C558" t="s">
        <v>56</v>
      </c>
      <c r="D558" t="s">
        <v>57</v>
      </c>
      <c r="E558" t="s">
        <v>47</v>
      </c>
      <c r="F558" t="s">
        <v>50</v>
      </c>
      <c r="G558">
        <v>5.8773751133772301</v>
      </c>
    </row>
    <row r="559" spans="1:7" x14ac:dyDescent="0.25">
      <c r="A559">
        <v>2009</v>
      </c>
      <c r="B559" t="s">
        <v>55</v>
      </c>
      <c r="C559" t="s">
        <v>56</v>
      </c>
      <c r="D559" t="s">
        <v>57</v>
      </c>
      <c r="E559" t="s">
        <v>48</v>
      </c>
      <c r="F559" t="s">
        <v>50</v>
      </c>
      <c r="G559">
        <v>7.6386787265849598</v>
      </c>
    </row>
    <row r="560" spans="1:7" x14ac:dyDescent="0.25">
      <c r="A560">
        <v>2010</v>
      </c>
      <c r="B560" t="s">
        <v>55</v>
      </c>
      <c r="C560" t="s">
        <v>56</v>
      </c>
      <c r="D560" t="s">
        <v>57</v>
      </c>
      <c r="E560" t="s">
        <v>45</v>
      </c>
      <c r="F560" t="s">
        <v>46</v>
      </c>
      <c r="G560">
        <v>3.4268567994457202</v>
      </c>
    </row>
    <row r="561" spans="1:9" x14ac:dyDescent="0.25">
      <c r="A561">
        <v>2010</v>
      </c>
      <c r="B561" t="s">
        <v>55</v>
      </c>
      <c r="C561" t="s">
        <v>56</v>
      </c>
      <c r="D561" t="s">
        <v>57</v>
      </c>
      <c r="E561" t="s">
        <v>47</v>
      </c>
      <c r="F561" t="s">
        <v>46</v>
      </c>
      <c r="G561">
        <v>4.4499216206334902</v>
      </c>
    </row>
    <row r="562" spans="1:9" x14ac:dyDescent="0.25">
      <c r="A562">
        <v>2010</v>
      </c>
      <c r="B562" t="s">
        <v>55</v>
      </c>
      <c r="C562" t="s">
        <v>56</v>
      </c>
      <c r="D562" t="s">
        <v>57</v>
      </c>
      <c r="E562" t="s">
        <v>48</v>
      </c>
      <c r="F562" t="s">
        <v>46</v>
      </c>
      <c r="G562">
        <v>6.0050873649459202</v>
      </c>
    </row>
    <row r="563" spans="1:9" x14ac:dyDescent="0.25">
      <c r="A563">
        <v>2010</v>
      </c>
      <c r="B563" t="s">
        <v>55</v>
      </c>
      <c r="C563" t="s">
        <v>56</v>
      </c>
      <c r="D563" t="s">
        <v>57</v>
      </c>
      <c r="E563" t="s">
        <v>45</v>
      </c>
      <c r="F563" t="s">
        <v>49</v>
      </c>
      <c r="G563">
        <v>4.17677931509927</v>
      </c>
    </row>
    <row r="564" spans="1:9" x14ac:dyDescent="0.25">
      <c r="A564">
        <v>2010</v>
      </c>
      <c r="B564" t="s">
        <v>55</v>
      </c>
      <c r="C564" t="s">
        <v>56</v>
      </c>
      <c r="D564" t="s">
        <v>57</v>
      </c>
      <c r="E564" t="s">
        <v>47</v>
      </c>
      <c r="F564" t="s">
        <v>49</v>
      </c>
      <c r="G564">
        <v>5.2373157595951998</v>
      </c>
    </row>
    <row r="565" spans="1:9" x14ac:dyDescent="0.25">
      <c r="A565">
        <v>2010</v>
      </c>
      <c r="B565" t="s">
        <v>55</v>
      </c>
      <c r="C565" t="s">
        <v>56</v>
      </c>
      <c r="D565" t="s">
        <v>57</v>
      </c>
      <c r="E565" t="s">
        <v>48</v>
      </c>
      <c r="F565" t="s">
        <v>49</v>
      </c>
      <c r="G565">
        <v>7.0140460869407297</v>
      </c>
    </row>
    <row r="566" spans="1:9" x14ac:dyDescent="0.25">
      <c r="A566">
        <v>2010</v>
      </c>
      <c r="B566" t="s">
        <v>55</v>
      </c>
      <c r="C566" t="s">
        <v>56</v>
      </c>
      <c r="D566" t="s">
        <v>57</v>
      </c>
      <c r="E566" t="s">
        <v>45</v>
      </c>
      <c r="F566" t="s">
        <v>50</v>
      </c>
      <c r="G566">
        <v>5.1782813586709597</v>
      </c>
    </row>
    <row r="567" spans="1:9" x14ac:dyDescent="0.25">
      <c r="A567">
        <v>2010</v>
      </c>
      <c r="B567" t="s">
        <v>55</v>
      </c>
      <c r="C567" t="s">
        <v>56</v>
      </c>
      <c r="D567" t="s">
        <v>57</v>
      </c>
      <c r="E567" t="s">
        <v>47</v>
      </c>
      <c r="F567" t="s">
        <v>50</v>
      </c>
      <c r="G567">
        <v>6.1562038626715898</v>
      </c>
    </row>
    <row r="568" spans="1:9" x14ac:dyDescent="0.25">
      <c r="A568">
        <v>2010</v>
      </c>
      <c r="B568" t="s">
        <v>55</v>
      </c>
      <c r="C568" t="s">
        <v>56</v>
      </c>
      <c r="D568" t="s">
        <v>57</v>
      </c>
      <c r="E568" t="s">
        <v>48</v>
      </c>
      <c r="F568" t="s">
        <v>50</v>
      </c>
      <c r="G568">
        <v>7.68346484012568</v>
      </c>
    </row>
    <row r="569" spans="1:9" x14ac:dyDescent="0.25">
      <c r="A569">
        <v>2011</v>
      </c>
      <c r="B569" t="s">
        <v>55</v>
      </c>
      <c r="C569" t="s">
        <v>56</v>
      </c>
      <c r="D569" t="s">
        <v>57</v>
      </c>
      <c r="E569" t="s">
        <v>45</v>
      </c>
      <c r="F569" t="s">
        <v>46</v>
      </c>
      <c r="G569">
        <v>3.0700768090433299</v>
      </c>
      <c r="I569">
        <v>0.735113024711609</v>
      </c>
    </row>
    <row r="570" spans="1:9" x14ac:dyDescent="0.25">
      <c r="A570">
        <v>2011</v>
      </c>
      <c r="B570" t="s">
        <v>55</v>
      </c>
      <c r="C570" t="s">
        <v>56</v>
      </c>
      <c r="D570" t="s">
        <v>57</v>
      </c>
      <c r="E570" t="s">
        <v>47</v>
      </c>
      <c r="F570" t="s">
        <v>46</v>
      </c>
      <c r="G570">
        <v>4.2972468276093903</v>
      </c>
      <c r="I570">
        <v>0.735113024711609</v>
      </c>
    </row>
    <row r="571" spans="1:9" x14ac:dyDescent="0.25">
      <c r="A571">
        <v>2011</v>
      </c>
      <c r="B571" t="s">
        <v>55</v>
      </c>
      <c r="C571" t="s">
        <v>56</v>
      </c>
      <c r="D571" t="s">
        <v>57</v>
      </c>
      <c r="E571" t="s">
        <v>48</v>
      </c>
      <c r="F571" t="s">
        <v>46</v>
      </c>
      <c r="G571">
        <v>5.79242639581296</v>
      </c>
      <c r="I571">
        <v>0.735113024711609</v>
      </c>
    </row>
    <row r="572" spans="1:9" x14ac:dyDescent="0.25">
      <c r="A572">
        <v>2011</v>
      </c>
      <c r="B572" t="s">
        <v>55</v>
      </c>
      <c r="C572" t="s">
        <v>56</v>
      </c>
      <c r="D572" t="s">
        <v>57</v>
      </c>
      <c r="E572" t="s">
        <v>45</v>
      </c>
      <c r="F572" t="s">
        <v>49</v>
      </c>
      <c r="G572">
        <v>3.7846765842940902</v>
      </c>
      <c r="I572">
        <v>0.735113024711609</v>
      </c>
    </row>
    <row r="573" spans="1:9" x14ac:dyDescent="0.25">
      <c r="A573">
        <v>2011</v>
      </c>
      <c r="B573" t="s">
        <v>55</v>
      </c>
      <c r="C573" t="s">
        <v>56</v>
      </c>
      <c r="D573" t="s">
        <v>57</v>
      </c>
      <c r="E573" t="s">
        <v>47</v>
      </c>
      <c r="F573" t="s">
        <v>49</v>
      </c>
      <c r="G573">
        <v>5.17075485615202</v>
      </c>
      <c r="I573">
        <v>0.735113024711609</v>
      </c>
    </row>
    <row r="574" spans="1:9" x14ac:dyDescent="0.25">
      <c r="A574">
        <v>2011</v>
      </c>
      <c r="B574" t="s">
        <v>55</v>
      </c>
      <c r="C574" t="s">
        <v>56</v>
      </c>
      <c r="D574" t="s">
        <v>57</v>
      </c>
      <c r="E574" t="s">
        <v>48</v>
      </c>
      <c r="F574" t="s">
        <v>49</v>
      </c>
      <c r="G574">
        <v>6.9405645115156496</v>
      </c>
      <c r="I574">
        <v>0.735113024711609</v>
      </c>
    </row>
    <row r="575" spans="1:9" x14ac:dyDescent="0.25">
      <c r="A575">
        <v>2011</v>
      </c>
      <c r="B575" t="s">
        <v>55</v>
      </c>
      <c r="C575" t="s">
        <v>56</v>
      </c>
      <c r="D575" t="s">
        <v>57</v>
      </c>
      <c r="E575" t="s">
        <v>45</v>
      </c>
      <c r="F575" t="s">
        <v>50</v>
      </c>
      <c r="G575">
        <v>4.5798629171208098</v>
      </c>
      <c r="I575">
        <v>0.735113024711609</v>
      </c>
    </row>
    <row r="576" spans="1:9" x14ac:dyDescent="0.25">
      <c r="A576">
        <v>2011</v>
      </c>
      <c r="B576" t="s">
        <v>55</v>
      </c>
      <c r="C576" t="s">
        <v>56</v>
      </c>
      <c r="D576" t="s">
        <v>57</v>
      </c>
      <c r="E576" t="s">
        <v>47</v>
      </c>
      <c r="F576" t="s">
        <v>50</v>
      </c>
      <c r="G576">
        <v>5.9487097702655101</v>
      </c>
      <c r="I576">
        <v>0.735113024711609</v>
      </c>
    </row>
    <row r="577" spans="1:9" x14ac:dyDescent="0.25">
      <c r="A577">
        <v>2011</v>
      </c>
      <c r="B577" t="s">
        <v>55</v>
      </c>
      <c r="C577" t="s">
        <v>56</v>
      </c>
      <c r="D577" t="s">
        <v>57</v>
      </c>
      <c r="E577" t="s">
        <v>48</v>
      </c>
      <c r="F577" t="s">
        <v>50</v>
      </c>
      <c r="G577">
        <v>7.4554177303177296</v>
      </c>
      <c r="I577">
        <v>0.735113024711609</v>
      </c>
    </row>
    <row r="578" spans="1:9" x14ac:dyDescent="0.25">
      <c r="A578">
        <v>2012</v>
      </c>
      <c r="B578" t="s">
        <v>55</v>
      </c>
      <c r="C578" t="s">
        <v>56</v>
      </c>
      <c r="D578" t="s">
        <v>57</v>
      </c>
      <c r="E578" t="s">
        <v>45</v>
      </c>
      <c r="F578" t="s">
        <v>46</v>
      </c>
      <c r="G578">
        <v>2.6734259974622301</v>
      </c>
      <c r="I578">
        <v>0.70941561460494995</v>
      </c>
    </row>
    <row r="579" spans="1:9" x14ac:dyDescent="0.25">
      <c r="A579">
        <v>2012</v>
      </c>
      <c r="B579" t="s">
        <v>55</v>
      </c>
      <c r="C579" t="s">
        <v>56</v>
      </c>
      <c r="D579" t="s">
        <v>57</v>
      </c>
      <c r="E579" t="s">
        <v>47</v>
      </c>
      <c r="F579" t="s">
        <v>46</v>
      </c>
      <c r="G579">
        <v>3.7376852664528002</v>
      </c>
      <c r="I579">
        <v>0.70941561460494995</v>
      </c>
    </row>
    <row r="580" spans="1:9" x14ac:dyDescent="0.25">
      <c r="A580">
        <v>2012</v>
      </c>
      <c r="B580" t="s">
        <v>55</v>
      </c>
      <c r="C580" t="s">
        <v>56</v>
      </c>
      <c r="D580" t="s">
        <v>57</v>
      </c>
      <c r="E580" t="s">
        <v>48</v>
      </c>
      <c r="F580" t="s">
        <v>46</v>
      </c>
      <c r="G580">
        <v>5.0852608478723296</v>
      </c>
      <c r="I580">
        <v>0.70941561460494995</v>
      </c>
    </row>
    <row r="581" spans="1:9" x14ac:dyDescent="0.25">
      <c r="A581">
        <v>2012</v>
      </c>
      <c r="B581" t="s">
        <v>55</v>
      </c>
      <c r="C581" t="s">
        <v>56</v>
      </c>
      <c r="D581" t="s">
        <v>57</v>
      </c>
      <c r="E581" t="s">
        <v>45</v>
      </c>
      <c r="F581" t="s">
        <v>49</v>
      </c>
      <c r="G581">
        <v>3.1793659812428099</v>
      </c>
      <c r="I581">
        <v>0.70941561460494995</v>
      </c>
    </row>
    <row r="582" spans="1:9" x14ac:dyDescent="0.25">
      <c r="A582">
        <v>2012</v>
      </c>
      <c r="B582" t="s">
        <v>55</v>
      </c>
      <c r="C582" t="s">
        <v>56</v>
      </c>
      <c r="D582" t="s">
        <v>57</v>
      </c>
      <c r="E582" t="s">
        <v>47</v>
      </c>
      <c r="F582" t="s">
        <v>49</v>
      </c>
      <c r="G582">
        <v>4.6483650677531196</v>
      </c>
      <c r="I582">
        <v>0.70941561460494995</v>
      </c>
    </row>
    <row r="583" spans="1:9" x14ac:dyDescent="0.25">
      <c r="A583">
        <v>2012</v>
      </c>
      <c r="B583" t="s">
        <v>55</v>
      </c>
      <c r="C583" t="s">
        <v>56</v>
      </c>
      <c r="D583" t="s">
        <v>57</v>
      </c>
      <c r="E583" t="s">
        <v>48</v>
      </c>
      <c r="F583" t="s">
        <v>49</v>
      </c>
      <c r="G583">
        <v>6.4978315398117097</v>
      </c>
      <c r="I583">
        <v>0.70941561460494995</v>
      </c>
    </row>
    <row r="584" spans="1:9" x14ac:dyDescent="0.25">
      <c r="A584">
        <v>2012</v>
      </c>
      <c r="B584" t="s">
        <v>55</v>
      </c>
      <c r="C584" t="s">
        <v>56</v>
      </c>
      <c r="D584" t="s">
        <v>57</v>
      </c>
      <c r="E584" t="s">
        <v>45</v>
      </c>
      <c r="F584" t="s">
        <v>50</v>
      </c>
      <c r="G584">
        <v>3.6485581520781301</v>
      </c>
      <c r="I584">
        <v>0.70941561460494995</v>
      </c>
    </row>
    <row r="585" spans="1:9" x14ac:dyDescent="0.25">
      <c r="A585">
        <v>2012</v>
      </c>
      <c r="B585" t="s">
        <v>55</v>
      </c>
      <c r="C585" t="s">
        <v>56</v>
      </c>
      <c r="D585" t="s">
        <v>57</v>
      </c>
      <c r="E585" t="s">
        <v>47</v>
      </c>
      <c r="F585" t="s">
        <v>50</v>
      </c>
      <c r="G585">
        <v>5.6121174007172501</v>
      </c>
      <c r="I585">
        <v>0.70941561460494995</v>
      </c>
    </row>
    <row r="586" spans="1:9" x14ac:dyDescent="0.25">
      <c r="A586">
        <v>2012</v>
      </c>
      <c r="B586" t="s">
        <v>55</v>
      </c>
      <c r="C586" t="s">
        <v>56</v>
      </c>
      <c r="D586" t="s">
        <v>57</v>
      </c>
      <c r="E586" t="s">
        <v>48</v>
      </c>
      <c r="F586" t="s">
        <v>50</v>
      </c>
      <c r="G586">
        <v>7.0618845401947903</v>
      </c>
      <c r="I586">
        <v>0.70941561460494995</v>
      </c>
    </row>
    <row r="587" spans="1:9" x14ac:dyDescent="0.25">
      <c r="A587">
        <v>2013</v>
      </c>
      <c r="B587" t="s">
        <v>55</v>
      </c>
      <c r="C587" t="s">
        <v>56</v>
      </c>
      <c r="D587" t="s">
        <v>57</v>
      </c>
      <c r="E587" t="s">
        <v>45</v>
      </c>
      <c r="F587" t="s">
        <v>46</v>
      </c>
      <c r="G587">
        <v>2.2725960929835098</v>
      </c>
      <c r="I587">
        <v>0.66300022602081299</v>
      </c>
    </row>
    <row r="588" spans="1:9" x14ac:dyDescent="0.25">
      <c r="A588">
        <v>2013</v>
      </c>
      <c r="B588" t="s">
        <v>55</v>
      </c>
      <c r="C588" t="s">
        <v>56</v>
      </c>
      <c r="D588" t="s">
        <v>57</v>
      </c>
      <c r="E588" t="s">
        <v>47</v>
      </c>
      <c r="F588" t="s">
        <v>46</v>
      </c>
      <c r="G588">
        <v>3.1079036979533998</v>
      </c>
      <c r="I588">
        <v>0.66300022602081299</v>
      </c>
    </row>
    <row r="589" spans="1:9" x14ac:dyDescent="0.25">
      <c r="A589">
        <v>2013</v>
      </c>
      <c r="B589" t="s">
        <v>55</v>
      </c>
      <c r="C589" t="s">
        <v>56</v>
      </c>
      <c r="D589" t="s">
        <v>57</v>
      </c>
      <c r="E589" t="s">
        <v>48</v>
      </c>
      <c r="F589" t="s">
        <v>46</v>
      </c>
      <c r="G589">
        <v>4.5091269111811698</v>
      </c>
      <c r="I589">
        <v>0.66300022602081299</v>
      </c>
    </row>
    <row r="590" spans="1:9" x14ac:dyDescent="0.25">
      <c r="A590">
        <v>2013</v>
      </c>
      <c r="B590" t="s">
        <v>55</v>
      </c>
      <c r="C590" t="s">
        <v>56</v>
      </c>
      <c r="D590" t="s">
        <v>57</v>
      </c>
      <c r="E590" t="s">
        <v>45</v>
      </c>
      <c r="F590" t="s">
        <v>49</v>
      </c>
      <c r="G590">
        <v>2.5302743310635001</v>
      </c>
      <c r="I590">
        <v>0.66300022602081299</v>
      </c>
    </row>
    <row r="591" spans="1:9" x14ac:dyDescent="0.25">
      <c r="A591">
        <v>2013</v>
      </c>
      <c r="B591" t="s">
        <v>55</v>
      </c>
      <c r="C591" t="s">
        <v>56</v>
      </c>
      <c r="D591" t="s">
        <v>57</v>
      </c>
      <c r="E591" t="s">
        <v>47</v>
      </c>
      <c r="F591" t="s">
        <v>49</v>
      </c>
      <c r="G591">
        <v>4.1064830016378799</v>
      </c>
      <c r="I591">
        <v>0.66300022602081299</v>
      </c>
    </row>
    <row r="592" spans="1:9" x14ac:dyDescent="0.25">
      <c r="A592">
        <v>2013</v>
      </c>
      <c r="B592" t="s">
        <v>55</v>
      </c>
      <c r="C592" t="s">
        <v>56</v>
      </c>
      <c r="D592" t="s">
        <v>57</v>
      </c>
      <c r="E592" t="s">
        <v>48</v>
      </c>
      <c r="F592" t="s">
        <v>49</v>
      </c>
      <c r="G592">
        <v>6.1184430309606901</v>
      </c>
      <c r="I592">
        <v>0.66300022602081299</v>
      </c>
    </row>
    <row r="593" spans="1:9" x14ac:dyDescent="0.25">
      <c r="A593">
        <v>2013</v>
      </c>
      <c r="B593" t="s">
        <v>55</v>
      </c>
      <c r="C593" t="s">
        <v>56</v>
      </c>
      <c r="D593" t="s">
        <v>57</v>
      </c>
      <c r="E593" t="s">
        <v>45</v>
      </c>
      <c r="F593" t="s">
        <v>50</v>
      </c>
      <c r="G593">
        <v>3.4194832789938001</v>
      </c>
      <c r="I593">
        <v>0.66300022602081299</v>
      </c>
    </row>
    <row r="594" spans="1:9" x14ac:dyDescent="0.25">
      <c r="A594">
        <v>2013</v>
      </c>
      <c r="B594" t="s">
        <v>55</v>
      </c>
      <c r="C594" t="s">
        <v>56</v>
      </c>
      <c r="D594" t="s">
        <v>57</v>
      </c>
      <c r="E594" t="s">
        <v>47</v>
      </c>
      <c r="F594" t="s">
        <v>50</v>
      </c>
      <c r="G594">
        <v>5.1702088620930802</v>
      </c>
      <c r="I594">
        <v>0.66300022602081299</v>
      </c>
    </row>
    <row r="595" spans="1:9" x14ac:dyDescent="0.25">
      <c r="A595">
        <v>2013</v>
      </c>
      <c r="B595" t="s">
        <v>55</v>
      </c>
      <c r="C595" t="s">
        <v>56</v>
      </c>
      <c r="D595" t="s">
        <v>57</v>
      </c>
      <c r="E595" t="s">
        <v>48</v>
      </c>
      <c r="F595" t="s">
        <v>50</v>
      </c>
      <c r="G595">
        <v>6.9833871728657098</v>
      </c>
      <c r="I595">
        <v>0.66300022602081299</v>
      </c>
    </row>
    <row r="596" spans="1:9" x14ac:dyDescent="0.25">
      <c r="A596">
        <v>2015</v>
      </c>
      <c r="B596" t="s">
        <v>55</v>
      </c>
      <c r="C596" t="s">
        <v>56</v>
      </c>
      <c r="D596" t="s">
        <v>57</v>
      </c>
      <c r="E596" t="s">
        <v>45</v>
      </c>
      <c r="F596" t="s">
        <v>46</v>
      </c>
      <c r="G596">
        <v>2.7959853362443199</v>
      </c>
      <c r="I596">
        <v>0.63093781471252397</v>
      </c>
    </row>
    <row r="597" spans="1:9" x14ac:dyDescent="0.25">
      <c r="A597">
        <v>2015</v>
      </c>
      <c r="B597" t="s">
        <v>55</v>
      </c>
      <c r="C597" t="s">
        <v>56</v>
      </c>
      <c r="D597" t="s">
        <v>57</v>
      </c>
      <c r="E597" t="s">
        <v>47</v>
      </c>
      <c r="F597" t="s">
        <v>46</v>
      </c>
      <c r="G597">
        <v>3.8762577427056701</v>
      </c>
      <c r="I597">
        <v>0.63093781471252397</v>
      </c>
    </row>
    <row r="598" spans="1:9" x14ac:dyDescent="0.25">
      <c r="A598">
        <v>2015</v>
      </c>
      <c r="B598" t="s">
        <v>55</v>
      </c>
      <c r="C598" t="s">
        <v>56</v>
      </c>
      <c r="D598" t="s">
        <v>57</v>
      </c>
      <c r="E598" t="s">
        <v>48</v>
      </c>
      <c r="F598" t="s">
        <v>46</v>
      </c>
      <c r="G598">
        <v>5.3202008648724597</v>
      </c>
      <c r="I598">
        <v>0.63093781471252397</v>
      </c>
    </row>
    <row r="599" spans="1:9" x14ac:dyDescent="0.25">
      <c r="A599">
        <v>2015</v>
      </c>
      <c r="B599" t="s">
        <v>55</v>
      </c>
      <c r="C599" t="s">
        <v>56</v>
      </c>
      <c r="D599" t="s">
        <v>57</v>
      </c>
      <c r="E599" t="s">
        <v>45</v>
      </c>
      <c r="F599" t="s">
        <v>49</v>
      </c>
      <c r="G599">
        <v>3.7617644687260801</v>
      </c>
      <c r="I599">
        <v>0.63093781471252397</v>
      </c>
    </row>
    <row r="600" spans="1:9" x14ac:dyDescent="0.25">
      <c r="A600">
        <v>2015</v>
      </c>
      <c r="B600" t="s">
        <v>55</v>
      </c>
      <c r="C600" t="s">
        <v>56</v>
      </c>
      <c r="D600" t="s">
        <v>57</v>
      </c>
      <c r="E600" t="s">
        <v>47</v>
      </c>
      <c r="F600" t="s">
        <v>49</v>
      </c>
      <c r="G600">
        <v>4.95148570327187</v>
      </c>
      <c r="I600">
        <v>0.63093781471252397</v>
      </c>
    </row>
    <row r="601" spans="1:9" x14ac:dyDescent="0.25">
      <c r="A601">
        <v>2015</v>
      </c>
      <c r="B601" t="s">
        <v>55</v>
      </c>
      <c r="C601" t="s">
        <v>56</v>
      </c>
      <c r="D601" t="s">
        <v>57</v>
      </c>
      <c r="E601" t="s">
        <v>48</v>
      </c>
      <c r="F601" t="s">
        <v>49</v>
      </c>
      <c r="G601">
        <v>7.2170017645084901</v>
      </c>
      <c r="I601">
        <v>0.63093781471252397</v>
      </c>
    </row>
    <row r="602" spans="1:9" x14ac:dyDescent="0.25">
      <c r="A602">
        <v>2015</v>
      </c>
      <c r="B602" t="s">
        <v>55</v>
      </c>
      <c r="C602" t="s">
        <v>56</v>
      </c>
      <c r="D602" t="s">
        <v>57</v>
      </c>
      <c r="E602" t="s">
        <v>45</v>
      </c>
      <c r="F602" t="s">
        <v>50</v>
      </c>
      <c r="G602">
        <v>5.1672426931477196</v>
      </c>
      <c r="I602">
        <v>0.63093781471252397</v>
      </c>
    </row>
    <row r="603" spans="1:9" x14ac:dyDescent="0.25">
      <c r="A603">
        <v>2015</v>
      </c>
      <c r="B603" t="s">
        <v>55</v>
      </c>
      <c r="C603" t="s">
        <v>56</v>
      </c>
      <c r="D603" t="s">
        <v>57</v>
      </c>
      <c r="E603" t="s">
        <v>47</v>
      </c>
      <c r="F603" t="s">
        <v>50</v>
      </c>
      <c r="G603">
        <v>6.19112991346167</v>
      </c>
      <c r="I603">
        <v>0.63093781471252397</v>
      </c>
    </row>
    <row r="604" spans="1:9" x14ac:dyDescent="0.25">
      <c r="A604">
        <v>2015</v>
      </c>
      <c r="B604" t="s">
        <v>55</v>
      </c>
      <c r="C604" t="s">
        <v>56</v>
      </c>
      <c r="D604" t="s">
        <v>57</v>
      </c>
      <c r="E604" t="s">
        <v>48</v>
      </c>
      <c r="F604" t="s">
        <v>50</v>
      </c>
      <c r="G604">
        <v>8.0316583898506906</v>
      </c>
      <c r="I604">
        <v>0.63093781471252397</v>
      </c>
    </row>
    <row r="605" spans="1:9" x14ac:dyDescent="0.25">
      <c r="A605">
        <v>2016</v>
      </c>
      <c r="B605" t="s">
        <v>55</v>
      </c>
      <c r="C605" t="s">
        <v>56</v>
      </c>
      <c r="D605" t="s">
        <v>57</v>
      </c>
      <c r="E605" t="s">
        <v>45</v>
      </c>
      <c r="F605" t="s">
        <v>46</v>
      </c>
      <c r="G605">
        <v>2.7855417232503701</v>
      </c>
      <c r="I605">
        <v>0.60583811998367298</v>
      </c>
    </row>
    <row r="606" spans="1:9" x14ac:dyDescent="0.25">
      <c r="A606">
        <v>2016</v>
      </c>
      <c r="B606" t="s">
        <v>55</v>
      </c>
      <c r="C606" t="s">
        <v>56</v>
      </c>
      <c r="D606" t="s">
        <v>57</v>
      </c>
      <c r="E606" t="s">
        <v>47</v>
      </c>
      <c r="F606" t="s">
        <v>46</v>
      </c>
      <c r="G606">
        <v>3.69636939693696</v>
      </c>
      <c r="I606">
        <v>0.60583811998367298</v>
      </c>
    </row>
    <row r="607" spans="1:9" x14ac:dyDescent="0.25">
      <c r="A607">
        <v>2016</v>
      </c>
      <c r="B607" t="s">
        <v>55</v>
      </c>
      <c r="C607" t="s">
        <v>56</v>
      </c>
      <c r="D607" t="s">
        <v>57</v>
      </c>
      <c r="E607" t="s">
        <v>48</v>
      </c>
      <c r="F607" t="s">
        <v>46</v>
      </c>
      <c r="G607">
        <v>5.1121854187068996</v>
      </c>
      <c r="I607">
        <v>0.60583811998367298</v>
      </c>
    </row>
    <row r="608" spans="1:9" x14ac:dyDescent="0.25">
      <c r="A608">
        <v>2016</v>
      </c>
      <c r="B608" t="s">
        <v>55</v>
      </c>
      <c r="C608" t="s">
        <v>56</v>
      </c>
      <c r="D608" t="s">
        <v>57</v>
      </c>
      <c r="E608" t="s">
        <v>45</v>
      </c>
      <c r="F608" t="s">
        <v>49</v>
      </c>
      <c r="G608">
        <v>3.5739070216671398</v>
      </c>
      <c r="I608">
        <v>0.60583811998367298</v>
      </c>
    </row>
    <row r="609" spans="1:9" x14ac:dyDescent="0.25">
      <c r="A609">
        <v>2016</v>
      </c>
      <c r="B609" t="s">
        <v>55</v>
      </c>
      <c r="C609" t="s">
        <v>56</v>
      </c>
      <c r="D609" t="s">
        <v>57</v>
      </c>
      <c r="E609" t="s">
        <v>47</v>
      </c>
      <c r="F609" t="s">
        <v>49</v>
      </c>
      <c r="G609">
        <v>4.82574727989065</v>
      </c>
      <c r="I609">
        <v>0.60583811998367298</v>
      </c>
    </row>
    <row r="610" spans="1:9" x14ac:dyDescent="0.25">
      <c r="A610">
        <v>2016</v>
      </c>
      <c r="B610" t="s">
        <v>55</v>
      </c>
      <c r="C610" t="s">
        <v>56</v>
      </c>
      <c r="D610" t="s">
        <v>57</v>
      </c>
      <c r="E610" t="s">
        <v>48</v>
      </c>
      <c r="F610" t="s">
        <v>49</v>
      </c>
      <c r="G610">
        <v>7.2949373323411004</v>
      </c>
      <c r="I610">
        <v>0.60583811998367298</v>
      </c>
    </row>
    <row r="611" spans="1:9" x14ac:dyDescent="0.25">
      <c r="A611">
        <v>2016</v>
      </c>
      <c r="B611" t="s">
        <v>55</v>
      </c>
      <c r="C611" t="s">
        <v>56</v>
      </c>
      <c r="D611" t="s">
        <v>57</v>
      </c>
      <c r="E611" t="s">
        <v>45</v>
      </c>
      <c r="F611" t="s">
        <v>50</v>
      </c>
      <c r="G611">
        <v>4.8246005936970002</v>
      </c>
      <c r="I611">
        <v>0.60583811998367298</v>
      </c>
    </row>
    <row r="612" spans="1:9" x14ac:dyDescent="0.25">
      <c r="A612">
        <v>2016</v>
      </c>
      <c r="B612" t="s">
        <v>55</v>
      </c>
      <c r="C612" t="s">
        <v>56</v>
      </c>
      <c r="D612" t="s">
        <v>57</v>
      </c>
      <c r="E612" t="s">
        <v>47</v>
      </c>
      <c r="F612" t="s">
        <v>50</v>
      </c>
      <c r="G612">
        <v>6.06078445896462</v>
      </c>
      <c r="I612">
        <v>0.60583811998367298</v>
      </c>
    </row>
    <row r="613" spans="1:9" x14ac:dyDescent="0.25">
      <c r="A613">
        <v>2016</v>
      </c>
      <c r="B613" t="s">
        <v>55</v>
      </c>
      <c r="C613" t="s">
        <v>56</v>
      </c>
      <c r="D613" t="s">
        <v>57</v>
      </c>
      <c r="E613" t="s">
        <v>48</v>
      </c>
      <c r="F613" t="s">
        <v>50</v>
      </c>
      <c r="G613">
        <v>7.9192836613119804</v>
      </c>
      <c r="I613">
        <v>0.60583811998367298</v>
      </c>
    </row>
    <row r="614" spans="1:9" x14ac:dyDescent="0.25">
      <c r="A614">
        <v>2017</v>
      </c>
      <c r="B614" t="s">
        <v>55</v>
      </c>
      <c r="C614" t="s">
        <v>56</v>
      </c>
      <c r="D614" t="s">
        <v>57</v>
      </c>
      <c r="E614" t="s">
        <v>45</v>
      </c>
      <c r="F614" t="s">
        <v>46</v>
      </c>
      <c r="G614">
        <v>2.7048271636785799</v>
      </c>
      <c r="I614">
        <v>0.596246957778931</v>
      </c>
    </row>
    <row r="615" spans="1:9" x14ac:dyDescent="0.25">
      <c r="A615">
        <v>2017</v>
      </c>
      <c r="B615" t="s">
        <v>55</v>
      </c>
      <c r="C615" t="s">
        <v>56</v>
      </c>
      <c r="D615" t="s">
        <v>57</v>
      </c>
      <c r="E615" t="s">
        <v>47</v>
      </c>
      <c r="F615" t="s">
        <v>46</v>
      </c>
      <c r="G615">
        <v>3.6661887478414599</v>
      </c>
      <c r="I615">
        <v>0.596246957778931</v>
      </c>
    </row>
    <row r="616" spans="1:9" x14ac:dyDescent="0.25">
      <c r="A616">
        <v>2017</v>
      </c>
      <c r="B616" t="s">
        <v>55</v>
      </c>
      <c r="C616" t="s">
        <v>56</v>
      </c>
      <c r="D616" t="s">
        <v>57</v>
      </c>
      <c r="E616" t="s">
        <v>48</v>
      </c>
      <c r="F616" t="s">
        <v>46</v>
      </c>
      <c r="G616">
        <v>5.1524731136617197</v>
      </c>
      <c r="I616">
        <v>0.596246957778931</v>
      </c>
    </row>
    <row r="617" spans="1:9" x14ac:dyDescent="0.25">
      <c r="A617">
        <v>2017</v>
      </c>
      <c r="B617" t="s">
        <v>55</v>
      </c>
      <c r="C617" t="s">
        <v>56</v>
      </c>
      <c r="D617" t="s">
        <v>57</v>
      </c>
      <c r="E617" t="s">
        <v>45</v>
      </c>
      <c r="F617" t="s">
        <v>49</v>
      </c>
      <c r="G617">
        <v>3.4916499550886502</v>
      </c>
      <c r="I617">
        <v>0.596246957778931</v>
      </c>
    </row>
    <row r="618" spans="1:9" x14ac:dyDescent="0.25">
      <c r="A618">
        <v>2017</v>
      </c>
      <c r="B618" t="s">
        <v>55</v>
      </c>
      <c r="C618" t="s">
        <v>56</v>
      </c>
      <c r="D618" t="s">
        <v>57</v>
      </c>
      <c r="E618" t="s">
        <v>47</v>
      </c>
      <c r="F618" t="s">
        <v>49</v>
      </c>
      <c r="G618">
        <v>4.8022018076327804</v>
      </c>
      <c r="I618">
        <v>0.596246957778931</v>
      </c>
    </row>
    <row r="619" spans="1:9" x14ac:dyDescent="0.25">
      <c r="A619">
        <v>2017</v>
      </c>
      <c r="B619" t="s">
        <v>55</v>
      </c>
      <c r="C619" t="s">
        <v>56</v>
      </c>
      <c r="D619" t="s">
        <v>57</v>
      </c>
      <c r="E619" t="s">
        <v>48</v>
      </c>
      <c r="F619" t="s">
        <v>49</v>
      </c>
      <c r="G619">
        <v>7.2223194280464504</v>
      </c>
      <c r="I619">
        <v>0.596246957778931</v>
      </c>
    </row>
    <row r="620" spans="1:9" x14ac:dyDescent="0.25">
      <c r="A620">
        <v>2017</v>
      </c>
      <c r="B620" t="s">
        <v>55</v>
      </c>
      <c r="C620" t="s">
        <v>56</v>
      </c>
      <c r="D620" t="s">
        <v>57</v>
      </c>
      <c r="E620" t="s">
        <v>45</v>
      </c>
      <c r="F620" t="s">
        <v>50</v>
      </c>
      <c r="G620">
        <v>4.7368412078637299</v>
      </c>
      <c r="I620">
        <v>0.596246957778931</v>
      </c>
    </row>
    <row r="621" spans="1:9" x14ac:dyDescent="0.25">
      <c r="A621">
        <v>2017</v>
      </c>
      <c r="B621" t="s">
        <v>55</v>
      </c>
      <c r="C621" t="s">
        <v>56</v>
      </c>
      <c r="D621" t="s">
        <v>57</v>
      </c>
      <c r="E621" t="s">
        <v>47</v>
      </c>
      <c r="F621" t="s">
        <v>50</v>
      </c>
      <c r="G621">
        <v>5.9613373182956302</v>
      </c>
      <c r="I621">
        <v>0.596246957778931</v>
      </c>
    </row>
    <row r="622" spans="1:9" x14ac:dyDescent="0.25">
      <c r="A622">
        <v>2017</v>
      </c>
      <c r="B622" t="s">
        <v>55</v>
      </c>
      <c r="C622" t="s">
        <v>56</v>
      </c>
      <c r="D622" t="s">
        <v>57</v>
      </c>
      <c r="E622" t="s">
        <v>48</v>
      </c>
      <c r="F622" t="s">
        <v>50</v>
      </c>
      <c r="G622">
        <v>7.9999329263208701</v>
      </c>
      <c r="I622">
        <v>0.596246957778931</v>
      </c>
    </row>
    <row r="623" spans="1:9" x14ac:dyDescent="0.25">
      <c r="A623">
        <v>2018</v>
      </c>
      <c r="B623" t="s">
        <v>55</v>
      </c>
      <c r="C623" t="s">
        <v>56</v>
      </c>
      <c r="D623" t="s">
        <v>57</v>
      </c>
      <c r="E623" t="s">
        <v>45</v>
      </c>
      <c r="F623" t="s">
        <v>46</v>
      </c>
      <c r="G623">
        <v>2.6609227775669599</v>
      </c>
    </row>
    <row r="624" spans="1:9" x14ac:dyDescent="0.25">
      <c r="A624">
        <v>2018</v>
      </c>
      <c r="B624" t="s">
        <v>55</v>
      </c>
      <c r="C624" t="s">
        <v>56</v>
      </c>
      <c r="D624" t="s">
        <v>57</v>
      </c>
      <c r="E624" t="s">
        <v>47</v>
      </c>
      <c r="F624" t="s">
        <v>46</v>
      </c>
      <c r="G624">
        <v>3.5638682053509498</v>
      </c>
    </row>
    <row r="625" spans="1:7" x14ac:dyDescent="0.25">
      <c r="A625">
        <v>2018</v>
      </c>
      <c r="B625" t="s">
        <v>55</v>
      </c>
      <c r="C625" t="s">
        <v>56</v>
      </c>
      <c r="D625" t="s">
        <v>57</v>
      </c>
      <c r="E625" t="s">
        <v>48</v>
      </c>
      <c r="F625" t="s">
        <v>46</v>
      </c>
      <c r="G625">
        <v>5.1574246793413696</v>
      </c>
    </row>
    <row r="626" spans="1:7" x14ac:dyDescent="0.25">
      <c r="A626">
        <v>2018</v>
      </c>
      <c r="B626" t="s">
        <v>55</v>
      </c>
      <c r="C626" t="s">
        <v>56</v>
      </c>
      <c r="D626" t="s">
        <v>57</v>
      </c>
      <c r="E626" t="s">
        <v>45</v>
      </c>
      <c r="F626" t="s">
        <v>49</v>
      </c>
      <c r="G626">
        <v>3.5677417791564698</v>
      </c>
    </row>
    <row r="627" spans="1:7" x14ac:dyDescent="0.25">
      <c r="A627">
        <v>2018</v>
      </c>
      <c r="B627" t="s">
        <v>55</v>
      </c>
      <c r="C627" t="s">
        <v>56</v>
      </c>
      <c r="D627" t="s">
        <v>57</v>
      </c>
      <c r="E627" t="s">
        <v>47</v>
      </c>
      <c r="F627" t="s">
        <v>49</v>
      </c>
      <c r="G627">
        <v>4.8183510244121903</v>
      </c>
    </row>
    <row r="628" spans="1:7" x14ac:dyDescent="0.25">
      <c r="A628">
        <v>2018</v>
      </c>
      <c r="B628" t="s">
        <v>55</v>
      </c>
      <c r="C628" t="s">
        <v>56</v>
      </c>
      <c r="D628" t="s">
        <v>57</v>
      </c>
      <c r="E628" t="s">
        <v>48</v>
      </c>
      <c r="F628" t="s">
        <v>49</v>
      </c>
      <c r="G628">
        <v>7.1618667268711604</v>
      </c>
    </row>
    <row r="629" spans="1:7" x14ac:dyDescent="0.25">
      <c r="A629">
        <v>2018</v>
      </c>
      <c r="B629" t="s">
        <v>55</v>
      </c>
      <c r="C629" t="s">
        <v>56</v>
      </c>
      <c r="D629" t="s">
        <v>57</v>
      </c>
      <c r="E629" t="s">
        <v>45</v>
      </c>
      <c r="F629" t="s">
        <v>50</v>
      </c>
      <c r="G629">
        <v>4.8426660764562</v>
      </c>
    </row>
    <row r="630" spans="1:7" x14ac:dyDescent="0.25">
      <c r="A630">
        <v>2018</v>
      </c>
      <c r="B630" t="s">
        <v>55</v>
      </c>
      <c r="C630" t="s">
        <v>56</v>
      </c>
      <c r="D630" t="s">
        <v>57</v>
      </c>
      <c r="E630" t="s">
        <v>47</v>
      </c>
      <c r="F630" t="s">
        <v>50</v>
      </c>
      <c r="G630">
        <v>5.7809175189576303</v>
      </c>
    </row>
    <row r="631" spans="1:7" x14ac:dyDescent="0.25">
      <c r="A631">
        <v>2018</v>
      </c>
      <c r="B631" t="s">
        <v>55</v>
      </c>
      <c r="C631" t="s">
        <v>56</v>
      </c>
      <c r="D631" t="s">
        <v>57</v>
      </c>
      <c r="E631" t="s">
        <v>48</v>
      </c>
      <c r="F631" t="s">
        <v>50</v>
      </c>
      <c r="G631">
        <v>7.9553918802318604</v>
      </c>
    </row>
    <row r="632" spans="1:7" x14ac:dyDescent="0.25">
      <c r="A632">
        <v>2008</v>
      </c>
      <c r="B632" t="s">
        <v>51</v>
      </c>
      <c r="C632" t="s">
        <v>17</v>
      </c>
      <c r="D632" t="s">
        <v>18</v>
      </c>
      <c r="E632" t="s">
        <v>45</v>
      </c>
      <c r="F632" t="s">
        <v>46</v>
      </c>
      <c r="G632" t="e">
        <v>#NUM!</v>
      </c>
    </row>
    <row r="633" spans="1:7" x14ac:dyDescent="0.25">
      <c r="A633">
        <v>2008</v>
      </c>
      <c r="B633" t="s">
        <v>51</v>
      </c>
      <c r="C633" t="s">
        <v>17</v>
      </c>
      <c r="D633" t="s">
        <v>18</v>
      </c>
      <c r="E633" t="s">
        <v>47</v>
      </c>
      <c r="F633" t="s">
        <v>46</v>
      </c>
      <c r="G633" t="e">
        <v>#NUM!</v>
      </c>
    </row>
    <row r="634" spans="1:7" x14ac:dyDescent="0.25">
      <c r="A634">
        <v>2008</v>
      </c>
      <c r="B634" t="s">
        <v>51</v>
      </c>
      <c r="C634" t="s">
        <v>17</v>
      </c>
      <c r="D634" t="s">
        <v>18</v>
      </c>
      <c r="E634" t="s">
        <v>48</v>
      </c>
      <c r="F634" t="s">
        <v>46</v>
      </c>
      <c r="G634" t="e">
        <v>#NUM!</v>
      </c>
    </row>
    <row r="635" spans="1:7" x14ac:dyDescent="0.25">
      <c r="A635">
        <v>2008</v>
      </c>
      <c r="B635" t="s">
        <v>51</v>
      </c>
      <c r="C635" t="s">
        <v>17</v>
      </c>
      <c r="D635" t="s">
        <v>18</v>
      </c>
      <c r="E635" t="s">
        <v>45</v>
      </c>
      <c r="F635" t="s">
        <v>49</v>
      </c>
      <c r="G635" t="e">
        <v>#NUM!</v>
      </c>
    </row>
    <row r="636" spans="1:7" x14ac:dyDescent="0.25">
      <c r="A636">
        <v>2008</v>
      </c>
      <c r="B636" t="s">
        <v>51</v>
      </c>
      <c r="C636" t="s">
        <v>17</v>
      </c>
      <c r="D636" t="s">
        <v>18</v>
      </c>
      <c r="E636" t="s">
        <v>47</v>
      </c>
      <c r="F636" t="s">
        <v>49</v>
      </c>
      <c r="G636" t="e">
        <v>#NUM!</v>
      </c>
    </row>
    <row r="637" spans="1:7" x14ac:dyDescent="0.25">
      <c r="A637">
        <v>2008</v>
      </c>
      <c r="B637" t="s">
        <v>51</v>
      </c>
      <c r="C637" t="s">
        <v>17</v>
      </c>
      <c r="D637" t="s">
        <v>18</v>
      </c>
      <c r="E637" t="s">
        <v>48</v>
      </c>
      <c r="F637" t="s">
        <v>49</v>
      </c>
      <c r="G637" t="e">
        <v>#NUM!</v>
      </c>
    </row>
    <row r="638" spans="1:7" x14ac:dyDescent="0.25">
      <c r="A638">
        <v>2008</v>
      </c>
      <c r="B638" t="s">
        <v>51</v>
      </c>
      <c r="C638" t="s">
        <v>17</v>
      </c>
      <c r="D638" t="s">
        <v>18</v>
      </c>
      <c r="E638" t="s">
        <v>45</v>
      </c>
      <c r="F638" t="s">
        <v>50</v>
      </c>
      <c r="G638" t="e">
        <v>#NUM!</v>
      </c>
    </row>
    <row r="639" spans="1:7" x14ac:dyDescent="0.25">
      <c r="A639">
        <v>2008</v>
      </c>
      <c r="B639" t="s">
        <v>51</v>
      </c>
      <c r="C639" t="s">
        <v>17</v>
      </c>
      <c r="D639" t="s">
        <v>18</v>
      </c>
      <c r="E639" t="s">
        <v>47</v>
      </c>
      <c r="F639" t="s">
        <v>50</v>
      </c>
      <c r="G639" t="e">
        <v>#NUM!</v>
      </c>
    </row>
    <row r="640" spans="1:7" x14ac:dyDescent="0.25">
      <c r="A640">
        <v>2008</v>
      </c>
      <c r="B640" t="s">
        <v>51</v>
      </c>
      <c r="C640" t="s">
        <v>17</v>
      </c>
      <c r="D640" t="s">
        <v>18</v>
      </c>
      <c r="E640" t="s">
        <v>48</v>
      </c>
      <c r="F640" t="s">
        <v>50</v>
      </c>
      <c r="G640" t="e">
        <v>#NUM!</v>
      </c>
    </row>
    <row r="641" spans="1:7" x14ac:dyDescent="0.25">
      <c r="A641">
        <v>2009</v>
      </c>
      <c r="B641" t="s">
        <v>51</v>
      </c>
      <c r="C641" t="s">
        <v>17</v>
      </c>
      <c r="D641" t="s">
        <v>18</v>
      </c>
      <c r="E641" t="s">
        <v>45</v>
      </c>
      <c r="F641" t="s">
        <v>46</v>
      </c>
      <c r="G641">
        <v>2.8708991892707099</v>
      </c>
    </row>
    <row r="642" spans="1:7" x14ac:dyDescent="0.25">
      <c r="A642">
        <v>2009</v>
      </c>
      <c r="B642" t="s">
        <v>51</v>
      </c>
      <c r="C642" t="s">
        <v>17</v>
      </c>
      <c r="D642" t="s">
        <v>18</v>
      </c>
      <c r="E642" t="s">
        <v>47</v>
      </c>
      <c r="F642" t="s">
        <v>46</v>
      </c>
      <c r="G642">
        <v>3.7546024123761299</v>
      </c>
    </row>
    <row r="643" spans="1:7" x14ac:dyDescent="0.25">
      <c r="A643">
        <v>2009</v>
      </c>
      <c r="B643" t="s">
        <v>51</v>
      </c>
      <c r="C643" t="s">
        <v>17</v>
      </c>
      <c r="D643" t="s">
        <v>18</v>
      </c>
      <c r="E643" t="s">
        <v>48</v>
      </c>
      <c r="F643" t="s">
        <v>46</v>
      </c>
      <c r="G643">
        <v>5.0277319429220002</v>
      </c>
    </row>
    <row r="644" spans="1:7" x14ac:dyDescent="0.25">
      <c r="A644">
        <v>2009</v>
      </c>
      <c r="B644" t="s">
        <v>51</v>
      </c>
      <c r="C644" t="s">
        <v>17</v>
      </c>
      <c r="D644" t="s">
        <v>18</v>
      </c>
      <c r="E644" t="s">
        <v>45</v>
      </c>
      <c r="F644" t="s">
        <v>49</v>
      </c>
      <c r="G644">
        <v>3.11976429469299</v>
      </c>
    </row>
    <row r="645" spans="1:7" x14ac:dyDescent="0.25">
      <c r="A645">
        <v>2009</v>
      </c>
      <c r="B645" t="s">
        <v>51</v>
      </c>
      <c r="C645" t="s">
        <v>17</v>
      </c>
      <c r="D645" t="s">
        <v>18</v>
      </c>
      <c r="E645" t="s">
        <v>47</v>
      </c>
      <c r="F645" t="s">
        <v>49</v>
      </c>
      <c r="G645">
        <v>4.5307795064887602</v>
      </c>
    </row>
    <row r="646" spans="1:7" x14ac:dyDescent="0.25">
      <c r="A646">
        <v>2009</v>
      </c>
      <c r="B646" t="s">
        <v>51</v>
      </c>
      <c r="C646" t="s">
        <v>17</v>
      </c>
      <c r="D646" t="s">
        <v>18</v>
      </c>
      <c r="E646" t="s">
        <v>48</v>
      </c>
      <c r="F646" t="s">
        <v>49</v>
      </c>
      <c r="G646">
        <v>6.0633031477495098</v>
      </c>
    </row>
    <row r="647" spans="1:7" x14ac:dyDescent="0.25">
      <c r="A647">
        <v>2009</v>
      </c>
      <c r="B647" t="s">
        <v>51</v>
      </c>
      <c r="C647" t="s">
        <v>17</v>
      </c>
      <c r="D647" t="s">
        <v>18</v>
      </c>
      <c r="E647" t="s">
        <v>45</v>
      </c>
      <c r="F647" t="s">
        <v>50</v>
      </c>
      <c r="G647">
        <v>3.8545811578167801</v>
      </c>
    </row>
    <row r="648" spans="1:7" x14ac:dyDescent="0.25">
      <c r="A648">
        <v>2009</v>
      </c>
      <c r="B648" t="s">
        <v>51</v>
      </c>
      <c r="C648" t="s">
        <v>17</v>
      </c>
      <c r="D648" t="s">
        <v>18</v>
      </c>
      <c r="E648" t="s">
        <v>47</v>
      </c>
      <c r="F648" t="s">
        <v>50</v>
      </c>
      <c r="G648">
        <v>5.6884508761823902</v>
      </c>
    </row>
    <row r="649" spans="1:7" x14ac:dyDescent="0.25">
      <c r="A649">
        <v>2009</v>
      </c>
      <c r="B649" t="s">
        <v>51</v>
      </c>
      <c r="C649" t="s">
        <v>17</v>
      </c>
      <c r="D649" t="s">
        <v>18</v>
      </c>
      <c r="E649" t="s">
        <v>48</v>
      </c>
      <c r="F649" t="s">
        <v>50</v>
      </c>
      <c r="G649">
        <v>7.2206072554540102</v>
      </c>
    </row>
    <row r="650" spans="1:7" x14ac:dyDescent="0.25">
      <c r="A650">
        <v>2010</v>
      </c>
      <c r="B650" t="s">
        <v>51</v>
      </c>
      <c r="C650" t="s">
        <v>17</v>
      </c>
      <c r="D650" t="s">
        <v>18</v>
      </c>
      <c r="E650" t="s">
        <v>45</v>
      </c>
      <c r="F650" t="s">
        <v>46</v>
      </c>
      <c r="G650">
        <v>2.8392365463641802</v>
      </c>
    </row>
    <row r="651" spans="1:7" x14ac:dyDescent="0.25">
      <c r="A651">
        <v>2010</v>
      </c>
      <c r="B651" t="s">
        <v>51</v>
      </c>
      <c r="C651" t="s">
        <v>17</v>
      </c>
      <c r="D651" t="s">
        <v>18</v>
      </c>
      <c r="E651" t="s">
        <v>47</v>
      </c>
      <c r="F651" t="s">
        <v>46</v>
      </c>
      <c r="G651">
        <v>3.7014271981914799</v>
      </c>
    </row>
    <row r="652" spans="1:7" x14ac:dyDescent="0.25">
      <c r="A652">
        <v>2010</v>
      </c>
      <c r="B652" t="s">
        <v>51</v>
      </c>
      <c r="C652" t="s">
        <v>17</v>
      </c>
      <c r="D652" t="s">
        <v>18</v>
      </c>
      <c r="E652" t="s">
        <v>48</v>
      </c>
      <c r="F652" t="s">
        <v>46</v>
      </c>
      <c r="G652">
        <v>5.1317250335675499</v>
      </c>
    </row>
    <row r="653" spans="1:7" x14ac:dyDescent="0.25">
      <c r="A653">
        <v>2010</v>
      </c>
      <c r="B653" t="s">
        <v>51</v>
      </c>
      <c r="C653" t="s">
        <v>17</v>
      </c>
      <c r="D653" t="s">
        <v>18</v>
      </c>
      <c r="E653" t="s">
        <v>45</v>
      </c>
      <c r="F653" t="s">
        <v>49</v>
      </c>
      <c r="G653">
        <v>3.1893264171997999</v>
      </c>
    </row>
    <row r="654" spans="1:7" x14ac:dyDescent="0.25">
      <c r="A654">
        <v>2010</v>
      </c>
      <c r="B654" t="s">
        <v>51</v>
      </c>
      <c r="C654" t="s">
        <v>17</v>
      </c>
      <c r="D654" t="s">
        <v>18</v>
      </c>
      <c r="E654" t="s">
        <v>47</v>
      </c>
      <c r="F654" t="s">
        <v>49</v>
      </c>
      <c r="G654">
        <v>4.4432846175218899</v>
      </c>
    </row>
    <row r="655" spans="1:7" x14ac:dyDescent="0.25">
      <c r="A655">
        <v>2010</v>
      </c>
      <c r="B655" t="s">
        <v>51</v>
      </c>
      <c r="C655" t="s">
        <v>17</v>
      </c>
      <c r="D655" t="s">
        <v>18</v>
      </c>
      <c r="E655" t="s">
        <v>48</v>
      </c>
      <c r="F655" t="s">
        <v>49</v>
      </c>
      <c r="G655">
        <v>6.0334690765113699</v>
      </c>
    </row>
    <row r="656" spans="1:7" x14ac:dyDescent="0.25">
      <c r="A656">
        <v>2010</v>
      </c>
      <c r="B656" t="s">
        <v>51</v>
      </c>
      <c r="C656" t="s">
        <v>17</v>
      </c>
      <c r="D656" t="s">
        <v>18</v>
      </c>
      <c r="E656" t="s">
        <v>45</v>
      </c>
      <c r="F656" t="s">
        <v>50</v>
      </c>
      <c r="G656">
        <v>3.9082051740616599</v>
      </c>
    </row>
    <row r="657" spans="1:9" x14ac:dyDescent="0.25">
      <c r="A657">
        <v>2010</v>
      </c>
      <c r="B657" t="s">
        <v>51</v>
      </c>
      <c r="C657" t="s">
        <v>17</v>
      </c>
      <c r="D657" t="s">
        <v>18</v>
      </c>
      <c r="E657" t="s">
        <v>47</v>
      </c>
      <c r="F657" t="s">
        <v>50</v>
      </c>
      <c r="G657">
        <v>5.6799592528701197</v>
      </c>
    </row>
    <row r="658" spans="1:9" x14ac:dyDescent="0.25">
      <c r="A658">
        <v>2010</v>
      </c>
      <c r="B658" t="s">
        <v>51</v>
      </c>
      <c r="C658" t="s">
        <v>17</v>
      </c>
      <c r="D658" t="s">
        <v>18</v>
      </c>
      <c r="E658" t="s">
        <v>48</v>
      </c>
      <c r="F658" t="s">
        <v>50</v>
      </c>
      <c r="G658">
        <v>7.2931759907359801</v>
      </c>
    </row>
    <row r="659" spans="1:9" x14ac:dyDescent="0.25">
      <c r="A659">
        <v>2011</v>
      </c>
      <c r="B659" t="s">
        <v>51</v>
      </c>
      <c r="C659" t="s">
        <v>17</v>
      </c>
      <c r="D659" t="s">
        <v>18</v>
      </c>
      <c r="E659" t="s">
        <v>45</v>
      </c>
      <c r="F659" t="s">
        <v>46</v>
      </c>
      <c r="G659">
        <v>2.5733117276107098</v>
      </c>
      <c r="I659">
        <v>0.79196047782897905</v>
      </c>
    </row>
    <row r="660" spans="1:9" x14ac:dyDescent="0.25">
      <c r="A660">
        <v>2011</v>
      </c>
      <c r="B660" t="s">
        <v>51</v>
      </c>
      <c r="C660" t="s">
        <v>17</v>
      </c>
      <c r="D660" t="s">
        <v>18</v>
      </c>
      <c r="E660" t="s">
        <v>47</v>
      </c>
      <c r="F660" t="s">
        <v>46</v>
      </c>
      <c r="G660">
        <v>3.7323032018507001</v>
      </c>
      <c r="I660">
        <v>0.79196047782897905</v>
      </c>
    </row>
    <row r="661" spans="1:9" x14ac:dyDescent="0.25">
      <c r="A661">
        <v>2011</v>
      </c>
      <c r="B661" t="s">
        <v>51</v>
      </c>
      <c r="C661" t="s">
        <v>17</v>
      </c>
      <c r="D661" t="s">
        <v>18</v>
      </c>
      <c r="E661" t="s">
        <v>48</v>
      </c>
      <c r="F661" t="s">
        <v>46</v>
      </c>
      <c r="G661">
        <v>5.0496449109061299</v>
      </c>
      <c r="I661">
        <v>0.79196047782897905</v>
      </c>
    </row>
    <row r="662" spans="1:9" x14ac:dyDescent="0.25">
      <c r="A662">
        <v>2011</v>
      </c>
      <c r="B662" t="s">
        <v>51</v>
      </c>
      <c r="C662" t="s">
        <v>17</v>
      </c>
      <c r="D662" t="s">
        <v>18</v>
      </c>
      <c r="E662" t="s">
        <v>45</v>
      </c>
      <c r="F662" t="s">
        <v>49</v>
      </c>
      <c r="G662">
        <v>2.9504489902155702</v>
      </c>
      <c r="I662">
        <v>0.79196047782897905</v>
      </c>
    </row>
    <row r="663" spans="1:9" x14ac:dyDescent="0.25">
      <c r="A663">
        <v>2011</v>
      </c>
      <c r="B663" t="s">
        <v>51</v>
      </c>
      <c r="C663" t="s">
        <v>17</v>
      </c>
      <c r="D663" t="s">
        <v>18</v>
      </c>
      <c r="E663" t="s">
        <v>47</v>
      </c>
      <c r="F663" t="s">
        <v>49</v>
      </c>
      <c r="G663">
        <v>4.4941989806939899</v>
      </c>
      <c r="I663">
        <v>0.79196047782897905</v>
      </c>
    </row>
    <row r="664" spans="1:9" x14ac:dyDescent="0.25">
      <c r="A664">
        <v>2011</v>
      </c>
      <c r="B664" t="s">
        <v>51</v>
      </c>
      <c r="C664" t="s">
        <v>17</v>
      </c>
      <c r="D664" t="s">
        <v>18</v>
      </c>
      <c r="E664" t="s">
        <v>48</v>
      </c>
      <c r="F664" t="s">
        <v>49</v>
      </c>
      <c r="G664">
        <v>6.3601730096496496</v>
      </c>
      <c r="I664">
        <v>0.79196047782897905</v>
      </c>
    </row>
    <row r="665" spans="1:9" x14ac:dyDescent="0.25">
      <c r="A665">
        <v>2011</v>
      </c>
      <c r="B665" t="s">
        <v>51</v>
      </c>
      <c r="C665" t="s">
        <v>17</v>
      </c>
      <c r="D665" t="s">
        <v>18</v>
      </c>
      <c r="E665" t="s">
        <v>45</v>
      </c>
      <c r="F665" t="s">
        <v>50</v>
      </c>
      <c r="G665">
        <v>3.8337502926390998</v>
      </c>
      <c r="I665">
        <v>0.79196047782897905</v>
      </c>
    </row>
    <row r="666" spans="1:9" x14ac:dyDescent="0.25">
      <c r="A666">
        <v>2011</v>
      </c>
      <c r="B666" t="s">
        <v>51</v>
      </c>
      <c r="C666" t="s">
        <v>17</v>
      </c>
      <c r="D666" t="s">
        <v>18</v>
      </c>
      <c r="E666" t="s">
        <v>47</v>
      </c>
      <c r="F666" t="s">
        <v>50</v>
      </c>
      <c r="G666">
        <v>5.5963286876496197</v>
      </c>
      <c r="I666">
        <v>0.79196047782897905</v>
      </c>
    </row>
    <row r="667" spans="1:9" x14ac:dyDescent="0.25">
      <c r="A667">
        <v>2011</v>
      </c>
      <c r="B667" t="s">
        <v>51</v>
      </c>
      <c r="C667" t="s">
        <v>17</v>
      </c>
      <c r="D667" t="s">
        <v>18</v>
      </c>
      <c r="E667" t="s">
        <v>48</v>
      </c>
      <c r="F667" t="s">
        <v>50</v>
      </c>
      <c r="G667">
        <v>7.3495574581281202</v>
      </c>
      <c r="I667">
        <v>0.79196047782897905</v>
      </c>
    </row>
    <row r="668" spans="1:9" x14ac:dyDescent="0.25">
      <c r="A668">
        <v>2012</v>
      </c>
      <c r="B668" t="s">
        <v>51</v>
      </c>
      <c r="C668" t="s">
        <v>17</v>
      </c>
      <c r="D668" t="s">
        <v>18</v>
      </c>
      <c r="E668" t="s">
        <v>45</v>
      </c>
      <c r="F668" t="s">
        <v>46</v>
      </c>
      <c r="G668">
        <v>2.3865767921955801</v>
      </c>
      <c r="I668">
        <v>0.78069144487381004</v>
      </c>
    </row>
    <row r="669" spans="1:9" x14ac:dyDescent="0.25">
      <c r="A669">
        <v>2012</v>
      </c>
      <c r="B669" t="s">
        <v>51</v>
      </c>
      <c r="C669" t="s">
        <v>17</v>
      </c>
      <c r="D669" t="s">
        <v>18</v>
      </c>
      <c r="E669" t="s">
        <v>47</v>
      </c>
      <c r="F669" t="s">
        <v>46</v>
      </c>
      <c r="G669">
        <v>3.7321666481354798</v>
      </c>
      <c r="I669">
        <v>0.78069144487381004</v>
      </c>
    </row>
    <row r="670" spans="1:9" x14ac:dyDescent="0.25">
      <c r="A670">
        <v>2012</v>
      </c>
      <c r="B670" t="s">
        <v>51</v>
      </c>
      <c r="C670" t="s">
        <v>17</v>
      </c>
      <c r="D670" t="s">
        <v>18</v>
      </c>
      <c r="E670" t="s">
        <v>48</v>
      </c>
      <c r="F670" t="s">
        <v>46</v>
      </c>
      <c r="G670">
        <v>4.8921236711656801</v>
      </c>
      <c r="I670">
        <v>0.78069144487381004</v>
      </c>
    </row>
    <row r="671" spans="1:9" x14ac:dyDescent="0.25">
      <c r="A671">
        <v>2012</v>
      </c>
      <c r="B671" t="s">
        <v>51</v>
      </c>
      <c r="C671" t="s">
        <v>17</v>
      </c>
      <c r="D671" t="s">
        <v>18</v>
      </c>
      <c r="E671" t="s">
        <v>45</v>
      </c>
      <c r="F671" t="s">
        <v>49</v>
      </c>
      <c r="G671">
        <v>2.75038006129367</v>
      </c>
      <c r="I671">
        <v>0.78069144487381004</v>
      </c>
    </row>
    <row r="672" spans="1:9" x14ac:dyDescent="0.25">
      <c r="A672">
        <v>2012</v>
      </c>
      <c r="B672" t="s">
        <v>51</v>
      </c>
      <c r="C672" t="s">
        <v>17</v>
      </c>
      <c r="D672" t="s">
        <v>18</v>
      </c>
      <c r="E672" t="s">
        <v>47</v>
      </c>
      <c r="F672" t="s">
        <v>49</v>
      </c>
      <c r="G672">
        <v>4.4574715008367196</v>
      </c>
      <c r="I672">
        <v>0.78069144487381004</v>
      </c>
    </row>
    <row r="673" spans="1:9" x14ac:dyDescent="0.25">
      <c r="A673">
        <v>2012</v>
      </c>
      <c r="B673" t="s">
        <v>51</v>
      </c>
      <c r="C673" t="s">
        <v>17</v>
      </c>
      <c r="D673" t="s">
        <v>18</v>
      </c>
      <c r="E673" t="s">
        <v>48</v>
      </c>
      <c r="F673" t="s">
        <v>49</v>
      </c>
      <c r="G673">
        <v>6.1721572249822598</v>
      </c>
      <c r="I673">
        <v>0.78069144487381004</v>
      </c>
    </row>
    <row r="674" spans="1:9" x14ac:dyDescent="0.25">
      <c r="A674">
        <v>2012</v>
      </c>
      <c r="B674" t="s">
        <v>51</v>
      </c>
      <c r="C674" t="s">
        <v>17</v>
      </c>
      <c r="D674" t="s">
        <v>18</v>
      </c>
      <c r="E674" t="s">
        <v>45</v>
      </c>
      <c r="F674" t="s">
        <v>50</v>
      </c>
      <c r="G674">
        <v>3.59933200416399</v>
      </c>
      <c r="I674">
        <v>0.78069144487381004</v>
      </c>
    </row>
    <row r="675" spans="1:9" x14ac:dyDescent="0.25">
      <c r="A675">
        <v>2012</v>
      </c>
      <c r="B675" t="s">
        <v>51</v>
      </c>
      <c r="C675" t="s">
        <v>17</v>
      </c>
      <c r="D675" t="s">
        <v>18</v>
      </c>
      <c r="E675" t="s">
        <v>47</v>
      </c>
      <c r="F675" t="s">
        <v>50</v>
      </c>
      <c r="G675">
        <v>5.6454871823913502</v>
      </c>
      <c r="I675">
        <v>0.78069144487381004</v>
      </c>
    </row>
    <row r="676" spans="1:9" x14ac:dyDescent="0.25">
      <c r="A676">
        <v>2012</v>
      </c>
      <c r="B676" t="s">
        <v>51</v>
      </c>
      <c r="C676" t="s">
        <v>17</v>
      </c>
      <c r="D676" t="s">
        <v>18</v>
      </c>
      <c r="E676" t="s">
        <v>48</v>
      </c>
      <c r="F676" t="s">
        <v>50</v>
      </c>
      <c r="G676">
        <v>7.3374041873584401</v>
      </c>
      <c r="I676">
        <v>0.78069144487381004</v>
      </c>
    </row>
    <row r="677" spans="1:9" x14ac:dyDescent="0.25">
      <c r="A677">
        <v>2013</v>
      </c>
      <c r="B677" t="s">
        <v>51</v>
      </c>
      <c r="C677" t="s">
        <v>17</v>
      </c>
      <c r="D677" t="s">
        <v>18</v>
      </c>
      <c r="E677" t="s">
        <v>45</v>
      </c>
      <c r="F677" t="s">
        <v>46</v>
      </c>
      <c r="G677">
        <v>2.4649908545919299</v>
      </c>
      <c r="I677">
        <v>0.77430993318557695</v>
      </c>
    </row>
    <row r="678" spans="1:9" x14ac:dyDescent="0.25">
      <c r="A678">
        <v>2013</v>
      </c>
      <c r="B678" t="s">
        <v>51</v>
      </c>
      <c r="C678" t="s">
        <v>17</v>
      </c>
      <c r="D678" t="s">
        <v>18</v>
      </c>
      <c r="E678" t="s">
        <v>47</v>
      </c>
      <c r="F678" t="s">
        <v>46</v>
      </c>
      <c r="G678">
        <v>3.7043957113955202</v>
      </c>
      <c r="I678">
        <v>0.77430993318557695</v>
      </c>
    </row>
    <row r="679" spans="1:9" x14ac:dyDescent="0.25">
      <c r="A679">
        <v>2013</v>
      </c>
      <c r="B679" t="s">
        <v>51</v>
      </c>
      <c r="C679" t="s">
        <v>17</v>
      </c>
      <c r="D679" t="s">
        <v>18</v>
      </c>
      <c r="E679" t="s">
        <v>48</v>
      </c>
      <c r="F679" t="s">
        <v>46</v>
      </c>
      <c r="G679">
        <v>4.9219397741980897</v>
      </c>
      <c r="I679">
        <v>0.77430993318557695</v>
      </c>
    </row>
    <row r="680" spans="1:9" x14ac:dyDescent="0.25">
      <c r="A680">
        <v>2013</v>
      </c>
      <c r="B680" t="s">
        <v>51</v>
      </c>
      <c r="C680" t="s">
        <v>17</v>
      </c>
      <c r="D680" t="s">
        <v>18</v>
      </c>
      <c r="E680" t="s">
        <v>45</v>
      </c>
      <c r="F680" t="s">
        <v>49</v>
      </c>
      <c r="G680">
        <v>2.7724732807834598</v>
      </c>
      <c r="I680">
        <v>0.77430993318557695</v>
      </c>
    </row>
    <row r="681" spans="1:9" x14ac:dyDescent="0.25">
      <c r="A681">
        <v>2013</v>
      </c>
      <c r="B681" t="s">
        <v>51</v>
      </c>
      <c r="C681" t="s">
        <v>17</v>
      </c>
      <c r="D681" t="s">
        <v>18</v>
      </c>
      <c r="E681" t="s">
        <v>47</v>
      </c>
      <c r="F681" t="s">
        <v>49</v>
      </c>
      <c r="G681">
        <v>4.4349082432640996</v>
      </c>
      <c r="I681">
        <v>0.77430993318557695</v>
      </c>
    </row>
    <row r="682" spans="1:9" x14ac:dyDescent="0.25">
      <c r="A682">
        <v>2013</v>
      </c>
      <c r="B682" t="s">
        <v>51</v>
      </c>
      <c r="C682" t="s">
        <v>17</v>
      </c>
      <c r="D682" t="s">
        <v>18</v>
      </c>
      <c r="E682" t="s">
        <v>48</v>
      </c>
      <c r="F682" t="s">
        <v>49</v>
      </c>
      <c r="G682">
        <v>6.13314804224306</v>
      </c>
      <c r="I682">
        <v>0.77430993318557695</v>
      </c>
    </row>
    <row r="683" spans="1:9" x14ac:dyDescent="0.25">
      <c r="A683">
        <v>2013</v>
      </c>
      <c r="B683" t="s">
        <v>51</v>
      </c>
      <c r="C683" t="s">
        <v>17</v>
      </c>
      <c r="D683" t="s">
        <v>18</v>
      </c>
      <c r="E683" t="s">
        <v>45</v>
      </c>
      <c r="F683" t="s">
        <v>50</v>
      </c>
      <c r="G683">
        <v>3.7704356632951002</v>
      </c>
      <c r="I683">
        <v>0.77430993318557695</v>
      </c>
    </row>
    <row r="684" spans="1:9" x14ac:dyDescent="0.25">
      <c r="A684">
        <v>2013</v>
      </c>
      <c r="B684" t="s">
        <v>51</v>
      </c>
      <c r="C684" t="s">
        <v>17</v>
      </c>
      <c r="D684" t="s">
        <v>18</v>
      </c>
      <c r="E684" t="s">
        <v>47</v>
      </c>
      <c r="F684" t="s">
        <v>50</v>
      </c>
      <c r="G684">
        <v>5.7376531298741096</v>
      </c>
      <c r="I684">
        <v>0.77430993318557695</v>
      </c>
    </row>
    <row r="685" spans="1:9" x14ac:dyDescent="0.25">
      <c r="A685">
        <v>2013</v>
      </c>
      <c r="B685" t="s">
        <v>51</v>
      </c>
      <c r="C685" t="s">
        <v>17</v>
      </c>
      <c r="D685" t="s">
        <v>18</v>
      </c>
      <c r="E685" t="s">
        <v>48</v>
      </c>
      <c r="F685" t="s">
        <v>50</v>
      </c>
      <c r="G685">
        <v>7.36301999884836</v>
      </c>
      <c r="I685">
        <v>0.77430993318557695</v>
      </c>
    </row>
    <row r="686" spans="1:9" x14ac:dyDescent="0.25">
      <c r="A686">
        <v>2015</v>
      </c>
      <c r="B686" t="s">
        <v>51</v>
      </c>
      <c r="C686" t="s">
        <v>17</v>
      </c>
      <c r="D686" t="s">
        <v>18</v>
      </c>
      <c r="E686" t="s">
        <v>45</v>
      </c>
      <c r="F686" t="s">
        <v>46</v>
      </c>
      <c r="G686">
        <v>2.3909447525544598</v>
      </c>
      <c r="I686">
        <v>0.78213125467300404</v>
      </c>
    </row>
    <row r="687" spans="1:9" x14ac:dyDescent="0.25">
      <c r="A687">
        <v>2015</v>
      </c>
      <c r="B687" t="s">
        <v>51</v>
      </c>
      <c r="C687" t="s">
        <v>17</v>
      </c>
      <c r="D687" t="s">
        <v>18</v>
      </c>
      <c r="E687" t="s">
        <v>47</v>
      </c>
      <c r="F687" t="s">
        <v>46</v>
      </c>
      <c r="G687">
        <v>3.6760212884113201</v>
      </c>
      <c r="I687">
        <v>0.78213125467300404</v>
      </c>
    </row>
    <row r="688" spans="1:9" x14ac:dyDescent="0.25">
      <c r="A688">
        <v>2015</v>
      </c>
      <c r="B688" t="s">
        <v>51</v>
      </c>
      <c r="C688" t="s">
        <v>17</v>
      </c>
      <c r="D688" t="s">
        <v>18</v>
      </c>
      <c r="E688" t="s">
        <v>48</v>
      </c>
      <c r="F688" t="s">
        <v>46</v>
      </c>
      <c r="G688">
        <v>4.9837398584986898</v>
      </c>
      <c r="I688">
        <v>0.78213125467300404</v>
      </c>
    </row>
    <row r="689" spans="1:9" x14ac:dyDescent="0.25">
      <c r="A689">
        <v>2015</v>
      </c>
      <c r="B689" t="s">
        <v>51</v>
      </c>
      <c r="C689" t="s">
        <v>17</v>
      </c>
      <c r="D689" t="s">
        <v>18</v>
      </c>
      <c r="E689" t="s">
        <v>45</v>
      </c>
      <c r="F689" t="s">
        <v>49</v>
      </c>
      <c r="G689">
        <v>2.7161646752172399</v>
      </c>
      <c r="I689">
        <v>0.78213125467300404</v>
      </c>
    </row>
    <row r="690" spans="1:9" x14ac:dyDescent="0.25">
      <c r="A690">
        <v>2015</v>
      </c>
      <c r="B690" t="s">
        <v>51</v>
      </c>
      <c r="C690" t="s">
        <v>17</v>
      </c>
      <c r="D690" t="s">
        <v>18</v>
      </c>
      <c r="E690" t="s">
        <v>47</v>
      </c>
      <c r="F690" t="s">
        <v>49</v>
      </c>
      <c r="G690">
        <v>4.3817857695305999</v>
      </c>
      <c r="I690">
        <v>0.78213125467300404</v>
      </c>
    </row>
    <row r="691" spans="1:9" x14ac:dyDescent="0.25">
      <c r="A691">
        <v>2015</v>
      </c>
      <c r="B691" t="s">
        <v>51</v>
      </c>
      <c r="C691" t="s">
        <v>17</v>
      </c>
      <c r="D691" t="s">
        <v>18</v>
      </c>
      <c r="E691" t="s">
        <v>48</v>
      </c>
      <c r="F691" t="s">
        <v>49</v>
      </c>
      <c r="G691">
        <v>6.0438447224982896</v>
      </c>
      <c r="I691">
        <v>0.78213125467300404</v>
      </c>
    </row>
    <row r="692" spans="1:9" x14ac:dyDescent="0.25">
      <c r="A692">
        <v>2015</v>
      </c>
      <c r="B692" t="s">
        <v>51</v>
      </c>
      <c r="C692" t="s">
        <v>17</v>
      </c>
      <c r="D692" t="s">
        <v>18</v>
      </c>
      <c r="E692" t="s">
        <v>45</v>
      </c>
      <c r="F692" t="s">
        <v>50</v>
      </c>
      <c r="G692">
        <v>3.8034871557059402</v>
      </c>
      <c r="I692">
        <v>0.78213125467300404</v>
      </c>
    </row>
    <row r="693" spans="1:9" x14ac:dyDescent="0.25">
      <c r="A693">
        <v>2015</v>
      </c>
      <c r="B693" t="s">
        <v>51</v>
      </c>
      <c r="C693" t="s">
        <v>17</v>
      </c>
      <c r="D693" t="s">
        <v>18</v>
      </c>
      <c r="E693" t="s">
        <v>47</v>
      </c>
      <c r="F693" t="s">
        <v>50</v>
      </c>
      <c r="G693">
        <v>5.6487229710165803</v>
      </c>
      <c r="I693">
        <v>0.78213125467300404</v>
      </c>
    </row>
    <row r="694" spans="1:9" x14ac:dyDescent="0.25">
      <c r="A694">
        <v>2015</v>
      </c>
      <c r="B694" t="s">
        <v>51</v>
      </c>
      <c r="C694" t="s">
        <v>17</v>
      </c>
      <c r="D694" t="s">
        <v>18</v>
      </c>
      <c r="E694" t="s">
        <v>48</v>
      </c>
      <c r="F694" t="s">
        <v>50</v>
      </c>
      <c r="G694">
        <v>7.3853176510627296</v>
      </c>
      <c r="I694">
        <v>0.78213125467300404</v>
      </c>
    </row>
    <row r="695" spans="1:9" x14ac:dyDescent="0.25">
      <c r="A695">
        <v>2016</v>
      </c>
      <c r="B695" t="s">
        <v>51</v>
      </c>
      <c r="C695" t="s">
        <v>17</v>
      </c>
      <c r="D695" t="s">
        <v>18</v>
      </c>
      <c r="E695" t="s">
        <v>45</v>
      </c>
      <c r="F695" t="s">
        <v>46</v>
      </c>
      <c r="G695">
        <v>2.43103833695384</v>
      </c>
      <c r="I695">
        <v>0.75427448749542203</v>
      </c>
    </row>
    <row r="696" spans="1:9" x14ac:dyDescent="0.25">
      <c r="A696">
        <v>2016</v>
      </c>
      <c r="B696" t="s">
        <v>51</v>
      </c>
      <c r="C696" t="s">
        <v>17</v>
      </c>
      <c r="D696" t="s">
        <v>18</v>
      </c>
      <c r="E696" t="s">
        <v>47</v>
      </c>
      <c r="F696" t="s">
        <v>46</v>
      </c>
      <c r="G696">
        <v>3.7134879526356999</v>
      </c>
      <c r="I696">
        <v>0.75427448749542203</v>
      </c>
    </row>
    <row r="697" spans="1:9" x14ac:dyDescent="0.25">
      <c r="A697">
        <v>2016</v>
      </c>
      <c r="B697" t="s">
        <v>51</v>
      </c>
      <c r="C697" t="s">
        <v>17</v>
      </c>
      <c r="D697" t="s">
        <v>18</v>
      </c>
      <c r="E697" t="s">
        <v>48</v>
      </c>
      <c r="F697" t="s">
        <v>46</v>
      </c>
      <c r="G697">
        <v>4.9833889214282303</v>
      </c>
      <c r="I697">
        <v>0.75427448749542203</v>
      </c>
    </row>
    <row r="698" spans="1:9" x14ac:dyDescent="0.25">
      <c r="A698">
        <v>2016</v>
      </c>
      <c r="B698" t="s">
        <v>51</v>
      </c>
      <c r="C698" t="s">
        <v>17</v>
      </c>
      <c r="D698" t="s">
        <v>18</v>
      </c>
      <c r="E698" t="s">
        <v>45</v>
      </c>
      <c r="F698" t="s">
        <v>49</v>
      </c>
      <c r="G698">
        <v>2.7674838624894198</v>
      </c>
      <c r="I698">
        <v>0.75427448749542203</v>
      </c>
    </row>
    <row r="699" spans="1:9" x14ac:dyDescent="0.25">
      <c r="A699">
        <v>2016</v>
      </c>
      <c r="B699" t="s">
        <v>51</v>
      </c>
      <c r="C699" t="s">
        <v>17</v>
      </c>
      <c r="D699" t="s">
        <v>18</v>
      </c>
      <c r="E699" t="s">
        <v>47</v>
      </c>
      <c r="F699" t="s">
        <v>49</v>
      </c>
      <c r="G699">
        <v>4.3716818156425497</v>
      </c>
      <c r="I699">
        <v>0.75427448749542203</v>
      </c>
    </row>
    <row r="700" spans="1:9" x14ac:dyDescent="0.25">
      <c r="A700">
        <v>2016</v>
      </c>
      <c r="B700" t="s">
        <v>51</v>
      </c>
      <c r="C700" t="s">
        <v>17</v>
      </c>
      <c r="D700" t="s">
        <v>18</v>
      </c>
      <c r="E700" t="s">
        <v>48</v>
      </c>
      <c r="F700" t="s">
        <v>49</v>
      </c>
      <c r="G700">
        <v>6.01017224337527</v>
      </c>
      <c r="I700">
        <v>0.75427448749542203</v>
      </c>
    </row>
    <row r="701" spans="1:9" x14ac:dyDescent="0.25">
      <c r="A701">
        <v>2016</v>
      </c>
      <c r="B701" t="s">
        <v>51</v>
      </c>
      <c r="C701" t="s">
        <v>17</v>
      </c>
      <c r="D701" t="s">
        <v>18</v>
      </c>
      <c r="E701" t="s">
        <v>45</v>
      </c>
      <c r="F701" t="s">
        <v>50</v>
      </c>
      <c r="G701">
        <v>3.7789591353097598</v>
      </c>
      <c r="I701">
        <v>0.75427448749542203</v>
      </c>
    </row>
    <row r="702" spans="1:9" x14ac:dyDescent="0.25">
      <c r="A702">
        <v>2016</v>
      </c>
      <c r="B702" t="s">
        <v>51</v>
      </c>
      <c r="C702" t="s">
        <v>17</v>
      </c>
      <c r="D702" t="s">
        <v>18</v>
      </c>
      <c r="E702" t="s">
        <v>47</v>
      </c>
      <c r="F702" t="s">
        <v>50</v>
      </c>
      <c r="G702">
        <v>5.6370259353669603</v>
      </c>
      <c r="I702">
        <v>0.75427448749542203</v>
      </c>
    </row>
    <row r="703" spans="1:9" x14ac:dyDescent="0.25">
      <c r="A703">
        <v>2016</v>
      </c>
      <c r="B703" t="s">
        <v>51</v>
      </c>
      <c r="C703" t="s">
        <v>17</v>
      </c>
      <c r="D703" t="s">
        <v>18</v>
      </c>
      <c r="E703" t="s">
        <v>48</v>
      </c>
      <c r="F703" t="s">
        <v>50</v>
      </c>
      <c r="G703">
        <v>7.3394486733515203</v>
      </c>
      <c r="I703">
        <v>0.75427448749542203</v>
      </c>
    </row>
    <row r="704" spans="1:9" x14ac:dyDescent="0.25">
      <c r="A704">
        <v>2017</v>
      </c>
      <c r="B704" t="s">
        <v>51</v>
      </c>
      <c r="C704" t="s">
        <v>17</v>
      </c>
      <c r="D704" t="s">
        <v>18</v>
      </c>
      <c r="E704" t="s">
        <v>45</v>
      </c>
      <c r="F704" t="s">
        <v>46</v>
      </c>
      <c r="G704">
        <v>2.3564134371183099</v>
      </c>
      <c r="I704">
        <v>0.74291461706161499</v>
      </c>
    </row>
    <row r="705" spans="1:9" x14ac:dyDescent="0.25">
      <c r="A705">
        <v>2017</v>
      </c>
      <c r="B705" t="s">
        <v>51</v>
      </c>
      <c r="C705" t="s">
        <v>17</v>
      </c>
      <c r="D705" t="s">
        <v>18</v>
      </c>
      <c r="E705" t="s">
        <v>47</v>
      </c>
      <c r="F705" t="s">
        <v>46</v>
      </c>
      <c r="G705">
        <v>3.69169275275729</v>
      </c>
      <c r="I705">
        <v>0.74291461706161499</v>
      </c>
    </row>
    <row r="706" spans="1:9" x14ac:dyDescent="0.25">
      <c r="A706">
        <v>2017</v>
      </c>
      <c r="B706" t="s">
        <v>51</v>
      </c>
      <c r="C706" t="s">
        <v>17</v>
      </c>
      <c r="D706" t="s">
        <v>18</v>
      </c>
      <c r="E706" t="s">
        <v>48</v>
      </c>
      <c r="F706" t="s">
        <v>46</v>
      </c>
      <c r="G706">
        <v>4.9714015241947198</v>
      </c>
      <c r="I706">
        <v>0.74291461706161499</v>
      </c>
    </row>
    <row r="707" spans="1:9" x14ac:dyDescent="0.25">
      <c r="A707">
        <v>2017</v>
      </c>
      <c r="B707" t="s">
        <v>51</v>
      </c>
      <c r="C707" t="s">
        <v>17</v>
      </c>
      <c r="D707" t="s">
        <v>18</v>
      </c>
      <c r="E707" t="s">
        <v>45</v>
      </c>
      <c r="F707" t="s">
        <v>49</v>
      </c>
      <c r="G707">
        <v>2.7270056779213001</v>
      </c>
      <c r="I707">
        <v>0.74291461706161499</v>
      </c>
    </row>
    <row r="708" spans="1:9" x14ac:dyDescent="0.25">
      <c r="A708">
        <v>2017</v>
      </c>
      <c r="B708" t="s">
        <v>51</v>
      </c>
      <c r="C708" t="s">
        <v>17</v>
      </c>
      <c r="D708" t="s">
        <v>18</v>
      </c>
      <c r="E708" t="s">
        <v>47</v>
      </c>
      <c r="F708" t="s">
        <v>49</v>
      </c>
      <c r="G708">
        <v>4.33854932081399</v>
      </c>
      <c r="I708">
        <v>0.74291461706161499</v>
      </c>
    </row>
    <row r="709" spans="1:9" x14ac:dyDescent="0.25">
      <c r="A709">
        <v>2017</v>
      </c>
      <c r="B709" t="s">
        <v>51</v>
      </c>
      <c r="C709" t="s">
        <v>17</v>
      </c>
      <c r="D709" t="s">
        <v>18</v>
      </c>
      <c r="E709" t="s">
        <v>48</v>
      </c>
      <c r="F709" t="s">
        <v>49</v>
      </c>
      <c r="G709">
        <v>5.9562217629930299</v>
      </c>
      <c r="I709">
        <v>0.74291461706161499</v>
      </c>
    </row>
    <row r="710" spans="1:9" x14ac:dyDescent="0.25">
      <c r="A710">
        <v>2017</v>
      </c>
      <c r="B710" t="s">
        <v>51</v>
      </c>
      <c r="C710" t="s">
        <v>17</v>
      </c>
      <c r="D710" t="s">
        <v>18</v>
      </c>
      <c r="E710" t="s">
        <v>45</v>
      </c>
      <c r="F710" t="s">
        <v>50</v>
      </c>
      <c r="G710">
        <v>3.7833571298009501</v>
      </c>
      <c r="I710">
        <v>0.74291461706161499</v>
      </c>
    </row>
    <row r="711" spans="1:9" x14ac:dyDescent="0.25">
      <c r="A711">
        <v>2017</v>
      </c>
      <c r="B711" t="s">
        <v>51</v>
      </c>
      <c r="C711" t="s">
        <v>17</v>
      </c>
      <c r="D711" t="s">
        <v>18</v>
      </c>
      <c r="E711" t="s">
        <v>47</v>
      </c>
      <c r="F711" t="s">
        <v>50</v>
      </c>
      <c r="G711">
        <v>5.64335422017143</v>
      </c>
      <c r="I711">
        <v>0.74291461706161499</v>
      </c>
    </row>
    <row r="712" spans="1:9" x14ac:dyDescent="0.25">
      <c r="A712">
        <v>2017</v>
      </c>
      <c r="B712" t="s">
        <v>51</v>
      </c>
      <c r="C712" t="s">
        <v>17</v>
      </c>
      <c r="D712" t="s">
        <v>18</v>
      </c>
      <c r="E712" t="s">
        <v>48</v>
      </c>
      <c r="F712" t="s">
        <v>50</v>
      </c>
      <c r="G712">
        <v>7.3394392707835596</v>
      </c>
      <c r="I712">
        <v>0.74291461706161499</v>
      </c>
    </row>
    <row r="713" spans="1:9" x14ac:dyDescent="0.25">
      <c r="A713">
        <v>2018</v>
      </c>
      <c r="B713" t="s">
        <v>51</v>
      </c>
      <c r="C713" t="s">
        <v>17</v>
      </c>
      <c r="D713" t="s">
        <v>18</v>
      </c>
      <c r="E713" t="s">
        <v>45</v>
      </c>
      <c r="F713" t="s">
        <v>46</v>
      </c>
      <c r="G713">
        <v>2.4628523266725901</v>
      </c>
    </row>
    <row r="714" spans="1:9" x14ac:dyDescent="0.25">
      <c r="A714">
        <v>2018</v>
      </c>
      <c r="B714" t="s">
        <v>51</v>
      </c>
      <c r="C714" t="s">
        <v>17</v>
      </c>
      <c r="D714" t="s">
        <v>18</v>
      </c>
      <c r="E714" t="s">
        <v>47</v>
      </c>
      <c r="F714" t="s">
        <v>46</v>
      </c>
      <c r="G714">
        <v>4.0236341897854304</v>
      </c>
    </row>
    <row r="715" spans="1:9" x14ac:dyDescent="0.25">
      <c r="A715">
        <v>2018</v>
      </c>
      <c r="B715" t="s">
        <v>51</v>
      </c>
      <c r="C715" t="s">
        <v>17</v>
      </c>
      <c r="D715" t="s">
        <v>18</v>
      </c>
      <c r="E715" t="s">
        <v>48</v>
      </c>
      <c r="F715" t="s">
        <v>46</v>
      </c>
      <c r="G715">
        <v>5.4163030789072604</v>
      </c>
    </row>
    <row r="716" spans="1:9" x14ac:dyDescent="0.25">
      <c r="A716">
        <v>2018</v>
      </c>
      <c r="B716" t="s">
        <v>51</v>
      </c>
      <c r="C716" t="s">
        <v>17</v>
      </c>
      <c r="D716" t="s">
        <v>18</v>
      </c>
      <c r="E716" t="s">
        <v>45</v>
      </c>
      <c r="F716" t="s">
        <v>49</v>
      </c>
      <c r="G716">
        <v>2.6771112597273001</v>
      </c>
    </row>
    <row r="717" spans="1:9" x14ac:dyDescent="0.25">
      <c r="A717">
        <v>2018</v>
      </c>
      <c r="B717" t="s">
        <v>51</v>
      </c>
      <c r="C717" t="s">
        <v>17</v>
      </c>
      <c r="D717" t="s">
        <v>18</v>
      </c>
      <c r="E717" t="s">
        <v>47</v>
      </c>
      <c r="F717" t="s">
        <v>49</v>
      </c>
      <c r="G717">
        <v>4.3017026251992503</v>
      </c>
    </row>
    <row r="718" spans="1:9" x14ac:dyDescent="0.25">
      <c r="A718">
        <v>2018</v>
      </c>
      <c r="B718" t="s">
        <v>51</v>
      </c>
      <c r="C718" t="s">
        <v>17</v>
      </c>
      <c r="D718" t="s">
        <v>18</v>
      </c>
      <c r="E718" t="s">
        <v>48</v>
      </c>
      <c r="F718" t="s">
        <v>49</v>
      </c>
      <c r="G718">
        <v>5.9453850921037503</v>
      </c>
    </row>
    <row r="719" spans="1:9" x14ac:dyDescent="0.25">
      <c r="A719">
        <v>2018</v>
      </c>
      <c r="B719" t="s">
        <v>51</v>
      </c>
      <c r="C719" t="s">
        <v>17</v>
      </c>
      <c r="D719" t="s">
        <v>18</v>
      </c>
      <c r="E719" t="s">
        <v>45</v>
      </c>
      <c r="F719" t="s">
        <v>50</v>
      </c>
      <c r="G719">
        <v>3.8496775832582402</v>
      </c>
    </row>
    <row r="720" spans="1:9" x14ac:dyDescent="0.25">
      <c r="A720">
        <v>2018</v>
      </c>
      <c r="B720" t="s">
        <v>51</v>
      </c>
      <c r="C720" t="s">
        <v>17</v>
      </c>
      <c r="D720" t="s">
        <v>18</v>
      </c>
      <c r="E720" t="s">
        <v>47</v>
      </c>
      <c r="F720" t="s">
        <v>50</v>
      </c>
      <c r="G720">
        <v>5.6556728509686698</v>
      </c>
    </row>
    <row r="721" spans="1:7" x14ac:dyDescent="0.25">
      <c r="A721">
        <v>2018</v>
      </c>
      <c r="B721" t="s">
        <v>51</v>
      </c>
      <c r="C721" t="s">
        <v>17</v>
      </c>
      <c r="D721" t="s">
        <v>18</v>
      </c>
      <c r="E721" t="s">
        <v>48</v>
      </c>
      <c r="F721" t="s">
        <v>50</v>
      </c>
      <c r="G721">
        <v>7.3157411336318203</v>
      </c>
    </row>
    <row r="722" spans="1:7" x14ac:dyDescent="0.25">
      <c r="A722">
        <v>2008</v>
      </c>
      <c r="B722" t="s">
        <v>61</v>
      </c>
      <c r="C722" t="s">
        <v>31</v>
      </c>
      <c r="D722" t="s">
        <v>32</v>
      </c>
      <c r="E722" t="s">
        <v>45</v>
      </c>
      <c r="F722" t="s">
        <v>46</v>
      </c>
      <c r="G722" t="e">
        <v>#NUM!</v>
      </c>
    </row>
    <row r="723" spans="1:7" x14ac:dyDescent="0.25">
      <c r="A723">
        <v>2008</v>
      </c>
      <c r="B723" t="s">
        <v>61</v>
      </c>
      <c r="C723" t="s">
        <v>31</v>
      </c>
      <c r="D723" t="s">
        <v>32</v>
      </c>
      <c r="E723" t="s">
        <v>47</v>
      </c>
      <c r="F723" t="s">
        <v>46</v>
      </c>
      <c r="G723" t="e">
        <v>#NUM!</v>
      </c>
    </row>
    <row r="724" spans="1:7" x14ac:dyDescent="0.25">
      <c r="A724">
        <v>2008</v>
      </c>
      <c r="B724" t="s">
        <v>61</v>
      </c>
      <c r="C724" t="s">
        <v>31</v>
      </c>
      <c r="D724" t="s">
        <v>32</v>
      </c>
      <c r="E724" t="s">
        <v>48</v>
      </c>
      <c r="F724" t="s">
        <v>46</v>
      </c>
      <c r="G724" t="e">
        <v>#NUM!</v>
      </c>
    </row>
    <row r="725" spans="1:7" x14ac:dyDescent="0.25">
      <c r="A725">
        <v>2008</v>
      </c>
      <c r="B725" t="s">
        <v>61</v>
      </c>
      <c r="C725" t="s">
        <v>31</v>
      </c>
      <c r="D725" t="s">
        <v>32</v>
      </c>
      <c r="E725" t="s">
        <v>45</v>
      </c>
      <c r="F725" t="s">
        <v>49</v>
      </c>
      <c r="G725" t="e">
        <v>#NUM!</v>
      </c>
    </row>
    <row r="726" spans="1:7" x14ac:dyDescent="0.25">
      <c r="A726">
        <v>2008</v>
      </c>
      <c r="B726" t="s">
        <v>61</v>
      </c>
      <c r="C726" t="s">
        <v>31</v>
      </c>
      <c r="D726" t="s">
        <v>32</v>
      </c>
      <c r="E726" t="s">
        <v>47</v>
      </c>
      <c r="F726" t="s">
        <v>49</v>
      </c>
      <c r="G726" t="e">
        <v>#NUM!</v>
      </c>
    </row>
    <row r="727" spans="1:7" x14ac:dyDescent="0.25">
      <c r="A727">
        <v>2008</v>
      </c>
      <c r="B727" t="s">
        <v>61</v>
      </c>
      <c r="C727" t="s">
        <v>31</v>
      </c>
      <c r="D727" t="s">
        <v>32</v>
      </c>
      <c r="E727" t="s">
        <v>48</v>
      </c>
      <c r="F727" t="s">
        <v>49</v>
      </c>
      <c r="G727" t="e">
        <v>#NUM!</v>
      </c>
    </row>
    <row r="728" spans="1:7" x14ac:dyDescent="0.25">
      <c r="A728">
        <v>2008</v>
      </c>
      <c r="B728" t="s">
        <v>61</v>
      </c>
      <c r="C728" t="s">
        <v>31</v>
      </c>
      <c r="D728" t="s">
        <v>32</v>
      </c>
      <c r="E728" t="s">
        <v>45</v>
      </c>
      <c r="F728" t="s">
        <v>50</v>
      </c>
      <c r="G728" t="e">
        <v>#NUM!</v>
      </c>
    </row>
    <row r="729" spans="1:7" x14ac:dyDescent="0.25">
      <c r="A729">
        <v>2008</v>
      </c>
      <c r="B729" t="s">
        <v>61</v>
      </c>
      <c r="C729" t="s">
        <v>31</v>
      </c>
      <c r="D729" t="s">
        <v>32</v>
      </c>
      <c r="E729" t="s">
        <v>47</v>
      </c>
      <c r="F729" t="s">
        <v>50</v>
      </c>
      <c r="G729" t="e">
        <v>#NUM!</v>
      </c>
    </row>
    <row r="730" spans="1:7" x14ac:dyDescent="0.25">
      <c r="A730">
        <v>2008</v>
      </c>
      <c r="B730" t="s">
        <v>61</v>
      </c>
      <c r="C730" t="s">
        <v>31</v>
      </c>
      <c r="D730" t="s">
        <v>32</v>
      </c>
      <c r="E730" t="s">
        <v>48</v>
      </c>
      <c r="F730" t="s">
        <v>50</v>
      </c>
      <c r="G730" t="e">
        <v>#NUM!</v>
      </c>
    </row>
    <row r="731" spans="1:7" x14ac:dyDescent="0.25">
      <c r="A731">
        <v>2009</v>
      </c>
      <c r="B731" t="s">
        <v>61</v>
      </c>
      <c r="C731" t="s">
        <v>31</v>
      </c>
      <c r="D731" t="s">
        <v>32</v>
      </c>
      <c r="E731" t="s">
        <v>45</v>
      </c>
      <c r="F731" t="s">
        <v>46</v>
      </c>
      <c r="G731">
        <v>1.90260110195775</v>
      </c>
    </row>
    <row r="732" spans="1:7" x14ac:dyDescent="0.25">
      <c r="A732">
        <v>2009</v>
      </c>
      <c r="B732" t="s">
        <v>61</v>
      </c>
      <c r="C732" t="s">
        <v>31</v>
      </c>
      <c r="D732" t="s">
        <v>32</v>
      </c>
      <c r="E732" t="s">
        <v>47</v>
      </c>
      <c r="F732" t="s">
        <v>46</v>
      </c>
      <c r="G732">
        <v>2.1331941758200701</v>
      </c>
    </row>
    <row r="733" spans="1:7" x14ac:dyDescent="0.25">
      <c r="A733">
        <v>2009</v>
      </c>
      <c r="B733" t="s">
        <v>61</v>
      </c>
      <c r="C733" t="s">
        <v>31</v>
      </c>
      <c r="D733" t="s">
        <v>32</v>
      </c>
      <c r="E733" t="s">
        <v>48</v>
      </c>
      <c r="F733" t="s">
        <v>46</v>
      </c>
      <c r="G733">
        <v>3.5659767312422699</v>
      </c>
    </row>
    <row r="734" spans="1:7" x14ac:dyDescent="0.25">
      <c r="A734">
        <v>2009</v>
      </c>
      <c r="B734" t="s">
        <v>61</v>
      </c>
      <c r="C734" t="s">
        <v>31</v>
      </c>
      <c r="D734" t="s">
        <v>32</v>
      </c>
      <c r="E734" t="s">
        <v>45</v>
      </c>
      <c r="F734" t="s">
        <v>49</v>
      </c>
      <c r="G734">
        <v>2.0368956240062199</v>
      </c>
    </row>
    <row r="735" spans="1:7" x14ac:dyDescent="0.25">
      <c r="A735">
        <v>2009</v>
      </c>
      <c r="B735" t="s">
        <v>61</v>
      </c>
      <c r="C735" t="s">
        <v>31</v>
      </c>
      <c r="D735" t="s">
        <v>32</v>
      </c>
      <c r="E735" t="s">
        <v>47</v>
      </c>
      <c r="F735" t="s">
        <v>49</v>
      </c>
      <c r="G735">
        <v>2.2974767485824499</v>
      </c>
    </row>
    <row r="736" spans="1:7" x14ac:dyDescent="0.25">
      <c r="A736">
        <v>2009</v>
      </c>
      <c r="B736" t="s">
        <v>61</v>
      </c>
      <c r="C736" t="s">
        <v>31</v>
      </c>
      <c r="D736" t="s">
        <v>32</v>
      </c>
      <c r="E736" t="s">
        <v>48</v>
      </c>
      <c r="F736" t="s">
        <v>49</v>
      </c>
      <c r="G736">
        <v>3.87062791107659</v>
      </c>
    </row>
    <row r="737" spans="1:9" x14ac:dyDescent="0.25">
      <c r="A737">
        <v>2009</v>
      </c>
      <c r="B737" t="s">
        <v>61</v>
      </c>
      <c r="C737" t="s">
        <v>31</v>
      </c>
      <c r="D737" t="s">
        <v>32</v>
      </c>
      <c r="E737" t="s">
        <v>45</v>
      </c>
      <c r="F737" t="s">
        <v>50</v>
      </c>
      <c r="G737">
        <v>2.3652224765001599</v>
      </c>
    </row>
    <row r="738" spans="1:9" x14ac:dyDescent="0.25">
      <c r="A738">
        <v>2009</v>
      </c>
      <c r="B738" t="s">
        <v>61</v>
      </c>
      <c r="C738" t="s">
        <v>31</v>
      </c>
      <c r="D738" t="s">
        <v>32</v>
      </c>
      <c r="E738" t="s">
        <v>47</v>
      </c>
      <c r="F738" t="s">
        <v>50</v>
      </c>
      <c r="G738">
        <v>2.69254389979687</v>
      </c>
    </row>
    <row r="739" spans="1:9" x14ac:dyDescent="0.25">
      <c r="A739">
        <v>2009</v>
      </c>
      <c r="B739" t="s">
        <v>61</v>
      </c>
      <c r="C739" t="s">
        <v>31</v>
      </c>
      <c r="D739" t="s">
        <v>32</v>
      </c>
      <c r="E739" t="s">
        <v>48</v>
      </c>
      <c r="F739" t="s">
        <v>50</v>
      </c>
      <c r="G739">
        <v>4.5373092506844701</v>
      </c>
    </row>
    <row r="740" spans="1:9" x14ac:dyDescent="0.25">
      <c r="A740">
        <v>2010</v>
      </c>
      <c r="B740" t="s">
        <v>61</v>
      </c>
      <c r="C740" t="s">
        <v>31</v>
      </c>
      <c r="D740" t="s">
        <v>32</v>
      </c>
      <c r="E740" t="s">
        <v>45</v>
      </c>
      <c r="F740" t="s">
        <v>46</v>
      </c>
      <c r="G740">
        <v>1.8729049984842501</v>
      </c>
    </row>
    <row r="741" spans="1:9" x14ac:dyDescent="0.25">
      <c r="A741">
        <v>2010</v>
      </c>
      <c r="B741" t="s">
        <v>61</v>
      </c>
      <c r="C741" t="s">
        <v>31</v>
      </c>
      <c r="D741" t="s">
        <v>32</v>
      </c>
      <c r="E741" t="s">
        <v>47</v>
      </c>
      <c r="F741" t="s">
        <v>46</v>
      </c>
      <c r="G741">
        <v>2.1297899351526</v>
      </c>
    </row>
    <row r="742" spans="1:9" x14ac:dyDescent="0.25">
      <c r="A742">
        <v>2010</v>
      </c>
      <c r="B742" t="s">
        <v>61</v>
      </c>
      <c r="C742" t="s">
        <v>31</v>
      </c>
      <c r="D742" t="s">
        <v>32</v>
      </c>
      <c r="E742" t="s">
        <v>48</v>
      </c>
      <c r="F742" t="s">
        <v>46</v>
      </c>
      <c r="G742">
        <v>3.5161971089670798</v>
      </c>
    </row>
    <row r="743" spans="1:9" x14ac:dyDescent="0.25">
      <c r="A743">
        <v>2010</v>
      </c>
      <c r="B743" t="s">
        <v>61</v>
      </c>
      <c r="C743" t="s">
        <v>31</v>
      </c>
      <c r="D743" t="s">
        <v>32</v>
      </c>
      <c r="E743" t="s">
        <v>45</v>
      </c>
      <c r="F743" t="s">
        <v>49</v>
      </c>
      <c r="G743">
        <v>2.07977161301711</v>
      </c>
    </row>
    <row r="744" spans="1:9" x14ac:dyDescent="0.25">
      <c r="A744">
        <v>2010</v>
      </c>
      <c r="B744" t="s">
        <v>61</v>
      </c>
      <c r="C744" t="s">
        <v>31</v>
      </c>
      <c r="D744" t="s">
        <v>32</v>
      </c>
      <c r="E744" t="s">
        <v>47</v>
      </c>
      <c r="F744" t="s">
        <v>49</v>
      </c>
      <c r="G744">
        <v>2.3098258794779598</v>
      </c>
    </row>
    <row r="745" spans="1:9" x14ac:dyDescent="0.25">
      <c r="A745">
        <v>2010</v>
      </c>
      <c r="B745" t="s">
        <v>61</v>
      </c>
      <c r="C745" t="s">
        <v>31</v>
      </c>
      <c r="D745" t="s">
        <v>32</v>
      </c>
      <c r="E745" t="s">
        <v>48</v>
      </c>
      <c r="F745" t="s">
        <v>49</v>
      </c>
      <c r="G745">
        <v>3.9628007076454099</v>
      </c>
    </row>
    <row r="746" spans="1:9" x14ac:dyDescent="0.25">
      <c r="A746">
        <v>2010</v>
      </c>
      <c r="B746" t="s">
        <v>61</v>
      </c>
      <c r="C746" t="s">
        <v>31</v>
      </c>
      <c r="D746" t="s">
        <v>32</v>
      </c>
      <c r="E746" t="s">
        <v>45</v>
      </c>
      <c r="F746" t="s">
        <v>50</v>
      </c>
      <c r="G746">
        <v>2.4043589087822399</v>
      </c>
    </row>
    <row r="747" spans="1:9" x14ac:dyDescent="0.25">
      <c r="A747">
        <v>2010</v>
      </c>
      <c r="B747" t="s">
        <v>61</v>
      </c>
      <c r="C747" t="s">
        <v>31</v>
      </c>
      <c r="D747" t="s">
        <v>32</v>
      </c>
      <c r="E747" t="s">
        <v>47</v>
      </c>
      <c r="F747" t="s">
        <v>50</v>
      </c>
      <c r="G747">
        <v>2.6976246565847299</v>
      </c>
    </row>
    <row r="748" spans="1:9" x14ac:dyDescent="0.25">
      <c r="A748">
        <v>2010</v>
      </c>
      <c r="B748" t="s">
        <v>61</v>
      </c>
      <c r="C748" t="s">
        <v>31</v>
      </c>
      <c r="D748" t="s">
        <v>32</v>
      </c>
      <c r="E748" t="s">
        <v>48</v>
      </c>
      <c r="F748" t="s">
        <v>50</v>
      </c>
      <c r="G748">
        <v>4.6154578810487301</v>
      </c>
    </row>
    <row r="749" spans="1:9" x14ac:dyDescent="0.25">
      <c r="A749">
        <v>2011</v>
      </c>
      <c r="B749" t="s">
        <v>61</v>
      </c>
      <c r="C749" t="s">
        <v>31</v>
      </c>
      <c r="D749" t="s">
        <v>32</v>
      </c>
      <c r="E749" t="s">
        <v>45</v>
      </c>
      <c r="F749" t="s">
        <v>46</v>
      </c>
      <c r="G749">
        <v>1.7012714572915699</v>
      </c>
      <c r="I749">
        <v>0.74832755327224698</v>
      </c>
    </row>
    <row r="750" spans="1:9" x14ac:dyDescent="0.25">
      <c r="A750">
        <v>2011</v>
      </c>
      <c r="B750" t="s">
        <v>61</v>
      </c>
      <c r="C750" t="s">
        <v>31</v>
      </c>
      <c r="D750" t="s">
        <v>32</v>
      </c>
      <c r="E750" t="s">
        <v>47</v>
      </c>
      <c r="F750" t="s">
        <v>46</v>
      </c>
      <c r="G750">
        <v>2.18563017785395</v>
      </c>
      <c r="I750">
        <v>0.74832755327224698</v>
      </c>
    </row>
    <row r="751" spans="1:9" x14ac:dyDescent="0.25">
      <c r="A751">
        <v>2011</v>
      </c>
      <c r="B751" t="s">
        <v>61</v>
      </c>
      <c r="C751" t="s">
        <v>31</v>
      </c>
      <c r="D751" t="s">
        <v>32</v>
      </c>
      <c r="E751" t="s">
        <v>48</v>
      </c>
      <c r="F751" t="s">
        <v>46</v>
      </c>
      <c r="G751">
        <v>3.5515479784668802</v>
      </c>
      <c r="I751">
        <v>0.74832755327224698</v>
      </c>
    </row>
    <row r="752" spans="1:9" x14ac:dyDescent="0.25">
      <c r="A752">
        <v>2011</v>
      </c>
      <c r="B752" t="s">
        <v>61</v>
      </c>
      <c r="C752" t="s">
        <v>31</v>
      </c>
      <c r="D752" t="s">
        <v>32</v>
      </c>
      <c r="E752" t="s">
        <v>45</v>
      </c>
      <c r="F752" t="s">
        <v>49</v>
      </c>
      <c r="G752">
        <v>1.8813082522636599</v>
      </c>
      <c r="I752">
        <v>0.74832755327224698</v>
      </c>
    </row>
    <row r="753" spans="1:9" x14ac:dyDescent="0.25">
      <c r="A753">
        <v>2011</v>
      </c>
      <c r="B753" t="s">
        <v>61</v>
      </c>
      <c r="C753" t="s">
        <v>31</v>
      </c>
      <c r="D753" t="s">
        <v>32</v>
      </c>
      <c r="E753" t="s">
        <v>47</v>
      </c>
      <c r="F753" t="s">
        <v>49</v>
      </c>
      <c r="G753">
        <v>2.3311353420171002</v>
      </c>
      <c r="I753">
        <v>0.74832755327224698</v>
      </c>
    </row>
    <row r="754" spans="1:9" x14ac:dyDescent="0.25">
      <c r="A754">
        <v>2011</v>
      </c>
      <c r="B754" t="s">
        <v>61</v>
      </c>
      <c r="C754" t="s">
        <v>31</v>
      </c>
      <c r="D754" t="s">
        <v>32</v>
      </c>
      <c r="E754" t="s">
        <v>48</v>
      </c>
      <c r="F754" t="s">
        <v>49</v>
      </c>
      <c r="G754">
        <v>3.8722860161733799</v>
      </c>
      <c r="I754">
        <v>0.74832755327224698</v>
      </c>
    </row>
    <row r="755" spans="1:9" x14ac:dyDescent="0.25">
      <c r="A755">
        <v>2011</v>
      </c>
      <c r="B755" t="s">
        <v>61</v>
      </c>
      <c r="C755" t="s">
        <v>31</v>
      </c>
      <c r="D755" t="s">
        <v>32</v>
      </c>
      <c r="E755" t="s">
        <v>45</v>
      </c>
      <c r="F755" t="s">
        <v>50</v>
      </c>
      <c r="G755">
        <v>2.2806336988520601</v>
      </c>
      <c r="I755">
        <v>0.74832755327224698</v>
      </c>
    </row>
    <row r="756" spans="1:9" x14ac:dyDescent="0.25">
      <c r="A756">
        <v>2011</v>
      </c>
      <c r="B756" t="s">
        <v>61</v>
      </c>
      <c r="C756" t="s">
        <v>31</v>
      </c>
      <c r="D756" t="s">
        <v>32</v>
      </c>
      <c r="E756" t="s">
        <v>47</v>
      </c>
      <c r="F756" t="s">
        <v>50</v>
      </c>
      <c r="G756">
        <v>2.7275838782590198</v>
      </c>
      <c r="I756">
        <v>0.74832755327224698</v>
      </c>
    </row>
    <row r="757" spans="1:9" x14ac:dyDescent="0.25">
      <c r="A757">
        <v>2011</v>
      </c>
      <c r="B757" t="s">
        <v>61</v>
      </c>
      <c r="C757" t="s">
        <v>31</v>
      </c>
      <c r="D757" t="s">
        <v>32</v>
      </c>
      <c r="E757" t="s">
        <v>48</v>
      </c>
      <c r="F757" t="s">
        <v>50</v>
      </c>
      <c r="G757">
        <v>4.5728526288875102</v>
      </c>
      <c r="I757">
        <v>0.74832755327224698</v>
      </c>
    </row>
    <row r="758" spans="1:9" x14ac:dyDescent="0.25">
      <c r="A758">
        <v>2012</v>
      </c>
      <c r="B758" t="s">
        <v>61</v>
      </c>
      <c r="C758" t="s">
        <v>31</v>
      </c>
      <c r="D758" t="s">
        <v>32</v>
      </c>
      <c r="E758" t="s">
        <v>45</v>
      </c>
      <c r="F758" t="s">
        <v>46</v>
      </c>
      <c r="G758" t="e">
        <v>#NUM!</v>
      </c>
      <c r="I758">
        <v>0.74258327484130904</v>
      </c>
    </row>
    <row r="759" spans="1:9" x14ac:dyDescent="0.25">
      <c r="A759">
        <v>2012</v>
      </c>
      <c r="B759" t="s">
        <v>61</v>
      </c>
      <c r="C759" t="s">
        <v>31</v>
      </c>
      <c r="D759" t="s">
        <v>32</v>
      </c>
      <c r="E759" t="s">
        <v>47</v>
      </c>
      <c r="F759" t="s">
        <v>46</v>
      </c>
      <c r="G759" t="e">
        <v>#NUM!</v>
      </c>
      <c r="I759">
        <v>0.74258327484130904</v>
      </c>
    </row>
    <row r="760" spans="1:9" x14ac:dyDescent="0.25">
      <c r="A760">
        <v>2012</v>
      </c>
      <c r="B760" t="s">
        <v>61</v>
      </c>
      <c r="C760" t="s">
        <v>31</v>
      </c>
      <c r="D760" t="s">
        <v>32</v>
      </c>
      <c r="E760" t="s">
        <v>48</v>
      </c>
      <c r="F760" t="s">
        <v>46</v>
      </c>
      <c r="G760" t="e">
        <v>#NUM!</v>
      </c>
      <c r="I760">
        <v>0.74258327484130904</v>
      </c>
    </row>
    <row r="761" spans="1:9" x14ac:dyDescent="0.25">
      <c r="A761">
        <v>2012</v>
      </c>
      <c r="B761" t="s">
        <v>61</v>
      </c>
      <c r="C761" t="s">
        <v>31</v>
      </c>
      <c r="D761" t="s">
        <v>32</v>
      </c>
      <c r="E761" t="s">
        <v>45</v>
      </c>
      <c r="F761" t="s">
        <v>49</v>
      </c>
      <c r="G761" t="e">
        <v>#NUM!</v>
      </c>
      <c r="I761">
        <v>0.74258327484130904</v>
      </c>
    </row>
    <row r="762" spans="1:9" x14ac:dyDescent="0.25">
      <c r="A762">
        <v>2012</v>
      </c>
      <c r="B762" t="s">
        <v>61</v>
      </c>
      <c r="C762" t="s">
        <v>31</v>
      </c>
      <c r="D762" t="s">
        <v>32</v>
      </c>
      <c r="E762" t="s">
        <v>47</v>
      </c>
      <c r="F762" t="s">
        <v>49</v>
      </c>
      <c r="G762" t="e">
        <v>#NUM!</v>
      </c>
      <c r="I762">
        <v>0.74258327484130904</v>
      </c>
    </row>
    <row r="763" spans="1:9" x14ac:dyDescent="0.25">
      <c r="A763">
        <v>2012</v>
      </c>
      <c r="B763" t="s">
        <v>61</v>
      </c>
      <c r="C763" t="s">
        <v>31</v>
      </c>
      <c r="D763" t="s">
        <v>32</v>
      </c>
      <c r="E763" t="s">
        <v>48</v>
      </c>
      <c r="F763" t="s">
        <v>49</v>
      </c>
      <c r="G763" t="e">
        <v>#NUM!</v>
      </c>
      <c r="I763">
        <v>0.74258327484130904</v>
      </c>
    </row>
    <row r="764" spans="1:9" x14ac:dyDescent="0.25">
      <c r="A764">
        <v>2012</v>
      </c>
      <c r="B764" t="s">
        <v>61</v>
      </c>
      <c r="C764" t="s">
        <v>31</v>
      </c>
      <c r="D764" t="s">
        <v>32</v>
      </c>
      <c r="E764" t="s">
        <v>45</v>
      </c>
      <c r="F764" t="s">
        <v>50</v>
      </c>
      <c r="G764" t="e">
        <v>#NUM!</v>
      </c>
      <c r="I764">
        <v>0.74258327484130904</v>
      </c>
    </row>
    <row r="765" spans="1:9" x14ac:dyDescent="0.25">
      <c r="A765">
        <v>2012</v>
      </c>
      <c r="B765" t="s">
        <v>61</v>
      </c>
      <c r="C765" t="s">
        <v>31</v>
      </c>
      <c r="D765" t="s">
        <v>32</v>
      </c>
      <c r="E765" t="s">
        <v>47</v>
      </c>
      <c r="F765" t="s">
        <v>50</v>
      </c>
      <c r="G765" t="e">
        <v>#NUM!</v>
      </c>
      <c r="I765">
        <v>0.74258327484130904</v>
      </c>
    </row>
    <row r="766" spans="1:9" x14ac:dyDescent="0.25">
      <c r="A766">
        <v>2012</v>
      </c>
      <c r="B766" t="s">
        <v>61</v>
      </c>
      <c r="C766" t="s">
        <v>31</v>
      </c>
      <c r="D766" t="s">
        <v>32</v>
      </c>
      <c r="E766" t="s">
        <v>48</v>
      </c>
      <c r="F766" t="s">
        <v>50</v>
      </c>
      <c r="G766" t="e">
        <v>#NUM!</v>
      </c>
      <c r="I766">
        <v>0.74258327484130904</v>
      </c>
    </row>
    <row r="767" spans="1:9" x14ac:dyDescent="0.25">
      <c r="A767">
        <v>2013</v>
      </c>
      <c r="B767" t="s">
        <v>61</v>
      </c>
      <c r="C767" t="s">
        <v>31</v>
      </c>
      <c r="D767" t="s">
        <v>32</v>
      </c>
      <c r="E767" t="s">
        <v>45</v>
      </c>
      <c r="F767" t="s">
        <v>46</v>
      </c>
      <c r="G767">
        <v>2.60844159876731</v>
      </c>
      <c r="I767">
        <v>0.750582635402679</v>
      </c>
    </row>
    <row r="768" spans="1:9" x14ac:dyDescent="0.25">
      <c r="A768">
        <v>2013</v>
      </c>
      <c r="B768" t="s">
        <v>61</v>
      </c>
      <c r="C768" t="s">
        <v>31</v>
      </c>
      <c r="D768" t="s">
        <v>32</v>
      </c>
      <c r="E768" t="s">
        <v>47</v>
      </c>
      <c r="F768" t="s">
        <v>46</v>
      </c>
      <c r="G768">
        <v>3.4084335340792302</v>
      </c>
      <c r="I768">
        <v>0.750582635402679</v>
      </c>
    </row>
    <row r="769" spans="1:9" x14ac:dyDescent="0.25">
      <c r="A769">
        <v>2013</v>
      </c>
      <c r="B769" t="s">
        <v>61</v>
      </c>
      <c r="C769" t="s">
        <v>31</v>
      </c>
      <c r="D769" t="s">
        <v>32</v>
      </c>
      <c r="E769" t="s">
        <v>48</v>
      </c>
      <c r="F769" t="s">
        <v>46</v>
      </c>
      <c r="G769">
        <v>5.9590613340923699</v>
      </c>
      <c r="I769">
        <v>0.750582635402679</v>
      </c>
    </row>
    <row r="770" spans="1:9" x14ac:dyDescent="0.25">
      <c r="A770">
        <v>2013</v>
      </c>
      <c r="B770" t="s">
        <v>61</v>
      </c>
      <c r="C770" t="s">
        <v>31</v>
      </c>
      <c r="D770" t="s">
        <v>32</v>
      </c>
      <c r="E770" t="s">
        <v>45</v>
      </c>
      <c r="F770" t="s">
        <v>49</v>
      </c>
      <c r="G770">
        <v>2.6695144831514699</v>
      </c>
      <c r="I770">
        <v>0.750582635402679</v>
      </c>
    </row>
    <row r="771" spans="1:9" x14ac:dyDescent="0.25">
      <c r="A771">
        <v>2013</v>
      </c>
      <c r="B771" t="s">
        <v>61</v>
      </c>
      <c r="C771" t="s">
        <v>31</v>
      </c>
      <c r="D771" t="s">
        <v>32</v>
      </c>
      <c r="E771" t="s">
        <v>47</v>
      </c>
      <c r="F771" t="s">
        <v>49</v>
      </c>
      <c r="G771">
        <v>3.7844353398452601</v>
      </c>
      <c r="I771">
        <v>0.750582635402679</v>
      </c>
    </row>
    <row r="772" spans="1:9" x14ac:dyDescent="0.25">
      <c r="A772">
        <v>2013</v>
      </c>
      <c r="B772" t="s">
        <v>61</v>
      </c>
      <c r="C772" t="s">
        <v>31</v>
      </c>
      <c r="D772" t="s">
        <v>32</v>
      </c>
      <c r="E772" t="s">
        <v>48</v>
      </c>
      <c r="F772" t="s">
        <v>49</v>
      </c>
      <c r="G772">
        <v>6.6349613759262303</v>
      </c>
      <c r="I772">
        <v>0.750582635402679</v>
      </c>
    </row>
    <row r="773" spans="1:9" x14ac:dyDescent="0.25">
      <c r="A773">
        <v>2013</v>
      </c>
      <c r="B773" t="s">
        <v>61</v>
      </c>
      <c r="C773" t="s">
        <v>31</v>
      </c>
      <c r="D773" t="s">
        <v>32</v>
      </c>
      <c r="E773" t="s">
        <v>45</v>
      </c>
      <c r="F773" t="s">
        <v>50</v>
      </c>
      <c r="G773">
        <v>3.6137931315274998</v>
      </c>
      <c r="I773">
        <v>0.750582635402679</v>
      </c>
    </row>
    <row r="774" spans="1:9" x14ac:dyDescent="0.25">
      <c r="A774">
        <v>2013</v>
      </c>
      <c r="B774" t="s">
        <v>61</v>
      </c>
      <c r="C774" t="s">
        <v>31</v>
      </c>
      <c r="D774" t="s">
        <v>32</v>
      </c>
      <c r="E774" t="s">
        <v>47</v>
      </c>
      <c r="F774" t="s">
        <v>50</v>
      </c>
      <c r="G774">
        <v>4.6959340372213196</v>
      </c>
      <c r="I774">
        <v>0.750582635402679</v>
      </c>
    </row>
    <row r="775" spans="1:9" x14ac:dyDescent="0.25">
      <c r="A775">
        <v>2013</v>
      </c>
      <c r="B775" t="s">
        <v>61</v>
      </c>
      <c r="C775" t="s">
        <v>31</v>
      </c>
      <c r="D775" t="s">
        <v>32</v>
      </c>
      <c r="E775" t="s">
        <v>48</v>
      </c>
      <c r="F775" t="s">
        <v>50</v>
      </c>
      <c r="G775">
        <v>7.4811113476918401</v>
      </c>
      <c r="I775">
        <v>0.750582635402679</v>
      </c>
    </row>
    <row r="776" spans="1:9" x14ac:dyDescent="0.25">
      <c r="A776">
        <v>2014</v>
      </c>
      <c r="B776" t="s">
        <v>61</v>
      </c>
      <c r="C776" t="s">
        <v>31</v>
      </c>
      <c r="D776" t="s">
        <v>32</v>
      </c>
      <c r="E776" t="s">
        <v>45</v>
      </c>
      <c r="F776" t="s">
        <v>46</v>
      </c>
      <c r="G776">
        <v>2.5098624592892702</v>
      </c>
      <c r="I776">
        <v>0.75929206609725997</v>
      </c>
    </row>
    <row r="777" spans="1:9" x14ac:dyDescent="0.25">
      <c r="A777">
        <v>2014</v>
      </c>
      <c r="B777" t="s">
        <v>61</v>
      </c>
      <c r="C777" t="s">
        <v>31</v>
      </c>
      <c r="D777" t="s">
        <v>32</v>
      </c>
      <c r="E777" t="s">
        <v>47</v>
      </c>
      <c r="F777" t="s">
        <v>46</v>
      </c>
      <c r="G777">
        <v>3.3300795667964098</v>
      </c>
      <c r="I777">
        <v>0.75929206609725997</v>
      </c>
    </row>
    <row r="778" spans="1:9" x14ac:dyDescent="0.25">
      <c r="A778">
        <v>2014</v>
      </c>
      <c r="B778" t="s">
        <v>61</v>
      </c>
      <c r="C778" t="s">
        <v>31</v>
      </c>
      <c r="D778" t="s">
        <v>32</v>
      </c>
      <c r="E778" t="s">
        <v>48</v>
      </c>
      <c r="F778" t="s">
        <v>46</v>
      </c>
      <c r="G778">
        <v>5.87304400557798</v>
      </c>
      <c r="I778">
        <v>0.75929206609725997</v>
      </c>
    </row>
    <row r="779" spans="1:9" x14ac:dyDescent="0.25">
      <c r="A779">
        <v>2014</v>
      </c>
      <c r="B779" t="s">
        <v>61</v>
      </c>
      <c r="C779" t="s">
        <v>31</v>
      </c>
      <c r="D779" t="s">
        <v>32</v>
      </c>
      <c r="E779" t="s">
        <v>45</v>
      </c>
      <c r="F779" t="s">
        <v>49</v>
      </c>
      <c r="G779">
        <v>2.84018687137528</v>
      </c>
      <c r="I779">
        <v>0.75929206609725997</v>
      </c>
    </row>
    <row r="780" spans="1:9" x14ac:dyDescent="0.25">
      <c r="A780">
        <v>2014</v>
      </c>
      <c r="B780" t="s">
        <v>61</v>
      </c>
      <c r="C780" t="s">
        <v>31</v>
      </c>
      <c r="D780" t="s">
        <v>32</v>
      </c>
      <c r="E780" t="s">
        <v>47</v>
      </c>
      <c r="F780" t="s">
        <v>49</v>
      </c>
      <c r="G780">
        <v>3.8948588855045299</v>
      </c>
      <c r="I780">
        <v>0.75929206609725997</v>
      </c>
    </row>
    <row r="781" spans="1:9" x14ac:dyDescent="0.25">
      <c r="A781">
        <v>2014</v>
      </c>
      <c r="B781" t="s">
        <v>61</v>
      </c>
      <c r="C781" t="s">
        <v>31</v>
      </c>
      <c r="D781" t="s">
        <v>32</v>
      </c>
      <c r="E781" t="s">
        <v>48</v>
      </c>
      <c r="F781" t="s">
        <v>49</v>
      </c>
      <c r="G781">
        <v>6.6064111341087903</v>
      </c>
      <c r="I781">
        <v>0.75929206609725997</v>
      </c>
    </row>
    <row r="782" spans="1:9" x14ac:dyDescent="0.25">
      <c r="A782">
        <v>2014</v>
      </c>
      <c r="B782" t="s">
        <v>61</v>
      </c>
      <c r="C782" t="s">
        <v>31</v>
      </c>
      <c r="D782" t="s">
        <v>32</v>
      </c>
      <c r="E782" t="s">
        <v>45</v>
      </c>
      <c r="F782" t="s">
        <v>50</v>
      </c>
      <c r="G782">
        <v>3.6133201004298798</v>
      </c>
      <c r="I782">
        <v>0.75929206609725997</v>
      </c>
    </row>
    <row r="783" spans="1:9" x14ac:dyDescent="0.25">
      <c r="A783">
        <v>2014</v>
      </c>
      <c r="B783" t="s">
        <v>61</v>
      </c>
      <c r="C783" t="s">
        <v>31</v>
      </c>
      <c r="D783" t="s">
        <v>32</v>
      </c>
      <c r="E783" t="s">
        <v>47</v>
      </c>
      <c r="F783" t="s">
        <v>50</v>
      </c>
      <c r="G783">
        <v>4.7925064051548896</v>
      </c>
      <c r="I783">
        <v>0.75929206609725997</v>
      </c>
    </row>
    <row r="784" spans="1:9" x14ac:dyDescent="0.25">
      <c r="A784">
        <v>2014</v>
      </c>
      <c r="B784" t="s">
        <v>61</v>
      </c>
      <c r="C784" t="s">
        <v>31</v>
      </c>
      <c r="D784" t="s">
        <v>32</v>
      </c>
      <c r="E784" t="s">
        <v>48</v>
      </c>
      <c r="F784" t="s">
        <v>50</v>
      </c>
      <c r="G784">
        <v>7.5226985094066299</v>
      </c>
      <c r="I784">
        <v>0.75929206609725997</v>
      </c>
    </row>
    <row r="785" spans="1:9" x14ac:dyDescent="0.25">
      <c r="A785">
        <v>2015</v>
      </c>
      <c r="B785" t="s">
        <v>61</v>
      </c>
      <c r="C785" t="s">
        <v>31</v>
      </c>
      <c r="D785" t="s">
        <v>32</v>
      </c>
      <c r="E785" t="s">
        <v>45</v>
      </c>
      <c r="F785" t="s">
        <v>46</v>
      </c>
      <c r="G785">
        <v>2.9261703880196301</v>
      </c>
      <c r="I785">
        <v>0.76160937547683705</v>
      </c>
    </row>
    <row r="786" spans="1:9" x14ac:dyDescent="0.25">
      <c r="A786">
        <v>2015</v>
      </c>
      <c r="B786" t="s">
        <v>61</v>
      </c>
      <c r="C786" t="s">
        <v>31</v>
      </c>
      <c r="D786" t="s">
        <v>32</v>
      </c>
      <c r="E786" t="s">
        <v>47</v>
      </c>
      <c r="F786" t="s">
        <v>46</v>
      </c>
      <c r="G786">
        <v>3.6053367787427901</v>
      </c>
      <c r="I786">
        <v>0.76160937547683705</v>
      </c>
    </row>
    <row r="787" spans="1:9" x14ac:dyDescent="0.25">
      <c r="A787">
        <v>2015</v>
      </c>
      <c r="B787" t="s">
        <v>61</v>
      </c>
      <c r="C787" t="s">
        <v>31</v>
      </c>
      <c r="D787" t="s">
        <v>32</v>
      </c>
      <c r="E787" t="s">
        <v>48</v>
      </c>
      <c r="F787" t="s">
        <v>46</v>
      </c>
      <c r="G787">
        <v>6.0659146492642204</v>
      </c>
      <c r="I787">
        <v>0.76160937547683705</v>
      </c>
    </row>
    <row r="788" spans="1:9" x14ac:dyDescent="0.25">
      <c r="A788">
        <v>2015</v>
      </c>
      <c r="B788" t="s">
        <v>61</v>
      </c>
      <c r="C788" t="s">
        <v>31</v>
      </c>
      <c r="D788" t="s">
        <v>32</v>
      </c>
      <c r="E788" t="s">
        <v>45</v>
      </c>
      <c r="F788" t="s">
        <v>49</v>
      </c>
      <c r="G788">
        <v>2.9171865758893198</v>
      </c>
      <c r="I788">
        <v>0.76160937547683705</v>
      </c>
    </row>
    <row r="789" spans="1:9" x14ac:dyDescent="0.25">
      <c r="A789">
        <v>2015</v>
      </c>
      <c r="B789" t="s">
        <v>61</v>
      </c>
      <c r="C789" t="s">
        <v>31</v>
      </c>
      <c r="D789" t="s">
        <v>32</v>
      </c>
      <c r="E789" t="s">
        <v>47</v>
      </c>
      <c r="F789" t="s">
        <v>49</v>
      </c>
      <c r="G789">
        <v>3.89358174775899</v>
      </c>
      <c r="I789">
        <v>0.76160937547683705</v>
      </c>
    </row>
    <row r="790" spans="1:9" x14ac:dyDescent="0.25">
      <c r="A790">
        <v>2015</v>
      </c>
      <c r="B790" t="s">
        <v>61</v>
      </c>
      <c r="C790" t="s">
        <v>31</v>
      </c>
      <c r="D790" t="s">
        <v>32</v>
      </c>
      <c r="E790" t="s">
        <v>48</v>
      </c>
      <c r="F790" t="s">
        <v>49</v>
      </c>
      <c r="G790">
        <v>6.6639471515157798</v>
      </c>
      <c r="I790">
        <v>0.76160937547683705</v>
      </c>
    </row>
    <row r="791" spans="1:9" x14ac:dyDescent="0.25">
      <c r="A791">
        <v>2015</v>
      </c>
      <c r="B791" t="s">
        <v>61</v>
      </c>
      <c r="C791" t="s">
        <v>31</v>
      </c>
      <c r="D791" t="s">
        <v>32</v>
      </c>
      <c r="E791" t="s">
        <v>45</v>
      </c>
      <c r="F791" t="s">
        <v>50</v>
      </c>
      <c r="G791">
        <v>3.69028700316019</v>
      </c>
      <c r="I791">
        <v>0.76160937547683705</v>
      </c>
    </row>
    <row r="792" spans="1:9" x14ac:dyDescent="0.25">
      <c r="A792">
        <v>2015</v>
      </c>
      <c r="B792" t="s">
        <v>61</v>
      </c>
      <c r="C792" t="s">
        <v>31</v>
      </c>
      <c r="D792" t="s">
        <v>32</v>
      </c>
      <c r="E792" t="s">
        <v>47</v>
      </c>
      <c r="F792" t="s">
        <v>50</v>
      </c>
      <c r="G792">
        <v>4.8345763788249903</v>
      </c>
      <c r="I792">
        <v>0.76160937547683705</v>
      </c>
    </row>
    <row r="793" spans="1:9" x14ac:dyDescent="0.25">
      <c r="A793">
        <v>2015</v>
      </c>
      <c r="B793" t="s">
        <v>61</v>
      </c>
      <c r="C793" t="s">
        <v>31</v>
      </c>
      <c r="D793" t="s">
        <v>32</v>
      </c>
      <c r="E793" t="s">
        <v>48</v>
      </c>
      <c r="F793" t="s">
        <v>50</v>
      </c>
      <c r="G793">
        <v>7.59765685713033</v>
      </c>
      <c r="I793">
        <v>0.76160937547683705</v>
      </c>
    </row>
    <row r="794" spans="1:9" x14ac:dyDescent="0.25">
      <c r="A794">
        <v>2016</v>
      </c>
      <c r="B794" t="s">
        <v>61</v>
      </c>
      <c r="C794" t="s">
        <v>31</v>
      </c>
      <c r="D794" t="s">
        <v>32</v>
      </c>
      <c r="E794" t="s">
        <v>45</v>
      </c>
      <c r="F794" t="s">
        <v>46</v>
      </c>
      <c r="G794">
        <v>2.8243441430479002</v>
      </c>
      <c r="I794">
        <v>0.75208956003189098</v>
      </c>
    </row>
    <row r="795" spans="1:9" x14ac:dyDescent="0.25">
      <c r="A795">
        <v>2016</v>
      </c>
      <c r="B795" t="s">
        <v>61</v>
      </c>
      <c r="C795" t="s">
        <v>31</v>
      </c>
      <c r="D795" t="s">
        <v>32</v>
      </c>
      <c r="E795" t="s">
        <v>47</v>
      </c>
      <c r="F795" t="s">
        <v>46</v>
      </c>
      <c r="G795">
        <v>3.6697139912835199</v>
      </c>
      <c r="I795">
        <v>0.75208956003189098</v>
      </c>
    </row>
    <row r="796" spans="1:9" x14ac:dyDescent="0.25">
      <c r="A796">
        <v>2016</v>
      </c>
      <c r="B796" t="s">
        <v>61</v>
      </c>
      <c r="C796" t="s">
        <v>31</v>
      </c>
      <c r="D796" t="s">
        <v>32</v>
      </c>
      <c r="E796" t="s">
        <v>48</v>
      </c>
      <c r="F796" t="s">
        <v>46</v>
      </c>
      <c r="G796">
        <v>5.9686031875424597</v>
      </c>
      <c r="I796">
        <v>0.75208956003189098</v>
      </c>
    </row>
    <row r="797" spans="1:9" x14ac:dyDescent="0.25">
      <c r="A797">
        <v>2016</v>
      </c>
      <c r="B797" t="s">
        <v>61</v>
      </c>
      <c r="C797" t="s">
        <v>31</v>
      </c>
      <c r="D797" t="s">
        <v>32</v>
      </c>
      <c r="E797" t="s">
        <v>45</v>
      </c>
      <c r="F797" t="s">
        <v>49</v>
      </c>
      <c r="G797">
        <v>3.1355468864598599</v>
      </c>
      <c r="I797">
        <v>0.75208956003189098</v>
      </c>
    </row>
    <row r="798" spans="1:9" x14ac:dyDescent="0.25">
      <c r="A798">
        <v>2016</v>
      </c>
      <c r="B798" t="s">
        <v>61</v>
      </c>
      <c r="C798" t="s">
        <v>31</v>
      </c>
      <c r="D798" t="s">
        <v>32</v>
      </c>
      <c r="E798" t="s">
        <v>47</v>
      </c>
      <c r="F798" t="s">
        <v>49</v>
      </c>
      <c r="G798">
        <v>3.9655163230596999</v>
      </c>
      <c r="I798">
        <v>0.75208956003189098</v>
      </c>
    </row>
    <row r="799" spans="1:9" x14ac:dyDescent="0.25">
      <c r="A799">
        <v>2016</v>
      </c>
      <c r="B799" t="s">
        <v>61</v>
      </c>
      <c r="C799" t="s">
        <v>31</v>
      </c>
      <c r="D799" t="s">
        <v>32</v>
      </c>
      <c r="E799" t="s">
        <v>48</v>
      </c>
      <c r="F799" t="s">
        <v>49</v>
      </c>
      <c r="G799">
        <v>6.6983293525106298</v>
      </c>
      <c r="I799">
        <v>0.75208956003189098</v>
      </c>
    </row>
    <row r="800" spans="1:9" x14ac:dyDescent="0.25">
      <c r="A800">
        <v>2016</v>
      </c>
      <c r="B800" t="s">
        <v>61</v>
      </c>
      <c r="C800" t="s">
        <v>31</v>
      </c>
      <c r="D800" t="s">
        <v>32</v>
      </c>
      <c r="E800" t="s">
        <v>45</v>
      </c>
      <c r="F800" t="s">
        <v>50</v>
      </c>
      <c r="G800">
        <v>3.8806623703516698</v>
      </c>
      <c r="I800">
        <v>0.75208956003189098</v>
      </c>
    </row>
    <row r="801" spans="1:9" x14ac:dyDescent="0.25">
      <c r="A801">
        <v>2016</v>
      </c>
      <c r="B801" t="s">
        <v>61</v>
      </c>
      <c r="C801" t="s">
        <v>31</v>
      </c>
      <c r="D801" t="s">
        <v>32</v>
      </c>
      <c r="E801" t="s">
        <v>47</v>
      </c>
      <c r="F801" t="s">
        <v>50</v>
      </c>
      <c r="G801">
        <v>4.9741114371735398</v>
      </c>
      <c r="I801">
        <v>0.75208956003189098</v>
      </c>
    </row>
    <row r="802" spans="1:9" x14ac:dyDescent="0.25">
      <c r="A802">
        <v>2016</v>
      </c>
      <c r="B802" t="s">
        <v>61</v>
      </c>
      <c r="C802" t="s">
        <v>31</v>
      </c>
      <c r="D802" t="s">
        <v>32</v>
      </c>
      <c r="E802" t="s">
        <v>48</v>
      </c>
      <c r="F802" t="s">
        <v>50</v>
      </c>
      <c r="G802">
        <v>7.6178241094593702</v>
      </c>
      <c r="I802">
        <v>0.75208956003189098</v>
      </c>
    </row>
    <row r="803" spans="1:9" x14ac:dyDescent="0.25">
      <c r="A803">
        <v>2017</v>
      </c>
      <c r="B803" t="s">
        <v>61</v>
      </c>
      <c r="C803" t="s">
        <v>31</v>
      </c>
      <c r="D803" t="s">
        <v>32</v>
      </c>
      <c r="E803" t="s">
        <v>45</v>
      </c>
      <c r="F803" t="s">
        <v>46</v>
      </c>
      <c r="G803">
        <v>2.9418235628874401</v>
      </c>
      <c r="I803">
        <v>0.74672472476959195</v>
      </c>
    </row>
    <row r="804" spans="1:9" x14ac:dyDescent="0.25">
      <c r="A804">
        <v>2017</v>
      </c>
      <c r="B804" t="s">
        <v>61</v>
      </c>
      <c r="C804" t="s">
        <v>31</v>
      </c>
      <c r="D804" t="s">
        <v>32</v>
      </c>
      <c r="E804" t="s">
        <v>47</v>
      </c>
      <c r="F804" t="s">
        <v>46</v>
      </c>
      <c r="G804">
        <v>3.9213768706374599</v>
      </c>
      <c r="I804">
        <v>0.74672472476959195</v>
      </c>
    </row>
    <row r="805" spans="1:9" x14ac:dyDescent="0.25">
      <c r="A805">
        <v>2017</v>
      </c>
      <c r="B805" t="s">
        <v>61</v>
      </c>
      <c r="C805" t="s">
        <v>31</v>
      </c>
      <c r="D805" t="s">
        <v>32</v>
      </c>
      <c r="E805" t="s">
        <v>48</v>
      </c>
      <c r="F805" t="s">
        <v>46</v>
      </c>
      <c r="G805">
        <v>6.0854693127662101</v>
      </c>
      <c r="I805">
        <v>0.74672472476959195</v>
      </c>
    </row>
    <row r="806" spans="1:9" x14ac:dyDescent="0.25">
      <c r="A806">
        <v>2017</v>
      </c>
      <c r="B806" t="s">
        <v>61</v>
      </c>
      <c r="C806" t="s">
        <v>31</v>
      </c>
      <c r="D806" t="s">
        <v>32</v>
      </c>
      <c r="E806" t="s">
        <v>45</v>
      </c>
      <c r="F806" t="s">
        <v>49</v>
      </c>
      <c r="G806">
        <v>3.3428439872864399</v>
      </c>
      <c r="I806">
        <v>0.74672472476959195</v>
      </c>
    </row>
    <row r="807" spans="1:9" x14ac:dyDescent="0.25">
      <c r="A807">
        <v>2017</v>
      </c>
      <c r="B807" t="s">
        <v>61</v>
      </c>
      <c r="C807" t="s">
        <v>31</v>
      </c>
      <c r="D807" t="s">
        <v>32</v>
      </c>
      <c r="E807" t="s">
        <v>47</v>
      </c>
      <c r="F807" t="s">
        <v>49</v>
      </c>
      <c r="G807">
        <v>4.2443139465450104</v>
      </c>
      <c r="I807">
        <v>0.74672472476959195</v>
      </c>
    </row>
    <row r="808" spans="1:9" x14ac:dyDescent="0.25">
      <c r="A808">
        <v>2017</v>
      </c>
      <c r="B808" t="s">
        <v>61</v>
      </c>
      <c r="C808" t="s">
        <v>31</v>
      </c>
      <c r="D808" t="s">
        <v>32</v>
      </c>
      <c r="E808" t="s">
        <v>48</v>
      </c>
      <c r="F808" t="s">
        <v>49</v>
      </c>
      <c r="G808">
        <v>6.9501312465969196</v>
      </c>
      <c r="I808">
        <v>0.74672472476959195</v>
      </c>
    </row>
    <row r="809" spans="1:9" x14ac:dyDescent="0.25">
      <c r="A809">
        <v>2017</v>
      </c>
      <c r="B809" t="s">
        <v>61</v>
      </c>
      <c r="C809" t="s">
        <v>31</v>
      </c>
      <c r="D809" t="s">
        <v>32</v>
      </c>
      <c r="E809" t="s">
        <v>45</v>
      </c>
      <c r="F809" t="s">
        <v>50</v>
      </c>
      <c r="G809">
        <v>4.1126682232348397</v>
      </c>
      <c r="I809">
        <v>0.74672472476959195</v>
      </c>
    </row>
    <row r="810" spans="1:9" x14ac:dyDescent="0.25">
      <c r="A810">
        <v>2017</v>
      </c>
      <c r="B810" t="s">
        <v>61</v>
      </c>
      <c r="C810" t="s">
        <v>31</v>
      </c>
      <c r="D810" t="s">
        <v>32</v>
      </c>
      <c r="E810" t="s">
        <v>47</v>
      </c>
      <c r="F810" t="s">
        <v>50</v>
      </c>
      <c r="G810">
        <v>5.1784722441724602</v>
      </c>
      <c r="I810">
        <v>0.74672472476959195</v>
      </c>
    </row>
    <row r="811" spans="1:9" x14ac:dyDescent="0.25">
      <c r="A811">
        <v>2017</v>
      </c>
      <c r="B811" t="s">
        <v>61</v>
      </c>
      <c r="C811" t="s">
        <v>31</v>
      </c>
      <c r="D811" t="s">
        <v>32</v>
      </c>
      <c r="E811" t="s">
        <v>48</v>
      </c>
      <c r="F811" t="s">
        <v>50</v>
      </c>
      <c r="G811">
        <v>7.6737694032634396</v>
      </c>
      <c r="I811">
        <v>0.74672472476959195</v>
      </c>
    </row>
    <row r="812" spans="1:9" x14ac:dyDescent="0.25">
      <c r="A812">
        <v>2018</v>
      </c>
      <c r="B812" t="s">
        <v>61</v>
      </c>
      <c r="C812" t="s">
        <v>31</v>
      </c>
      <c r="D812" t="s">
        <v>32</v>
      </c>
      <c r="E812" t="s">
        <v>45</v>
      </c>
      <c r="F812" t="s">
        <v>46</v>
      </c>
      <c r="G812">
        <v>2.8960617134447202</v>
      </c>
    </row>
    <row r="813" spans="1:9" x14ac:dyDescent="0.25">
      <c r="A813">
        <v>2018</v>
      </c>
      <c r="B813" t="s">
        <v>61</v>
      </c>
      <c r="C813" t="s">
        <v>31</v>
      </c>
      <c r="D813" t="s">
        <v>32</v>
      </c>
      <c r="E813" t="s">
        <v>47</v>
      </c>
      <c r="F813" t="s">
        <v>46</v>
      </c>
      <c r="G813">
        <v>3.7832620419618799</v>
      </c>
    </row>
    <row r="814" spans="1:9" x14ac:dyDescent="0.25">
      <c r="A814">
        <v>2018</v>
      </c>
      <c r="B814" t="s">
        <v>61</v>
      </c>
      <c r="C814" t="s">
        <v>31</v>
      </c>
      <c r="D814" t="s">
        <v>32</v>
      </c>
      <c r="E814" t="s">
        <v>48</v>
      </c>
      <c r="F814" t="s">
        <v>46</v>
      </c>
      <c r="G814">
        <v>6.2273289055893004</v>
      </c>
    </row>
    <row r="815" spans="1:9" x14ac:dyDescent="0.25">
      <c r="A815">
        <v>2018</v>
      </c>
      <c r="B815" t="s">
        <v>61</v>
      </c>
      <c r="C815" t="s">
        <v>31</v>
      </c>
      <c r="D815" t="s">
        <v>32</v>
      </c>
      <c r="E815" t="s">
        <v>45</v>
      </c>
      <c r="F815" t="s">
        <v>49</v>
      </c>
      <c r="G815">
        <v>3.4035792208957498</v>
      </c>
    </row>
    <row r="816" spans="1:9" x14ac:dyDescent="0.25">
      <c r="A816">
        <v>2018</v>
      </c>
      <c r="B816" t="s">
        <v>61</v>
      </c>
      <c r="C816" t="s">
        <v>31</v>
      </c>
      <c r="D816" t="s">
        <v>32</v>
      </c>
      <c r="E816" t="s">
        <v>47</v>
      </c>
      <c r="F816" t="s">
        <v>49</v>
      </c>
      <c r="G816">
        <v>4.2400986006414101</v>
      </c>
    </row>
    <row r="817" spans="1:7" x14ac:dyDescent="0.25">
      <c r="A817">
        <v>2018</v>
      </c>
      <c r="B817" t="s">
        <v>61</v>
      </c>
      <c r="C817" t="s">
        <v>31</v>
      </c>
      <c r="D817" t="s">
        <v>32</v>
      </c>
      <c r="E817" t="s">
        <v>48</v>
      </c>
      <c r="F817" t="s">
        <v>49</v>
      </c>
      <c r="G817">
        <v>7.0778303832082399</v>
      </c>
    </row>
    <row r="818" spans="1:7" x14ac:dyDescent="0.25">
      <c r="A818">
        <v>2018</v>
      </c>
      <c r="B818" t="s">
        <v>61</v>
      </c>
      <c r="C818" t="s">
        <v>31</v>
      </c>
      <c r="D818" t="s">
        <v>32</v>
      </c>
      <c r="E818" t="s">
        <v>45</v>
      </c>
      <c r="F818" t="s">
        <v>50</v>
      </c>
      <c r="G818">
        <v>4.1819823767125603</v>
      </c>
    </row>
    <row r="819" spans="1:7" x14ac:dyDescent="0.25">
      <c r="A819">
        <v>2018</v>
      </c>
      <c r="B819" t="s">
        <v>61</v>
      </c>
      <c r="C819" t="s">
        <v>31</v>
      </c>
      <c r="D819" t="s">
        <v>32</v>
      </c>
      <c r="E819" t="s">
        <v>47</v>
      </c>
      <c r="F819" t="s">
        <v>50</v>
      </c>
      <c r="G819">
        <v>5.2792573664507598</v>
      </c>
    </row>
    <row r="820" spans="1:7" x14ac:dyDescent="0.25">
      <c r="A820">
        <v>2018</v>
      </c>
      <c r="B820" t="s">
        <v>61</v>
      </c>
      <c r="C820" t="s">
        <v>31</v>
      </c>
      <c r="D820" t="s">
        <v>32</v>
      </c>
      <c r="E820" t="s">
        <v>48</v>
      </c>
      <c r="F820" t="s">
        <v>50</v>
      </c>
      <c r="G820">
        <v>7.7434808587399404</v>
      </c>
    </row>
    <row r="821" spans="1:7" x14ac:dyDescent="0.25">
      <c r="A821">
        <v>2008</v>
      </c>
      <c r="B821" t="s">
        <v>54</v>
      </c>
      <c r="C821" t="s">
        <v>23</v>
      </c>
      <c r="D821" t="s">
        <v>24</v>
      </c>
      <c r="E821" t="s">
        <v>45</v>
      </c>
      <c r="F821" t="s">
        <v>46</v>
      </c>
      <c r="G821" t="e">
        <v>#NUM!</v>
      </c>
    </row>
    <row r="822" spans="1:7" x14ac:dyDescent="0.25">
      <c r="A822">
        <v>2008</v>
      </c>
      <c r="B822" t="s">
        <v>54</v>
      </c>
      <c r="C822" t="s">
        <v>23</v>
      </c>
      <c r="D822" t="s">
        <v>24</v>
      </c>
      <c r="E822" t="s">
        <v>47</v>
      </c>
      <c r="F822" t="s">
        <v>46</v>
      </c>
      <c r="G822" t="e">
        <v>#NUM!</v>
      </c>
    </row>
    <row r="823" spans="1:7" x14ac:dyDescent="0.25">
      <c r="A823">
        <v>2008</v>
      </c>
      <c r="B823" t="s">
        <v>54</v>
      </c>
      <c r="C823" t="s">
        <v>23</v>
      </c>
      <c r="D823" t="s">
        <v>24</v>
      </c>
      <c r="E823" t="s">
        <v>48</v>
      </c>
      <c r="F823" t="s">
        <v>46</v>
      </c>
      <c r="G823" t="e">
        <v>#NUM!</v>
      </c>
    </row>
    <row r="824" spans="1:7" x14ac:dyDescent="0.25">
      <c r="A824">
        <v>2008</v>
      </c>
      <c r="B824" t="s">
        <v>54</v>
      </c>
      <c r="C824" t="s">
        <v>23</v>
      </c>
      <c r="D824" t="s">
        <v>24</v>
      </c>
      <c r="E824" t="s">
        <v>45</v>
      </c>
      <c r="F824" t="s">
        <v>49</v>
      </c>
      <c r="G824" t="e">
        <v>#NUM!</v>
      </c>
    </row>
    <row r="825" spans="1:7" x14ac:dyDescent="0.25">
      <c r="A825">
        <v>2008</v>
      </c>
      <c r="B825" t="s">
        <v>54</v>
      </c>
      <c r="C825" t="s">
        <v>23</v>
      </c>
      <c r="D825" t="s">
        <v>24</v>
      </c>
      <c r="E825" t="s">
        <v>47</v>
      </c>
      <c r="F825" t="s">
        <v>49</v>
      </c>
      <c r="G825" t="e">
        <v>#NUM!</v>
      </c>
    </row>
    <row r="826" spans="1:7" x14ac:dyDescent="0.25">
      <c r="A826">
        <v>2008</v>
      </c>
      <c r="B826" t="s">
        <v>54</v>
      </c>
      <c r="C826" t="s">
        <v>23</v>
      </c>
      <c r="D826" t="s">
        <v>24</v>
      </c>
      <c r="E826" t="s">
        <v>48</v>
      </c>
      <c r="F826" t="s">
        <v>49</v>
      </c>
      <c r="G826" t="e">
        <v>#NUM!</v>
      </c>
    </row>
    <row r="827" spans="1:7" x14ac:dyDescent="0.25">
      <c r="A827">
        <v>2008</v>
      </c>
      <c r="B827" t="s">
        <v>54</v>
      </c>
      <c r="C827" t="s">
        <v>23</v>
      </c>
      <c r="D827" t="s">
        <v>24</v>
      </c>
      <c r="E827" t="s">
        <v>45</v>
      </c>
      <c r="F827" t="s">
        <v>50</v>
      </c>
      <c r="G827" t="e">
        <v>#NUM!</v>
      </c>
    </row>
    <row r="828" spans="1:7" x14ac:dyDescent="0.25">
      <c r="A828">
        <v>2008</v>
      </c>
      <c r="B828" t="s">
        <v>54</v>
      </c>
      <c r="C828" t="s">
        <v>23</v>
      </c>
      <c r="D828" t="s">
        <v>24</v>
      </c>
      <c r="E828" t="s">
        <v>47</v>
      </c>
      <c r="F828" t="s">
        <v>50</v>
      </c>
      <c r="G828" t="e">
        <v>#NUM!</v>
      </c>
    </row>
    <row r="829" spans="1:7" x14ac:dyDescent="0.25">
      <c r="A829">
        <v>2008</v>
      </c>
      <c r="B829" t="s">
        <v>54</v>
      </c>
      <c r="C829" t="s">
        <v>23</v>
      </c>
      <c r="D829" t="s">
        <v>24</v>
      </c>
      <c r="E829" t="s">
        <v>48</v>
      </c>
      <c r="F829" t="s">
        <v>50</v>
      </c>
      <c r="G829" t="e">
        <v>#NUM!</v>
      </c>
    </row>
    <row r="830" spans="1:7" x14ac:dyDescent="0.25">
      <c r="A830">
        <v>2009</v>
      </c>
      <c r="B830" t="s">
        <v>54</v>
      </c>
      <c r="C830" t="s">
        <v>23</v>
      </c>
      <c r="D830" t="s">
        <v>24</v>
      </c>
      <c r="E830" t="s">
        <v>45</v>
      </c>
      <c r="F830" t="s">
        <v>46</v>
      </c>
      <c r="G830">
        <v>2.9929381478139998</v>
      </c>
    </row>
    <row r="831" spans="1:7" x14ac:dyDescent="0.25">
      <c r="A831">
        <v>2009</v>
      </c>
      <c r="B831" t="s">
        <v>54</v>
      </c>
      <c r="C831" t="s">
        <v>23</v>
      </c>
      <c r="D831" t="s">
        <v>24</v>
      </c>
      <c r="E831" t="s">
        <v>47</v>
      </c>
      <c r="F831" t="s">
        <v>46</v>
      </c>
      <c r="G831">
        <v>3.8597870961819098</v>
      </c>
    </row>
    <row r="832" spans="1:7" x14ac:dyDescent="0.25">
      <c r="A832">
        <v>2009</v>
      </c>
      <c r="B832" t="s">
        <v>54</v>
      </c>
      <c r="C832" t="s">
        <v>23</v>
      </c>
      <c r="D832" t="s">
        <v>24</v>
      </c>
      <c r="E832" t="s">
        <v>48</v>
      </c>
      <c r="F832" t="s">
        <v>46</v>
      </c>
      <c r="G832">
        <v>6.3431846809094603</v>
      </c>
    </row>
    <row r="833" spans="1:9" x14ac:dyDescent="0.25">
      <c r="A833">
        <v>2009</v>
      </c>
      <c r="B833" t="s">
        <v>54</v>
      </c>
      <c r="C833" t="s">
        <v>23</v>
      </c>
      <c r="D833" t="s">
        <v>24</v>
      </c>
      <c r="E833" t="s">
        <v>45</v>
      </c>
      <c r="F833" t="s">
        <v>49</v>
      </c>
      <c r="G833">
        <v>3.1001638451343698</v>
      </c>
    </row>
    <row r="834" spans="1:9" x14ac:dyDescent="0.25">
      <c r="A834">
        <v>2009</v>
      </c>
      <c r="B834" t="s">
        <v>54</v>
      </c>
      <c r="C834" t="s">
        <v>23</v>
      </c>
      <c r="D834" t="s">
        <v>24</v>
      </c>
      <c r="E834" t="s">
        <v>47</v>
      </c>
      <c r="F834" t="s">
        <v>49</v>
      </c>
      <c r="G834">
        <v>4.5570647498589896</v>
      </c>
    </row>
    <row r="835" spans="1:9" x14ac:dyDescent="0.25">
      <c r="A835">
        <v>2009</v>
      </c>
      <c r="B835" t="s">
        <v>54</v>
      </c>
      <c r="C835" t="s">
        <v>23</v>
      </c>
      <c r="D835" t="s">
        <v>24</v>
      </c>
      <c r="E835" t="s">
        <v>48</v>
      </c>
      <c r="F835" t="s">
        <v>49</v>
      </c>
      <c r="G835">
        <v>7.05235050187963</v>
      </c>
    </row>
    <row r="836" spans="1:9" x14ac:dyDescent="0.25">
      <c r="A836">
        <v>2009</v>
      </c>
      <c r="B836" t="s">
        <v>54</v>
      </c>
      <c r="C836" t="s">
        <v>23</v>
      </c>
      <c r="D836" t="s">
        <v>24</v>
      </c>
      <c r="E836" t="s">
        <v>45</v>
      </c>
      <c r="F836" t="s">
        <v>50</v>
      </c>
      <c r="G836">
        <v>3.4657244035303898</v>
      </c>
    </row>
    <row r="837" spans="1:9" x14ac:dyDescent="0.25">
      <c r="A837">
        <v>2009</v>
      </c>
      <c r="B837" t="s">
        <v>54</v>
      </c>
      <c r="C837" t="s">
        <v>23</v>
      </c>
      <c r="D837" t="s">
        <v>24</v>
      </c>
      <c r="E837" t="s">
        <v>47</v>
      </c>
      <c r="F837" t="s">
        <v>50</v>
      </c>
      <c r="G837">
        <v>5.1550767571361398</v>
      </c>
    </row>
    <row r="838" spans="1:9" x14ac:dyDescent="0.25">
      <c r="A838">
        <v>2009</v>
      </c>
      <c r="B838" t="s">
        <v>54</v>
      </c>
      <c r="C838" t="s">
        <v>23</v>
      </c>
      <c r="D838" t="s">
        <v>24</v>
      </c>
      <c r="E838" t="s">
        <v>48</v>
      </c>
      <c r="F838" t="s">
        <v>50</v>
      </c>
      <c r="G838">
        <v>7.8040680834000398</v>
      </c>
    </row>
    <row r="839" spans="1:9" x14ac:dyDescent="0.25">
      <c r="A839">
        <v>2010</v>
      </c>
      <c r="B839" t="s">
        <v>54</v>
      </c>
      <c r="C839" t="s">
        <v>23</v>
      </c>
      <c r="D839" t="s">
        <v>24</v>
      </c>
      <c r="E839" t="s">
        <v>45</v>
      </c>
      <c r="F839" t="s">
        <v>46</v>
      </c>
      <c r="G839">
        <v>2.7479588010450899</v>
      </c>
    </row>
    <row r="840" spans="1:9" x14ac:dyDescent="0.25">
      <c r="A840">
        <v>2010</v>
      </c>
      <c r="B840" t="s">
        <v>54</v>
      </c>
      <c r="C840" t="s">
        <v>23</v>
      </c>
      <c r="D840" t="s">
        <v>24</v>
      </c>
      <c r="E840" t="s">
        <v>47</v>
      </c>
      <c r="F840" t="s">
        <v>46</v>
      </c>
      <c r="G840">
        <v>3.80378116176459</v>
      </c>
    </row>
    <row r="841" spans="1:9" x14ac:dyDescent="0.25">
      <c r="A841">
        <v>2010</v>
      </c>
      <c r="B841" t="s">
        <v>54</v>
      </c>
      <c r="C841" t="s">
        <v>23</v>
      </c>
      <c r="D841" t="s">
        <v>24</v>
      </c>
      <c r="E841" t="s">
        <v>48</v>
      </c>
      <c r="F841" t="s">
        <v>46</v>
      </c>
      <c r="G841">
        <v>6.4490366106210004</v>
      </c>
    </row>
    <row r="842" spans="1:9" x14ac:dyDescent="0.25">
      <c r="A842">
        <v>2010</v>
      </c>
      <c r="B842" t="s">
        <v>54</v>
      </c>
      <c r="C842" t="s">
        <v>23</v>
      </c>
      <c r="D842" t="s">
        <v>24</v>
      </c>
      <c r="E842" t="s">
        <v>45</v>
      </c>
      <c r="F842" t="s">
        <v>49</v>
      </c>
      <c r="G842">
        <v>2.96606391039436</v>
      </c>
    </row>
    <row r="843" spans="1:9" x14ac:dyDescent="0.25">
      <c r="A843">
        <v>2010</v>
      </c>
      <c r="B843" t="s">
        <v>54</v>
      </c>
      <c r="C843" t="s">
        <v>23</v>
      </c>
      <c r="D843" t="s">
        <v>24</v>
      </c>
      <c r="E843" t="s">
        <v>47</v>
      </c>
      <c r="F843" t="s">
        <v>49</v>
      </c>
      <c r="G843">
        <v>4.5347549952994903</v>
      </c>
    </row>
    <row r="844" spans="1:9" x14ac:dyDescent="0.25">
      <c r="A844">
        <v>2010</v>
      </c>
      <c r="B844" t="s">
        <v>54</v>
      </c>
      <c r="C844" t="s">
        <v>23</v>
      </c>
      <c r="D844" t="s">
        <v>24</v>
      </c>
      <c r="E844" t="s">
        <v>48</v>
      </c>
      <c r="F844" t="s">
        <v>49</v>
      </c>
      <c r="G844">
        <v>7.01327138014552</v>
      </c>
    </row>
    <row r="845" spans="1:9" x14ac:dyDescent="0.25">
      <c r="A845">
        <v>2010</v>
      </c>
      <c r="B845" t="s">
        <v>54</v>
      </c>
      <c r="C845" t="s">
        <v>23</v>
      </c>
      <c r="D845" t="s">
        <v>24</v>
      </c>
      <c r="E845" t="s">
        <v>45</v>
      </c>
      <c r="F845" t="s">
        <v>50</v>
      </c>
      <c r="G845">
        <v>3.5097650261831501</v>
      </c>
    </row>
    <row r="846" spans="1:9" x14ac:dyDescent="0.25">
      <c r="A846">
        <v>2010</v>
      </c>
      <c r="B846" t="s">
        <v>54</v>
      </c>
      <c r="C846" t="s">
        <v>23</v>
      </c>
      <c r="D846" t="s">
        <v>24</v>
      </c>
      <c r="E846" t="s">
        <v>47</v>
      </c>
      <c r="F846" t="s">
        <v>50</v>
      </c>
      <c r="G846">
        <v>5.0979112236305104</v>
      </c>
    </row>
    <row r="847" spans="1:9" x14ac:dyDescent="0.25">
      <c r="A847">
        <v>2010</v>
      </c>
      <c r="B847" t="s">
        <v>54</v>
      </c>
      <c r="C847" t="s">
        <v>23</v>
      </c>
      <c r="D847" t="s">
        <v>24</v>
      </c>
      <c r="E847" t="s">
        <v>48</v>
      </c>
      <c r="F847" t="s">
        <v>50</v>
      </c>
      <c r="G847">
        <v>7.76057434734218</v>
      </c>
    </row>
    <row r="848" spans="1:9" x14ac:dyDescent="0.25">
      <c r="A848">
        <v>2011</v>
      </c>
      <c r="B848" t="s">
        <v>54</v>
      </c>
      <c r="C848" t="s">
        <v>23</v>
      </c>
      <c r="D848" t="s">
        <v>24</v>
      </c>
      <c r="E848" t="s">
        <v>45</v>
      </c>
      <c r="F848" t="s">
        <v>46</v>
      </c>
      <c r="G848">
        <v>2.7432144818747699</v>
      </c>
      <c r="I848">
        <v>0.84941691160202004</v>
      </c>
    </row>
    <row r="849" spans="1:9" x14ac:dyDescent="0.25">
      <c r="A849">
        <v>2011</v>
      </c>
      <c r="B849" t="s">
        <v>54</v>
      </c>
      <c r="C849" t="s">
        <v>23</v>
      </c>
      <c r="D849" t="s">
        <v>24</v>
      </c>
      <c r="E849" t="s">
        <v>47</v>
      </c>
      <c r="F849" t="s">
        <v>46</v>
      </c>
      <c r="G849">
        <v>3.7583251086080902</v>
      </c>
      <c r="I849">
        <v>0.84941691160202004</v>
      </c>
    </row>
    <row r="850" spans="1:9" x14ac:dyDescent="0.25">
      <c r="A850">
        <v>2011</v>
      </c>
      <c r="B850" t="s">
        <v>54</v>
      </c>
      <c r="C850" t="s">
        <v>23</v>
      </c>
      <c r="D850" t="s">
        <v>24</v>
      </c>
      <c r="E850" t="s">
        <v>48</v>
      </c>
      <c r="F850" t="s">
        <v>46</v>
      </c>
      <c r="G850">
        <v>6.3331245258329698</v>
      </c>
      <c r="I850">
        <v>0.84941691160202004</v>
      </c>
    </row>
    <row r="851" spans="1:9" x14ac:dyDescent="0.25">
      <c r="A851">
        <v>2011</v>
      </c>
      <c r="B851" t="s">
        <v>54</v>
      </c>
      <c r="C851" t="s">
        <v>23</v>
      </c>
      <c r="D851" t="s">
        <v>24</v>
      </c>
      <c r="E851" t="s">
        <v>45</v>
      </c>
      <c r="F851" t="s">
        <v>49</v>
      </c>
      <c r="G851">
        <v>2.9096468961553601</v>
      </c>
      <c r="I851">
        <v>0.84941691160202004</v>
      </c>
    </row>
    <row r="852" spans="1:9" x14ac:dyDescent="0.25">
      <c r="A852">
        <v>2011</v>
      </c>
      <c r="B852" t="s">
        <v>54</v>
      </c>
      <c r="C852" t="s">
        <v>23</v>
      </c>
      <c r="D852" t="s">
        <v>24</v>
      </c>
      <c r="E852" t="s">
        <v>47</v>
      </c>
      <c r="F852" t="s">
        <v>49</v>
      </c>
      <c r="G852">
        <v>4.4434258446927402</v>
      </c>
      <c r="I852">
        <v>0.84941691160202004</v>
      </c>
    </row>
    <row r="853" spans="1:9" x14ac:dyDescent="0.25">
      <c r="A853">
        <v>2011</v>
      </c>
      <c r="B853" t="s">
        <v>54</v>
      </c>
      <c r="C853" t="s">
        <v>23</v>
      </c>
      <c r="D853" t="s">
        <v>24</v>
      </c>
      <c r="E853" t="s">
        <v>48</v>
      </c>
      <c r="F853" t="s">
        <v>49</v>
      </c>
      <c r="G853">
        <v>6.8978861044294604</v>
      </c>
      <c r="I853">
        <v>0.84941691160202004</v>
      </c>
    </row>
    <row r="854" spans="1:9" x14ac:dyDescent="0.25">
      <c r="A854">
        <v>2011</v>
      </c>
      <c r="B854" t="s">
        <v>54</v>
      </c>
      <c r="C854" t="s">
        <v>23</v>
      </c>
      <c r="D854" t="s">
        <v>24</v>
      </c>
      <c r="E854" t="s">
        <v>45</v>
      </c>
      <c r="F854" t="s">
        <v>50</v>
      </c>
      <c r="G854">
        <v>3.34477578504882</v>
      </c>
      <c r="I854">
        <v>0.84941691160202004</v>
      </c>
    </row>
    <row r="855" spans="1:9" x14ac:dyDescent="0.25">
      <c r="A855">
        <v>2011</v>
      </c>
      <c r="B855" t="s">
        <v>54</v>
      </c>
      <c r="C855" t="s">
        <v>23</v>
      </c>
      <c r="D855" t="s">
        <v>24</v>
      </c>
      <c r="E855" t="s">
        <v>47</v>
      </c>
      <c r="F855" t="s">
        <v>50</v>
      </c>
      <c r="G855">
        <v>4.8784380836259</v>
      </c>
      <c r="I855">
        <v>0.84941691160202004</v>
      </c>
    </row>
    <row r="856" spans="1:9" x14ac:dyDescent="0.25">
      <c r="A856">
        <v>2011</v>
      </c>
      <c r="B856" t="s">
        <v>54</v>
      </c>
      <c r="C856" t="s">
        <v>23</v>
      </c>
      <c r="D856" t="s">
        <v>24</v>
      </c>
      <c r="E856" t="s">
        <v>48</v>
      </c>
      <c r="F856" t="s">
        <v>50</v>
      </c>
      <c r="G856">
        <v>7.7067376816603597</v>
      </c>
      <c r="I856">
        <v>0.84941691160202004</v>
      </c>
    </row>
    <row r="857" spans="1:9" x14ac:dyDescent="0.25">
      <c r="A857">
        <v>2012</v>
      </c>
      <c r="B857" t="s">
        <v>54</v>
      </c>
      <c r="C857" t="s">
        <v>23</v>
      </c>
      <c r="D857" t="s">
        <v>24</v>
      </c>
      <c r="E857" t="s">
        <v>45</v>
      </c>
      <c r="F857" t="s">
        <v>46</v>
      </c>
      <c r="G857">
        <v>2.8803482592921301</v>
      </c>
      <c r="I857">
        <v>0.83874607086181596</v>
      </c>
    </row>
    <row r="858" spans="1:9" x14ac:dyDescent="0.25">
      <c r="A858">
        <v>2012</v>
      </c>
      <c r="B858" t="s">
        <v>54</v>
      </c>
      <c r="C858" t="s">
        <v>23</v>
      </c>
      <c r="D858" t="s">
        <v>24</v>
      </c>
      <c r="E858" t="s">
        <v>47</v>
      </c>
      <c r="F858" t="s">
        <v>46</v>
      </c>
      <c r="G858">
        <v>3.94058562388043</v>
      </c>
      <c r="I858">
        <v>0.83874607086181596</v>
      </c>
    </row>
    <row r="859" spans="1:9" x14ac:dyDescent="0.25">
      <c r="A859">
        <v>2012</v>
      </c>
      <c r="B859" t="s">
        <v>54</v>
      </c>
      <c r="C859" t="s">
        <v>23</v>
      </c>
      <c r="D859" t="s">
        <v>24</v>
      </c>
      <c r="E859" t="s">
        <v>48</v>
      </c>
      <c r="F859" t="s">
        <v>46</v>
      </c>
      <c r="G859">
        <v>6.40326274848747</v>
      </c>
      <c r="I859">
        <v>0.83874607086181596</v>
      </c>
    </row>
    <row r="860" spans="1:9" x14ac:dyDescent="0.25">
      <c r="A860">
        <v>2012</v>
      </c>
      <c r="B860" t="s">
        <v>54</v>
      </c>
      <c r="C860" t="s">
        <v>23</v>
      </c>
      <c r="D860" t="s">
        <v>24</v>
      </c>
      <c r="E860" t="s">
        <v>45</v>
      </c>
      <c r="F860" t="s">
        <v>49</v>
      </c>
      <c r="G860">
        <v>2.9555044309206902</v>
      </c>
      <c r="I860">
        <v>0.83874607086181596</v>
      </c>
    </row>
    <row r="861" spans="1:9" x14ac:dyDescent="0.25">
      <c r="A861">
        <v>2012</v>
      </c>
      <c r="B861" t="s">
        <v>54</v>
      </c>
      <c r="C861" t="s">
        <v>23</v>
      </c>
      <c r="D861" t="s">
        <v>24</v>
      </c>
      <c r="E861" t="s">
        <v>47</v>
      </c>
      <c r="F861" t="s">
        <v>49</v>
      </c>
      <c r="G861">
        <v>4.5040220663623796</v>
      </c>
      <c r="I861">
        <v>0.83874607086181596</v>
      </c>
    </row>
    <row r="862" spans="1:9" x14ac:dyDescent="0.25">
      <c r="A862">
        <v>2012</v>
      </c>
      <c r="B862" t="s">
        <v>54</v>
      </c>
      <c r="C862" t="s">
        <v>23</v>
      </c>
      <c r="D862" t="s">
        <v>24</v>
      </c>
      <c r="E862" t="s">
        <v>48</v>
      </c>
      <c r="F862" t="s">
        <v>49</v>
      </c>
      <c r="G862">
        <v>6.9963198061574001</v>
      </c>
      <c r="I862">
        <v>0.83874607086181596</v>
      </c>
    </row>
    <row r="863" spans="1:9" x14ac:dyDescent="0.25">
      <c r="A863">
        <v>2012</v>
      </c>
      <c r="B863" t="s">
        <v>54</v>
      </c>
      <c r="C863" t="s">
        <v>23</v>
      </c>
      <c r="D863" t="s">
        <v>24</v>
      </c>
      <c r="E863" t="s">
        <v>45</v>
      </c>
      <c r="F863" t="s">
        <v>50</v>
      </c>
      <c r="G863">
        <v>3.4676391621396001</v>
      </c>
      <c r="I863">
        <v>0.83874607086181596</v>
      </c>
    </row>
    <row r="864" spans="1:9" x14ac:dyDescent="0.25">
      <c r="A864">
        <v>2012</v>
      </c>
      <c r="B864" t="s">
        <v>54</v>
      </c>
      <c r="C864" t="s">
        <v>23</v>
      </c>
      <c r="D864" t="s">
        <v>24</v>
      </c>
      <c r="E864" t="s">
        <v>47</v>
      </c>
      <c r="F864" t="s">
        <v>50</v>
      </c>
      <c r="G864">
        <v>5.04222881825849</v>
      </c>
      <c r="I864">
        <v>0.83874607086181596</v>
      </c>
    </row>
    <row r="865" spans="1:9" x14ac:dyDescent="0.25">
      <c r="A865">
        <v>2012</v>
      </c>
      <c r="B865" t="s">
        <v>54</v>
      </c>
      <c r="C865" t="s">
        <v>23</v>
      </c>
      <c r="D865" t="s">
        <v>24</v>
      </c>
      <c r="E865" t="s">
        <v>48</v>
      </c>
      <c r="F865" t="s">
        <v>50</v>
      </c>
      <c r="G865">
        <v>7.7986566960780301</v>
      </c>
      <c r="I865">
        <v>0.83874607086181596</v>
      </c>
    </row>
    <row r="866" spans="1:9" x14ac:dyDescent="0.25">
      <c r="A866">
        <v>2013</v>
      </c>
      <c r="B866" t="s">
        <v>54</v>
      </c>
      <c r="C866" t="s">
        <v>23</v>
      </c>
      <c r="D866" t="s">
        <v>24</v>
      </c>
      <c r="E866" t="s">
        <v>45</v>
      </c>
      <c r="F866" t="s">
        <v>46</v>
      </c>
      <c r="G866">
        <v>2.5924504934183501</v>
      </c>
      <c r="I866">
        <v>0.80774700641632102</v>
      </c>
    </row>
    <row r="867" spans="1:9" x14ac:dyDescent="0.25">
      <c r="A867">
        <v>2013</v>
      </c>
      <c r="B867" t="s">
        <v>54</v>
      </c>
      <c r="C867" t="s">
        <v>23</v>
      </c>
      <c r="D867" t="s">
        <v>24</v>
      </c>
      <c r="E867" t="s">
        <v>47</v>
      </c>
      <c r="F867" t="s">
        <v>46</v>
      </c>
      <c r="G867">
        <v>3.84833543216733</v>
      </c>
      <c r="I867">
        <v>0.80774700641632102</v>
      </c>
    </row>
    <row r="868" spans="1:9" x14ac:dyDescent="0.25">
      <c r="A868">
        <v>2013</v>
      </c>
      <c r="B868" t="s">
        <v>54</v>
      </c>
      <c r="C868" t="s">
        <v>23</v>
      </c>
      <c r="D868" t="s">
        <v>24</v>
      </c>
      <c r="E868" t="s">
        <v>48</v>
      </c>
      <c r="F868" t="s">
        <v>46</v>
      </c>
      <c r="G868">
        <v>6.1244723767613296</v>
      </c>
      <c r="I868">
        <v>0.80774700641632102</v>
      </c>
    </row>
    <row r="869" spans="1:9" x14ac:dyDescent="0.25">
      <c r="A869">
        <v>2013</v>
      </c>
      <c r="B869" t="s">
        <v>54</v>
      </c>
      <c r="C869" t="s">
        <v>23</v>
      </c>
      <c r="D869" t="s">
        <v>24</v>
      </c>
      <c r="E869" t="s">
        <v>45</v>
      </c>
      <c r="F869" t="s">
        <v>49</v>
      </c>
      <c r="G869">
        <v>3.1157214097997401</v>
      </c>
      <c r="I869">
        <v>0.80774700641632102</v>
      </c>
    </row>
    <row r="870" spans="1:9" x14ac:dyDescent="0.25">
      <c r="A870">
        <v>2013</v>
      </c>
      <c r="B870" t="s">
        <v>54</v>
      </c>
      <c r="C870" t="s">
        <v>23</v>
      </c>
      <c r="D870" t="s">
        <v>24</v>
      </c>
      <c r="E870" t="s">
        <v>47</v>
      </c>
      <c r="F870" t="s">
        <v>49</v>
      </c>
      <c r="G870">
        <v>4.5538304695491902</v>
      </c>
      <c r="I870">
        <v>0.80774700641632102</v>
      </c>
    </row>
    <row r="871" spans="1:9" x14ac:dyDescent="0.25">
      <c r="A871">
        <v>2013</v>
      </c>
      <c r="B871" t="s">
        <v>54</v>
      </c>
      <c r="C871" t="s">
        <v>23</v>
      </c>
      <c r="D871" t="s">
        <v>24</v>
      </c>
      <c r="E871" t="s">
        <v>48</v>
      </c>
      <c r="F871" t="s">
        <v>49</v>
      </c>
      <c r="G871">
        <v>6.88606054795566</v>
      </c>
      <c r="I871">
        <v>0.80774700641632102</v>
      </c>
    </row>
    <row r="872" spans="1:9" x14ac:dyDescent="0.25">
      <c r="A872">
        <v>2013</v>
      </c>
      <c r="B872" t="s">
        <v>54</v>
      </c>
      <c r="C872" t="s">
        <v>23</v>
      </c>
      <c r="D872" t="s">
        <v>24</v>
      </c>
      <c r="E872" t="s">
        <v>45</v>
      </c>
      <c r="F872" t="s">
        <v>50</v>
      </c>
      <c r="G872">
        <v>3.42840564101903</v>
      </c>
      <c r="I872">
        <v>0.80774700641632102</v>
      </c>
    </row>
    <row r="873" spans="1:9" x14ac:dyDescent="0.25">
      <c r="A873">
        <v>2013</v>
      </c>
      <c r="B873" t="s">
        <v>54</v>
      </c>
      <c r="C873" t="s">
        <v>23</v>
      </c>
      <c r="D873" t="s">
        <v>24</v>
      </c>
      <c r="E873" t="s">
        <v>47</v>
      </c>
      <c r="F873" t="s">
        <v>50</v>
      </c>
      <c r="G873">
        <v>5.0422870436215099</v>
      </c>
      <c r="I873">
        <v>0.80774700641632102</v>
      </c>
    </row>
    <row r="874" spans="1:9" x14ac:dyDescent="0.25">
      <c r="A874">
        <v>2013</v>
      </c>
      <c r="B874" t="s">
        <v>54</v>
      </c>
      <c r="C874" t="s">
        <v>23</v>
      </c>
      <c r="D874" t="s">
        <v>24</v>
      </c>
      <c r="E874" t="s">
        <v>48</v>
      </c>
      <c r="F874" t="s">
        <v>50</v>
      </c>
      <c r="G874">
        <v>7.6416778087808996</v>
      </c>
      <c r="I874">
        <v>0.80774700641632102</v>
      </c>
    </row>
    <row r="875" spans="1:9" x14ac:dyDescent="0.25">
      <c r="A875">
        <v>2015</v>
      </c>
      <c r="B875" t="s">
        <v>54</v>
      </c>
      <c r="C875" t="s">
        <v>23</v>
      </c>
      <c r="D875" t="s">
        <v>24</v>
      </c>
      <c r="E875" t="s">
        <v>45</v>
      </c>
      <c r="F875" t="s">
        <v>46</v>
      </c>
      <c r="G875">
        <v>2.4627684315668099</v>
      </c>
      <c r="I875">
        <v>0.80959725379943803</v>
      </c>
    </row>
    <row r="876" spans="1:9" x14ac:dyDescent="0.25">
      <c r="A876">
        <v>2015</v>
      </c>
      <c r="B876" t="s">
        <v>54</v>
      </c>
      <c r="C876" t="s">
        <v>23</v>
      </c>
      <c r="D876" t="s">
        <v>24</v>
      </c>
      <c r="E876" t="s">
        <v>47</v>
      </c>
      <c r="F876" t="s">
        <v>46</v>
      </c>
      <c r="G876">
        <v>3.6809055711929002</v>
      </c>
      <c r="I876">
        <v>0.80959725379943803</v>
      </c>
    </row>
    <row r="877" spans="1:9" x14ac:dyDescent="0.25">
      <c r="A877">
        <v>2015</v>
      </c>
      <c r="B877" t="s">
        <v>54</v>
      </c>
      <c r="C877" t="s">
        <v>23</v>
      </c>
      <c r="D877" t="s">
        <v>24</v>
      </c>
      <c r="E877" t="s">
        <v>48</v>
      </c>
      <c r="F877" t="s">
        <v>46</v>
      </c>
      <c r="G877">
        <v>6.1362700943997099</v>
      </c>
      <c r="I877">
        <v>0.80959725379943803</v>
      </c>
    </row>
    <row r="878" spans="1:9" x14ac:dyDescent="0.25">
      <c r="A878">
        <v>2015</v>
      </c>
      <c r="B878" t="s">
        <v>54</v>
      </c>
      <c r="C878" t="s">
        <v>23</v>
      </c>
      <c r="D878" t="s">
        <v>24</v>
      </c>
      <c r="E878" t="s">
        <v>45</v>
      </c>
      <c r="F878" t="s">
        <v>49</v>
      </c>
      <c r="G878">
        <v>2.99129668763368</v>
      </c>
      <c r="I878">
        <v>0.80959725379943803</v>
      </c>
    </row>
    <row r="879" spans="1:9" x14ac:dyDescent="0.25">
      <c r="A879">
        <v>2015</v>
      </c>
      <c r="B879" t="s">
        <v>54</v>
      </c>
      <c r="C879" t="s">
        <v>23</v>
      </c>
      <c r="D879" t="s">
        <v>24</v>
      </c>
      <c r="E879" t="s">
        <v>47</v>
      </c>
      <c r="F879" t="s">
        <v>49</v>
      </c>
      <c r="G879">
        <v>4.4893681486465704</v>
      </c>
      <c r="I879">
        <v>0.80959725379943803</v>
      </c>
    </row>
    <row r="880" spans="1:9" x14ac:dyDescent="0.25">
      <c r="A880">
        <v>2015</v>
      </c>
      <c r="B880" t="s">
        <v>54</v>
      </c>
      <c r="C880" t="s">
        <v>23</v>
      </c>
      <c r="D880" t="s">
        <v>24</v>
      </c>
      <c r="E880" t="s">
        <v>48</v>
      </c>
      <c r="F880" t="s">
        <v>49</v>
      </c>
      <c r="G880">
        <v>6.9852180170154501</v>
      </c>
      <c r="I880">
        <v>0.80959725379943803</v>
      </c>
    </row>
    <row r="881" spans="1:9" x14ac:dyDescent="0.25">
      <c r="A881">
        <v>2015</v>
      </c>
      <c r="B881" t="s">
        <v>54</v>
      </c>
      <c r="C881" t="s">
        <v>23</v>
      </c>
      <c r="D881" t="s">
        <v>24</v>
      </c>
      <c r="E881" t="s">
        <v>45</v>
      </c>
      <c r="F881" t="s">
        <v>50</v>
      </c>
      <c r="G881">
        <v>3.37311901369663</v>
      </c>
      <c r="I881">
        <v>0.80959725379943803</v>
      </c>
    </row>
    <row r="882" spans="1:9" x14ac:dyDescent="0.25">
      <c r="A882">
        <v>2015</v>
      </c>
      <c r="B882" t="s">
        <v>54</v>
      </c>
      <c r="C882" t="s">
        <v>23</v>
      </c>
      <c r="D882" t="s">
        <v>24</v>
      </c>
      <c r="E882" t="s">
        <v>47</v>
      </c>
      <c r="F882" t="s">
        <v>50</v>
      </c>
      <c r="G882">
        <v>4.9963696992028899</v>
      </c>
      <c r="I882">
        <v>0.80959725379943803</v>
      </c>
    </row>
    <row r="883" spans="1:9" x14ac:dyDescent="0.25">
      <c r="A883">
        <v>2015</v>
      </c>
      <c r="B883" t="s">
        <v>54</v>
      </c>
      <c r="C883" t="s">
        <v>23</v>
      </c>
      <c r="D883" t="s">
        <v>24</v>
      </c>
      <c r="E883" t="s">
        <v>48</v>
      </c>
      <c r="F883" t="s">
        <v>50</v>
      </c>
      <c r="G883">
        <v>7.5904332944045096</v>
      </c>
      <c r="I883">
        <v>0.80959725379943803</v>
      </c>
    </row>
    <row r="884" spans="1:9" x14ac:dyDescent="0.25">
      <c r="A884">
        <v>2016</v>
      </c>
      <c r="B884" t="s">
        <v>54</v>
      </c>
      <c r="C884" t="s">
        <v>23</v>
      </c>
      <c r="D884" t="s">
        <v>24</v>
      </c>
      <c r="E884" t="s">
        <v>45</v>
      </c>
      <c r="F884" t="s">
        <v>46</v>
      </c>
      <c r="G884">
        <v>2.4129988948532701</v>
      </c>
      <c r="I884">
        <v>0.78036892414092995</v>
      </c>
    </row>
    <row r="885" spans="1:9" x14ac:dyDescent="0.25">
      <c r="A885">
        <v>2016</v>
      </c>
      <c r="B885" t="s">
        <v>54</v>
      </c>
      <c r="C885" t="s">
        <v>23</v>
      </c>
      <c r="D885" t="s">
        <v>24</v>
      </c>
      <c r="E885" t="s">
        <v>47</v>
      </c>
      <c r="F885" t="s">
        <v>46</v>
      </c>
      <c r="G885">
        <v>3.65464458948242</v>
      </c>
      <c r="I885">
        <v>0.78036892414092995</v>
      </c>
    </row>
    <row r="886" spans="1:9" x14ac:dyDescent="0.25">
      <c r="A886">
        <v>2016</v>
      </c>
      <c r="B886" t="s">
        <v>54</v>
      </c>
      <c r="C886" t="s">
        <v>23</v>
      </c>
      <c r="D886" t="s">
        <v>24</v>
      </c>
      <c r="E886" t="s">
        <v>48</v>
      </c>
      <c r="F886" t="s">
        <v>46</v>
      </c>
      <c r="G886">
        <v>6.0957587823655102</v>
      </c>
      <c r="I886">
        <v>0.78036892414092995</v>
      </c>
    </row>
    <row r="887" spans="1:9" x14ac:dyDescent="0.25">
      <c r="A887">
        <v>2016</v>
      </c>
      <c r="B887" t="s">
        <v>54</v>
      </c>
      <c r="C887" t="s">
        <v>23</v>
      </c>
      <c r="D887" t="s">
        <v>24</v>
      </c>
      <c r="E887" t="s">
        <v>45</v>
      </c>
      <c r="F887" t="s">
        <v>49</v>
      </c>
      <c r="G887">
        <v>2.9825705499372099</v>
      </c>
      <c r="I887">
        <v>0.78036892414092995</v>
      </c>
    </row>
    <row r="888" spans="1:9" x14ac:dyDescent="0.25">
      <c r="A888">
        <v>2016</v>
      </c>
      <c r="B888" t="s">
        <v>54</v>
      </c>
      <c r="C888" t="s">
        <v>23</v>
      </c>
      <c r="D888" t="s">
        <v>24</v>
      </c>
      <c r="E888" t="s">
        <v>47</v>
      </c>
      <c r="F888" t="s">
        <v>49</v>
      </c>
      <c r="G888">
        <v>4.4823762819024298</v>
      </c>
      <c r="I888">
        <v>0.78036892414092995</v>
      </c>
    </row>
    <row r="889" spans="1:9" x14ac:dyDescent="0.25">
      <c r="A889">
        <v>2016</v>
      </c>
      <c r="B889" t="s">
        <v>54</v>
      </c>
      <c r="C889" t="s">
        <v>23</v>
      </c>
      <c r="D889" t="s">
        <v>24</v>
      </c>
      <c r="E889" t="s">
        <v>48</v>
      </c>
      <c r="F889" t="s">
        <v>49</v>
      </c>
      <c r="G889">
        <v>6.7915385051347004</v>
      </c>
      <c r="I889">
        <v>0.78036892414092995</v>
      </c>
    </row>
    <row r="890" spans="1:9" x14ac:dyDescent="0.25">
      <c r="A890">
        <v>2016</v>
      </c>
      <c r="B890" t="s">
        <v>54</v>
      </c>
      <c r="C890" t="s">
        <v>23</v>
      </c>
      <c r="D890" t="s">
        <v>24</v>
      </c>
      <c r="E890" t="s">
        <v>45</v>
      </c>
      <c r="F890" t="s">
        <v>50</v>
      </c>
      <c r="G890">
        <v>3.2891180957533002</v>
      </c>
      <c r="I890">
        <v>0.78036892414092995</v>
      </c>
    </row>
    <row r="891" spans="1:9" x14ac:dyDescent="0.25">
      <c r="A891">
        <v>2016</v>
      </c>
      <c r="B891" t="s">
        <v>54</v>
      </c>
      <c r="C891" t="s">
        <v>23</v>
      </c>
      <c r="D891" t="s">
        <v>24</v>
      </c>
      <c r="E891" t="s">
        <v>47</v>
      </c>
      <c r="F891" t="s">
        <v>50</v>
      </c>
      <c r="G891">
        <v>4.9927239010733997</v>
      </c>
      <c r="I891">
        <v>0.78036892414092995</v>
      </c>
    </row>
    <row r="892" spans="1:9" x14ac:dyDescent="0.25">
      <c r="A892">
        <v>2016</v>
      </c>
      <c r="B892" t="s">
        <v>54</v>
      </c>
      <c r="C892" t="s">
        <v>23</v>
      </c>
      <c r="D892" t="s">
        <v>24</v>
      </c>
      <c r="E892" t="s">
        <v>48</v>
      </c>
      <c r="F892" t="s">
        <v>50</v>
      </c>
      <c r="G892">
        <v>7.6998371527185396</v>
      </c>
      <c r="I892">
        <v>0.78036892414092995</v>
      </c>
    </row>
    <row r="893" spans="1:9" x14ac:dyDescent="0.25">
      <c r="A893">
        <v>2017</v>
      </c>
      <c r="B893" t="s">
        <v>54</v>
      </c>
      <c r="C893" t="s">
        <v>23</v>
      </c>
      <c r="D893" t="s">
        <v>24</v>
      </c>
      <c r="E893" t="s">
        <v>45</v>
      </c>
      <c r="F893" t="s">
        <v>46</v>
      </c>
      <c r="G893">
        <v>2.4556126665570801</v>
      </c>
      <c r="I893">
        <v>0.77388155460357699</v>
      </c>
    </row>
    <row r="894" spans="1:9" x14ac:dyDescent="0.25">
      <c r="A894">
        <v>2017</v>
      </c>
      <c r="B894" t="s">
        <v>54</v>
      </c>
      <c r="C894" t="s">
        <v>23</v>
      </c>
      <c r="D894" t="s">
        <v>24</v>
      </c>
      <c r="E894" t="s">
        <v>47</v>
      </c>
      <c r="F894" t="s">
        <v>46</v>
      </c>
      <c r="G894">
        <v>3.7894499992686499</v>
      </c>
      <c r="I894">
        <v>0.77388155460357699</v>
      </c>
    </row>
    <row r="895" spans="1:9" x14ac:dyDescent="0.25">
      <c r="A895">
        <v>2017</v>
      </c>
      <c r="B895" t="s">
        <v>54</v>
      </c>
      <c r="C895" t="s">
        <v>23</v>
      </c>
      <c r="D895" t="s">
        <v>24</v>
      </c>
      <c r="E895" t="s">
        <v>48</v>
      </c>
      <c r="F895" t="s">
        <v>46</v>
      </c>
      <c r="G895">
        <v>6.2530971769550101</v>
      </c>
      <c r="I895">
        <v>0.77388155460357699</v>
      </c>
    </row>
    <row r="896" spans="1:9" x14ac:dyDescent="0.25">
      <c r="A896">
        <v>2017</v>
      </c>
      <c r="B896" t="s">
        <v>54</v>
      </c>
      <c r="C896" t="s">
        <v>23</v>
      </c>
      <c r="D896" t="s">
        <v>24</v>
      </c>
      <c r="E896" t="s">
        <v>45</v>
      </c>
      <c r="F896" t="s">
        <v>49</v>
      </c>
      <c r="G896">
        <v>2.8632186340466501</v>
      </c>
      <c r="I896">
        <v>0.77388155460357699</v>
      </c>
    </row>
    <row r="897" spans="1:9" x14ac:dyDescent="0.25">
      <c r="A897">
        <v>2017</v>
      </c>
      <c r="B897" t="s">
        <v>54</v>
      </c>
      <c r="C897" t="s">
        <v>23</v>
      </c>
      <c r="D897" t="s">
        <v>24</v>
      </c>
      <c r="E897" t="s">
        <v>47</v>
      </c>
      <c r="F897" t="s">
        <v>49</v>
      </c>
      <c r="G897">
        <v>4.5224516084649302</v>
      </c>
      <c r="I897">
        <v>0.77388155460357699</v>
      </c>
    </row>
    <row r="898" spans="1:9" x14ac:dyDescent="0.25">
      <c r="A898">
        <v>2017</v>
      </c>
      <c r="B898" t="s">
        <v>54</v>
      </c>
      <c r="C898" t="s">
        <v>23</v>
      </c>
      <c r="D898" t="s">
        <v>24</v>
      </c>
      <c r="E898" t="s">
        <v>48</v>
      </c>
      <c r="F898" t="s">
        <v>49</v>
      </c>
      <c r="G898">
        <v>6.8449797576427702</v>
      </c>
      <c r="I898">
        <v>0.77388155460357699</v>
      </c>
    </row>
    <row r="899" spans="1:9" x14ac:dyDescent="0.25">
      <c r="A899">
        <v>2017</v>
      </c>
      <c r="B899" t="s">
        <v>54</v>
      </c>
      <c r="C899" t="s">
        <v>23</v>
      </c>
      <c r="D899" t="s">
        <v>24</v>
      </c>
      <c r="E899" t="s">
        <v>45</v>
      </c>
      <c r="F899" t="s">
        <v>50</v>
      </c>
      <c r="G899">
        <v>3.2608815731440899</v>
      </c>
      <c r="I899">
        <v>0.77388155460357699</v>
      </c>
    </row>
    <row r="900" spans="1:9" x14ac:dyDescent="0.25">
      <c r="A900">
        <v>2017</v>
      </c>
      <c r="B900" t="s">
        <v>54</v>
      </c>
      <c r="C900" t="s">
        <v>23</v>
      </c>
      <c r="D900" t="s">
        <v>24</v>
      </c>
      <c r="E900" t="s">
        <v>47</v>
      </c>
      <c r="F900" t="s">
        <v>50</v>
      </c>
      <c r="G900">
        <v>5.01163139686106</v>
      </c>
      <c r="I900">
        <v>0.77388155460357699</v>
      </c>
    </row>
    <row r="901" spans="1:9" x14ac:dyDescent="0.25">
      <c r="A901">
        <v>2017</v>
      </c>
      <c r="B901" t="s">
        <v>54</v>
      </c>
      <c r="C901" t="s">
        <v>23</v>
      </c>
      <c r="D901" t="s">
        <v>24</v>
      </c>
      <c r="E901" t="s">
        <v>48</v>
      </c>
      <c r="F901" t="s">
        <v>50</v>
      </c>
      <c r="G901">
        <v>7.6023639783651902</v>
      </c>
      <c r="I901">
        <v>0.77388155460357699</v>
      </c>
    </row>
    <row r="902" spans="1:9" x14ac:dyDescent="0.25">
      <c r="A902">
        <v>2018</v>
      </c>
      <c r="B902" t="s">
        <v>54</v>
      </c>
      <c r="C902" t="s">
        <v>23</v>
      </c>
      <c r="D902" t="s">
        <v>24</v>
      </c>
      <c r="E902" t="s">
        <v>45</v>
      </c>
      <c r="F902" t="s">
        <v>46</v>
      </c>
      <c r="G902">
        <v>2.4473865067767901</v>
      </c>
    </row>
    <row r="903" spans="1:9" x14ac:dyDescent="0.25">
      <c r="A903">
        <v>2018</v>
      </c>
      <c r="B903" t="s">
        <v>54</v>
      </c>
      <c r="C903" t="s">
        <v>23</v>
      </c>
      <c r="D903" t="s">
        <v>24</v>
      </c>
      <c r="E903" t="s">
        <v>47</v>
      </c>
      <c r="F903" t="s">
        <v>46</v>
      </c>
      <c r="G903">
        <v>3.6968646668360101</v>
      </c>
    </row>
    <row r="904" spans="1:9" x14ac:dyDescent="0.25">
      <c r="A904">
        <v>2018</v>
      </c>
      <c r="B904" t="s">
        <v>54</v>
      </c>
      <c r="C904" t="s">
        <v>23</v>
      </c>
      <c r="D904" t="s">
        <v>24</v>
      </c>
      <c r="E904" t="s">
        <v>48</v>
      </c>
      <c r="F904" t="s">
        <v>46</v>
      </c>
      <c r="G904">
        <v>6.1143927238240403</v>
      </c>
    </row>
    <row r="905" spans="1:9" x14ac:dyDescent="0.25">
      <c r="A905">
        <v>2018</v>
      </c>
      <c r="B905" t="s">
        <v>54</v>
      </c>
      <c r="C905" t="s">
        <v>23</v>
      </c>
      <c r="D905" t="s">
        <v>24</v>
      </c>
      <c r="E905" t="s">
        <v>45</v>
      </c>
      <c r="F905" t="s">
        <v>49</v>
      </c>
      <c r="G905">
        <v>2.8883900497735699</v>
      </c>
    </row>
    <row r="906" spans="1:9" x14ac:dyDescent="0.25">
      <c r="A906">
        <v>2018</v>
      </c>
      <c r="B906" t="s">
        <v>54</v>
      </c>
      <c r="C906" t="s">
        <v>23</v>
      </c>
      <c r="D906" t="s">
        <v>24</v>
      </c>
      <c r="E906" t="s">
        <v>47</v>
      </c>
      <c r="F906" t="s">
        <v>49</v>
      </c>
      <c r="G906">
        <v>4.3286496172462599</v>
      </c>
    </row>
    <row r="907" spans="1:9" x14ac:dyDescent="0.25">
      <c r="A907">
        <v>2018</v>
      </c>
      <c r="B907" t="s">
        <v>54</v>
      </c>
      <c r="C907" t="s">
        <v>23</v>
      </c>
      <c r="D907" t="s">
        <v>24</v>
      </c>
      <c r="E907" t="s">
        <v>48</v>
      </c>
      <c r="F907" t="s">
        <v>49</v>
      </c>
      <c r="G907">
        <v>6.8635961586786802</v>
      </c>
    </row>
    <row r="908" spans="1:9" x14ac:dyDescent="0.25">
      <c r="A908">
        <v>2018</v>
      </c>
      <c r="B908" t="s">
        <v>54</v>
      </c>
      <c r="C908" t="s">
        <v>23</v>
      </c>
      <c r="D908" t="s">
        <v>24</v>
      </c>
      <c r="E908" t="s">
        <v>45</v>
      </c>
      <c r="F908" t="s">
        <v>50</v>
      </c>
      <c r="G908">
        <v>3.2756029811799001</v>
      </c>
    </row>
    <row r="909" spans="1:9" x14ac:dyDescent="0.25">
      <c r="A909">
        <v>2018</v>
      </c>
      <c r="B909" t="s">
        <v>54</v>
      </c>
      <c r="C909" t="s">
        <v>23</v>
      </c>
      <c r="D909" t="s">
        <v>24</v>
      </c>
      <c r="E909" t="s">
        <v>47</v>
      </c>
      <c r="F909" t="s">
        <v>50</v>
      </c>
      <c r="G909">
        <v>4.9285530709650702</v>
      </c>
    </row>
    <row r="910" spans="1:9" x14ac:dyDescent="0.25">
      <c r="A910">
        <v>2018</v>
      </c>
      <c r="B910" t="s">
        <v>54</v>
      </c>
      <c r="C910" t="s">
        <v>23</v>
      </c>
      <c r="D910" t="s">
        <v>24</v>
      </c>
      <c r="E910" t="s">
        <v>48</v>
      </c>
      <c r="F910" t="s">
        <v>50</v>
      </c>
      <c r="G910">
        <v>7.6257228046275696</v>
      </c>
    </row>
    <row r="911" spans="1:9" x14ac:dyDescent="0.25">
      <c r="A911">
        <v>2008</v>
      </c>
      <c r="B911" t="s">
        <v>53</v>
      </c>
      <c r="C911" t="s">
        <v>21</v>
      </c>
      <c r="D911" t="s">
        <v>22</v>
      </c>
      <c r="E911" t="s">
        <v>45</v>
      </c>
      <c r="F911" t="s">
        <v>46</v>
      </c>
      <c r="G911" t="e">
        <v>#NUM!</v>
      </c>
    </row>
    <row r="912" spans="1:9" x14ac:dyDescent="0.25">
      <c r="A912">
        <v>2008</v>
      </c>
      <c r="B912" t="s">
        <v>53</v>
      </c>
      <c r="C912" t="s">
        <v>21</v>
      </c>
      <c r="D912" t="s">
        <v>22</v>
      </c>
      <c r="E912" t="s">
        <v>47</v>
      </c>
      <c r="F912" t="s">
        <v>46</v>
      </c>
      <c r="G912" t="e">
        <v>#NUM!</v>
      </c>
    </row>
    <row r="913" spans="1:7" x14ac:dyDescent="0.25">
      <c r="A913">
        <v>2008</v>
      </c>
      <c r="B913" t="s">
        <v>53</v>
      </c>
      <c r="C913" t="s">
        <v>21</v>
      </c>
      <c r="D913" t="s">
        <v>22</v>
      </c>
      <c r="E913" t="s">
        <v>48</v>
      </c>
      <c r="F913" t="s">
        <v>46</v>
      </c>
      <c r="G913" t="e">
        <v>#NUM!</v>
      </c>
    </row>
    <row r="914" spans="1:7" x14ac:dyDescent="0.25">
      <c r="A914">
        <v>2008</v>
      </c>
      <c r="B914" t="s">
        <v>53</v>
      </c>
      <c r="C914" t="s">
        <v>21</v>
      </c>
      <c r="D914" t="s">
        <v>22</v>
      </c>
      <c r="E914" t="s">
        <v>45</v>
      </c>
      <c r="F914" t="s">
        <v>49</v>
      </c>
      <c r="G914" t="e">
        <v>#NUM!</v>
      </c>
    </row>
    <row r="915" spans="1:7" x14ac:dyDescent="0.25">
      <c r="A915">
        <v>2008</v>
      </c>
      <c r="B915" t="s">
        <v>53</v>
      </c>
      <c r="C915" t="s">
        <v>21</v>
      </c>
      <c r="D915" t="s">
        <v>22</v>
      </c>
      <c r="E915" t="s">
        <v>47</v>
      </c>
      <c r="F915" t="s">
        <v>49</v>
      </c>
      <c r="G915" t="e">
        <v>#NUM!</v>
      </c>
    </row>
    <row r="916" spans="1:7" x14ac:dyDescent="0.25">
      <c r="A916">
        <v>2008</v>
      </c>
      <c r="B916" t="s">
        <v>53</v>
      </c>
      <c r="C916" t="s">
        <v>21</v>
      </c>
      <c r="D916" t="s">
        <v>22</v>
      </c>
      <c r="E916" t="s">
        <v>48</v>
      </c>
      <c r="F916" t="s">
        <v>49</v>
      </c>
      <c r="G916" t="e">
        <v>#NUM!</v>
      </c>
    </row>
    <row r="917" spans="1:7" x14ac:dyDescent="0.25">
      <c r="A917">
        <v>2008</v>
      </c>
      <c r="B917" t="s">
        <v>53</v>
      </c>
      <c r="C917" t="s">
        <v>21</v>
      </c>
      <c r="D917" t="s">
        <v>22</v>
      </c>
      <c r="E917" t="s">
        <v>45</v>
      </c>
      <c r="F917" t="s">
        <v>50</v>
      </c>
      <c r="G917" t="e">
        <v>#NUM!</v>
      </c>
    </row>
    <row r="918" spans="1:7" x14ac:dyDescent="0.25">
      <c r="A918">
        <v>2008</v>
      </c>
      <c r="B918" t="s">
        <v>53</v>
      </c>
      <c r="C918" t="s">
        <v>21</v>
      </c>
      <c r="D918" t="s">
        <v>22</v>
      </c>
      <c r="E918" t="s">
        <v>47</v>
      </c>
      <c r="F918" t="s">
        <v>50</v>
      </c>
      <c r="G918" t="e">
        <v>#NUM!</v>
      </c>
    </row>
    <row r="919" spans="1:7" x14ac:dyDescent="0.25">
      <c r="A919">
        <v>2008</v>
      </c>
      <c r="B919" t="s">
        <v>53</v>
      </c>
      <c r="C919" t="s">
        <v>21</v>
      </c>
      <c r="D919" t="s">
        <v>22</v>
      </c>
      <c r="E919" t="s">
        <v>48</v>
      </c>
      <c r="F919" t="s">
        <v>50</v>
      </c>
      <c r="G919" t="e">
        <v>#NUM!</v>
      </c>
    </row>
    <row r="920" spans="1:7" x14ac:dyDescent="0.25">
      <c r="A920">
        <v>2009</v>
      </c>
      <c r="B920" t="s">
        <v>53</v>
      </c>
      <c r="C920" t="s">
        <v>21</v>
      </c>
      <c r="D920" t="s">
        <v>22</v>
      </c>
      <c r="E920" t="s">
        <v>45</v>
      </c>
      <c r="F920" t="s">
        <v>46</v>
      </c>
      <c r="G920">
        <v>3.0761791045640701</v>
      </c>
    </row>
    <row r="921" spans="1:7" x14ac:dyDescent="0.25">
      <c r="A921">
        <v>2009</v>
      </c>
      <c r="B921" t="s">
        <v>53</v>
      </c>
      <c r="C921" t="s">
        <v>21</v>
      </c>
      <c r="D921" t="s">
        <v>22</v>
      </c>
      <c r="E921" t="s">
        <v>47</v>
      </c>
      <c r="F921" t="s">
        <v>46</v>
      </c>
      <c r="G921">
        <v>3.9455235381582399</v>
      </c>
    </row>
    <row r="922" spans="1:7" x14ac:dyDescent="0.25">
      <c r="A922">
        <v>2009</v>
      </c>
      <c r="B922" t="s">
        <v>53</v>
      </c>
      <c r="C922" t="s">
        <v>21</v>
      </c>
      <c r="D922" t="s">
        <v>22</v>
      </c>
      <c r="E922" t="s">
        <v>48</v>
      </c>
      <c r="F922" t="s">
        <v>46</v>
      </c>
      <c r="G922">
        <v>5.9298912040240097</v>
      </c>
    </row>
    <row r="923" spans="1:7" x14ac:dyDescent="0.25">
      <c r="A923">
        <v>2009</v>
      </c>
      <c r="B923" t="s">
        <v>53</v>
      </c>
      <c r="C923" t="s">
        <v>21</v>
      </c>
      <c r="D923" t="s">
        <v>22</v>
      </c>
      <c r="E923" t="s">
        <v>45</v>
      </c>
      <c r="F923" t="s">
        <v>49</v>
      </c>
      <c r="G923">
        <v>3.3560837834883399</v>
      </c>
    </row>
    <row r="924" spans="1:7" x14ac:dyDescent="0.25">
      <c r="A924">
        <v>2009</v>
      </c>
      <c r="B924" t="s">
        <v>53</v>
      </c>
      <c r="C924" t="s">
        <v>21</v>
      </c>
      <c r="D924" t="s">
        <v>22</v>
      </c>
      <c r="E924" t="s">
        <v>47</v>
      </c>
      <c r="F924" t="s">
        <v>49</v>
      </c>
      <c r="G924">
        <v>4.88546195306877</v>
      </c>
    </row>
    <row r="925" spans="1:7" x14ac:dyDescent="0.25">
      <c r="A925">
        <v>2009</v>
      </c>
      <c r="B925" t="s">
        <v>53</v>
      </c>
      <c r="C925" t="s">
        <v>21</v>
      </c>
      <c r="D925" t="s">
        <v>22</v>
      </c>
      <c r="E925" t="s">
        <v>48</v>
      </c>
      <c r="F925" t="s">
        <v>49</v>
      </c>
      <c r="G925">
        <v>7.3971209974884697</v>
      </c>
    </row>
    <row r="926" spans="1:7" x14ac:dyDescent="0.25">
      <c r="A926">
        <v>2009</v>
      </c>
      <c r="B926" t="s">
        <v>53</v>
      </c>
      <c r="C926" t="s">
        <v>21</v>
      </c>
      <c r="D926" t="s">
        <v>22</v>
      </c>
      <c r="E926" t="s">
        <v>45</v>
      </c>
      <c r="F926" t="s">
        <v>50</v>
      </c>
      <c r="G926">
        <v>4.2629859044292902</v>
      </c>
    </row>
    <row r="927" spans="1:7" x14ac:dyDescent="0.25">
      <c r="A927">
        <v>2009</v>
      </c>
      <c r="B927" t="s">
        <v>53</v>
      </c>
      <c r="C927" t="s">
        <v>21</v>
      </c>
      <c r="D927" t="s">
        <v>22</v>
      </c>
      <c r="E927" t="s">
        <v>47</v>
      </c>
      <c r="F927" t="s">
        <v>50</v>
      </c>
      <c r="G927">
        <v>6.1806473993071798</v>
      </c>
    </row>
    <row r="928" spans="1:7" x14ac:dyDescent="0.25">
      <c r="A928">
        <v>2009</v>
      </c>
      <c r="B928" t="s">
        <v>53</v>
      </c>
      <c r="C928" t="s">
        <v>21</v>
      </c>
      <c r="D928" t="s">
        <v>22</v>
      </c>
      <c r="E928" t="s">
        <v>48</v>
      </c>
      <c r="F928" t="s">
        <v>50</v>
      </c>
      <c r="G928">
        <v>8.3701140990387195</v>
      </c>
    </row>
    <row r="929" spans="1:9" x14ac:dyDescent="0.25">
      <c r="A929">
        <v>2010</v>
      </c>
      <c r="B929" t="s">
        <v>53</v>
      </c>
      <c r="C929" t="s">
        <v>21</v>
      </c>
      <c r="D929" t="s">
        <v>22</v>
      </c>
      <c r="E929" t="s">
        <v>45</v>
      </c>
      <c r="F929" t="s">
        <v>46</v>
      </c>
      <c r="G929">
        <v>2.8753159416265999</v>
      </c>
    </row>
    <row r="930" spans="1:9" x14ac:dyDescent="0.25">
      <c r="A930">
        <v>2010</v>
      </c>
      <c r="B930" t="s">
        <v>53</v>
      </c>
      <c r="C930" t="s">
        <v>21</v>
      </c>
      <c r="D930" t="s">
        <v>22</v>
      </c>
      <c r="E930" t="s">
        <v>47</v>
      </c>
      <c r="F930" t="s">
        <v>46</v>
      </c>
      <c r="G930">
        <v>3.9302170810384598</v>
      </c>
    </row>
    <row r="931" spans="1:9" x14ac:dyDescent="0.25">
      <c r="A931">
        <v>2010</v>
      </c>
      <c r="B931" t="s">
        <v>53</v>
      </c>
      <c r="C931" t="s">
        <v>21</v>
      </c>
      <c r="D931" t="s">
        <v>22</v>
      </c>
      <c r="E931" t="s">
        <v>48</v>
      </c>
      <c r="F931" t="s">
        <v>46</v>
      </c>
      <c r="G931">
        <v>5.7727895073447302</v>
      </c>
    </row>
    <row r="932" spans="1:9" x14ac:dyDescent="0.25">
      <c r="A932">
        <v>2010</v>
      </c>
      <c r="B932" t="s">
        <v>53</v>
      </c>
      <c r="C932" t="s">
        <v>21</v>
      </c>
      <c r="D932" t="s">
        <v>22</v>
      </c>
      <c r="E932" t="s">
        <v>45</v>
      </c>
      <c r="F932" t="s">
        <v>49</v>
      </c>
      <c r="G932">
        <v>3.38364065908597</v>
      </c>
    </row>
    <row r="933" spans="1:9" x14ac:dyDescent="0.25">
      <c r="A933">
        <v>2010</v>
      </c>
      <c r="B933" t="s">
        <v>53</v>
      </c>
      <c r="C933" t="s">
        <v>21</v>
      </c>
      <c r="D933" t="s">
        <v>22</v>
      </c>
      <c r="E933" t="s">
        <v>47</v>
      </c>
      <c r="F933" t="s">
        <v>49</v>
      </c>
      <c r="G933">
        <v>4.8781945604552099</v>
      </c>
    </row>
    <row r="934" spans="1:9" x14ac:dyDescent="0.25">
      <c r="A934">
        <v>2010</v>
      </c>
      <c r="B934" t="s">
        <v>53</v>
      </c>
      <c r="C934" t="s">
        <v>21</v>
      </c>
      <c r="D934" t="s">
        <v>22</v>
      </c>
      <c r="E934" t="s">
        <v>48</v>
      </c>
      <c r="F934" t="s">
        <v>49</v>
      </c>
      <c r="G934">
        <v>7.4359287094865003</v>
      </c>
    </row>
    <row r="935" spans="1:9" x14ac:dyDescent="0.25">
      <c r="A935">
        <v>2010</v>
      </c>
      <c r="B935" t="s">
        <v>53</v>
      </c>
      <c r="C935" t="s">
        <v>21</v>
      </c>
      <c r="D935" t="s">
        <v>22</v>
      </c>
      <c r="E935" t="s">
        <v>45</v>
      </c>
      <c r="F935" t="s">
        <v>50</v>
      </c>
      <c r="G935">
        <v>4.4170486579054797</v>
      </c>
    </row>
    <row r="936" spans="1:9" x14ac:dyDescent="0.25">
      <c r="A936">
        <v>2010</v>
      </c>
      <c r="B936" t="s">
        <v>53</v>
      </c>
      <c r="C936" t="s">
        <v>21</v>
      </c>
      <c r="D936" t="s">
        <v>22</v>
      </c>
      <c r="E936" t="s">
        <v>47</v>
      </c>
      <c r="F936" t="s">
        <v>50</v>
      </c>
      <c r="G936">
        <v>6.0936192076703097</v>
      </c>
    </row>
    <row r="937" spans="1:9" x14ac:dyDescent="0.25">
      <c r="A937">
        <v>2010</v>
      </c>
      <c r="B937" t="s">
        <v>53</v>
      </c>
      <c r="C937" t="s">
        <v>21</v>
      </c>
      <c r="D937" t="s">
        <v>22</v>
      </c>
      <c r="E937" t="s">
        <v>48</v>
      </c>
      <c r="F937" t="s">
        <v>50</v>
      </c>
      <c r="G937">
        <v>8.1719540420175694</v>
      </c>
    </row>
    <row r="938" spans="1:9" x14ac:dyDescent="0.25">
      <c r="A938">
        <v>2011</v>
      </c>
      <c r="B938" t="s">
        <v>53</v>
      </c>
      <c r="C938" t="s">
        <v>21</v>
      </c>
      <c r="D938" t="s">
        <v>22</v>
      </c>
      <c r="E938" t="s">
        <v>45</v>
      </c>
      <c r="F938" t="s">
        <v>46</v>
      </c>
      <c r="G938">
        <v>2.8225877805008599</v>
      </c>
      <c r="I938">
        <v>0.76315790414810203</v>
      </c>
    </row>
    <row r="939" spans="1:9" x14ac:dyDescent="0.25">
      <c r="A939">
        <v>2011</v>
      </c>
      <c r="B939" t="s">
        <v>53</v>
      </c>
      <c r="C939" t="s">
        <v>21</v>
      </c>
      <c r="D939" t="s">
        <v>22</v>
      </c>
      <c r="E939" t="s">
        <v>47</v>
      </c>
      <c r="F939" t="s">
        <v>46</v>
      </c>
      <c r="G939">
        <v>3.8532165289046101</v>
      </c>
      <c r="I939">
        <v>0.76315790414810203</v>
      </c>
    </row>
    <row r="940" spans="1:9" x14ac:dyDescent="0.25">
      <c r="A940">
        <v>2011</v>
      </c>
      <c r="B940" t="s">
        <v>53</v>
      </c>
      <c r="C940" t="s">
        <v>21</v>
      </c>
      <c r="D940" t="s">
        <v>22</v>
      </c>
      <c r="E940" t="s">
        <v>48</v>
      </c>
      <c r="F940" t="s">
        <v>46</v>
      </c>
      <c r="G940">
        <v>6.13966431465479</v>
      </c>
      <c r="I940">
        <v>0.76315790414810203</v>
      </c>
    </row>
    <row r="941" spans="1:9" x14ac:dyDescent="0.25">
      <c r="A941">
        <v>2011</v>
      </c>
      <c r="B941" t="s">
        <v>53</v>
      </c>
      <c r="C941" t="s">
        <v>21</v>
      </c>
      <c r="D941" t="s">
        <v>22</v>
      </c>
      <c r="E941" t="s">
        <v>45</v>
      </c>
      <c r="F941" t="s">
        <v>49</v>
      </c>
      <c r="G941">
        <v>3.3951466410036302</v>
      </c>
      <c r="I941">
        <v>0.76315790414810203</v>
      </c>
    </row>
    <row r="942" spans="1:9" x14ac:dyDescent="0.25">
      <c r="A942">
        <v>2011</v>
      </c>
      <c r="B942" t="s">
        <v>53</v>
      </c>
      <c r="C942" t="s">
        <v>21</v>
      </c>
      <c r="D942" t="s">
        <v>22</v>
      </c>
      <c r="E942" t="s">
        <v>47</v>
      </c>
      <c r="F942" t="s">
        <v>49</v>
      </c>
      <c r="G942">
        <v>5.0052612450289899</v>
      </c>
      <c r="I942">
        <v>0.76315790414810203</v>
      </c>
    </row>
    <row r="943" spans="1:9" x14ac:dyDescent="0.25">
      <c r="A943">
        <v>2011</v>
      </c>
      <c r="B943" t="s">
        <v>53</v>
      </c>
      <c r="C943" t="s">
        <v>21</v>
      </c>
      <c r="D943" t="s">
        <v>22</v>
      </c>
      <c r="E943" t="s">
        <v>48</v>
      </c>
      <c r="F943" t="s">
        <v>49</v>
      </c>
      <c r="G943">
        <v>7.5184920155442603</v>
      </c>
      <c r="I943">
        <v>0.76315790414810203</v>
      </c>
    </row>
    <row r="944" spans="1:9" x14ac:dyDescent="0.25">
      <c r="A944">
        <v>2011</v>
      </c>
      <c r="B944" t="s">
        <v>53</v>
      </c>
      <c r="C944" t="s">
        <v>21</v>
      </c>
      <c r="D944" t="s">
        <v>22</v>
      </c>
      <c r="E944" t="s">
        <v>45</v>
      </c>
      <c r="F944" t="s">
        <v>50</v>
      </c>
      <c r="G944">
        <v>4.1279962054397101</v>
      </c>
      <c r="I944">
        <v>0.76315790414810203</v>
      </c>
    </row>
    <row r="945" spans="1:9" x14ac:dyDescent="0.25">
      <c r="A945">
        <v>2011</v>
      </c>
      <c r="B945" t="s">
        <v>53</v>
      </c>
      <c r="C945" t="s">
        <v>21</v>
      </c>
      <c r="D945" t="s">
        <v>22</v>
      </c>
      <c r="E945" t="s">
        <v>47</v>
      </c>
      <c r="F945" t="s">
        <v>50</v>
      </c>
      <c r="G945">
        <v>5.9923376976843796</v>
      </c>
      <c r="I945">
        <v>0.76315790414810203</v>
      </c>
    </row>
    <row r="946" spans="1:9" x14ac:dyDescent="0.25">
      <c r="A946">
        <v>2011</v>
      </c>
      <c r="B946" t="s">
        <v>53</v>
      </c>
      <c r="C946" t="s">
        <v>21</v>
      </c>
      <c r="D946" t="s">
        <v>22</v>
      </c>
      <c r="E946" t="s">
        <v>48</v>
      </c>
      <c r="F946" t="s">
        <v>50</v>
      </c>
      <c r="G946">
        <v>8.2409288017663904</v>
      </c>
      <c r="I946">
        <v>0.76315790414810203</v>
      </c>
    </row>
    <row r="947" spans="1:9" x14ac:dyDescent="0.25">
      <c r="A947">
        <v>2012</v>
      </c>
      <c r="B947" t="s">
        <v>53</v>
      </c>
      <c r="C947" t="s">
        <v>21</v>
      </c>
      <c r="D947" t="s">
        <v>22</v>
      </c>
      <c r="E947" t="s">
        <v>45</v>
      </c>
      <c r="F947" t="s">
        <v>46</v>
      </c>
      <c r="G947">
        <v>2.8485583801149899</v>
      </c>
      <c r="I947">
        <v>0.73970299959182695</v>
      </c>
    </row>
    <row r="948" spans="1:9" x14ac:dyDescent="0.25">
      <c r="A948">
        <v>2012</v>
      </c>
      <c r="B948" t="s">
        <v>53</v>
      </c>
      <c r="C948" t="s">
        <v>21</v>
      </c>
      <c r="D948" t="s">
        <v>22</v>
      </c>
      <c r="E948" t="s">
        <v>47</v>
      </c>
      <c r="F948" t="s">
        <v>46</v>
      </c>
      <c r="G948">
        <v>3.9027565459004299</v>
      </c>
      <c r="I948">
        <v>0.73970299959182695</v>
      </c>
    </row>
    <row r="949" spans="1:9" x14ac:dyDescent="0.25">
      <c r="A949">
        <v>2012</v>
      </c>
      <c r="B949" t="s">
        <v>53</v>
      </c>
      <c r="C949" t="s">
        <v>21</v>
      </c>
      <c r="D949" t="s">
        <v>22</v>
      </c>
      <c r="E949" t="s">
        <v>48</v>
      </c>
      <c r="F949" t="s">
        <v>46</v>
      </c>
      <c r="G949">
        <v>5.9279451220824004</v>
      </c>
      <c r="I949">
        <v>0.73970299959182695</v>
      </c>
    </row>
    <row r="950" spans="1:9" x14ac:dyDescent="0.25">
      <c r="A950">
        <v>2012</v>
      </c>
      <c r="B950" t="s">
        <v>53</v>
      </c>
      <c r="C950" t="s">
        <v>21</v>
      </c>
      <c r="D950" t="s">
        <v>22</v>
      </c>
      <c r="E950" t="s">
        <v>45</v>
      </c>
      <c r="F950" t="s">
        <v>49</v>
      </c>
      <c r="G950">
        <v>3.4867146131259101</v>
      </c>
      <c r="I950">
        <v>0.73970299959182695</v>
      </c>
    </row>
    <row r="951" spans="1:9" x14ac:dyDescent="0.25">
      <c r="A951">
        <v>2012</v>
      </c>
      <c r="B951" t="s">
        <v>53</v>
      </c>
      <c r="C951" t="s">
        <v>21</v>
      </c>
      <c r="D951" t="s">
        <v>22</v>
      </c>
      <c r="E951" t="s">
        <v>47</v>
      </c>
      <c r="F951" t="s">
        <v>49</v>
      </c>
      <c r="G951">
        <v>4.9689096624146103</v>
      </c>
      <c r="I951">
        <v>0.73970299959182695</v>
      </c>
    </row>
    <row r="952" spans="1:9" x14ac:dyDescent="0.25">
      <c r="A952">
        <v>2012</v>
      </c>
      <c r="B952" t="s">
        <v>53</v>
      </c>
      <c r="C952" t="s">
        <v>21</v>
      </c>
      <c r="D952" t="s">
        <v>22</v>
      </c>
      <c r="E952" t="s">
        <v>48</v>
      </c>
      <c r="F952" t="s">
        <v>49</v>
      </c>
      <c r="G952">
        <v>7.2920291740694996</v>
      </c>
      <c r="I952">
        <v>0.73970299959182695</v>
      </c>
    </row>
    <row r="953" spans="1:9" x14ac:dyDescent="0.25">
      <c r="A953">
        <v>2012</v>
      </c>
      <c r="B953" t="s">
        <v>53</v>
      </c>
      <c r="C953" t="s">
        <v>21</v>
      </c>
      <c r="D953" t="s">
        <v>22</v>
      </c>
      <c r="E953" t="s">
        <v>45</v>
      </c>
      <c r="F953" t="s">
        <v>50</v>
      </c>
      <c r="G953">
        <v>4.10600726147588</v>
      </c>
      <c r="I953">
        <v>0.73970299959182695</v>
      </c>
    </row>
    <row r="954" spans="1:9" x14ac:dyDescent="0.25">
      <c r="A954">
        <v>2012</v>
      </c>
      <c r="B954" t="s">
        <v>53</v>
      </c>
      <c r="C954" t="s">
        <v>21</v>
      </c>
      <c r="D954" t="s">
        <v>22</v>
      </c>
      <c r="E954" t="s">
        <v>47</v>
      </c>
      <c r="F954" t="s">
        <v>50</v>
      </c>
      <c r="G954">
        <v>5.9737527613640404</v>
      </c>
      <c r="I954">
        <v>0.73970299959182695</v>
      </c>
    </row>
    <row r="955" spans="1:9" x14ac:dyDescent="0.25">
      <c r="A955">
        <v>2012</v>
      </c>
      <c r="B955" t="s">
        <v>53</v>
      </c>
      <c r="C955" t="s">
        <v>21</v>
      </c>
      <c r="D955" t="s">
        <v>22</v>
      </c>
      <c r="E955" t="s">
        <v>48</v>
      </c>
      <c r="F955" t="s">
        <v>50</v>
      </c>
      <c r="G955">
        <v>8.2138588423503691</v>
      </c>
      <c r="I955">
        <v>0.73970299959182695</v>
      </c>
    </row>
    <row r="956" spans="1:9" x14ac:dyDescent="0.25">
      <c r="A956">
        <v>2013</v>
      </c>
      <c r="B956" t="s">
        <v>53</v>
      </c>
      <c r="C956" t="s">
        <v>21</v>
      </c>
      <c r="D956" t="s">
        <v>22</v>
      </c>
      <c r="E956" t="s">
        <v>45</v>
      </c>
      <c r="F956" t="s">
        <v>46</v>
      </c>
      <c r="G956">
        <v>2.8342495831886598</v>
      </c>
      <c r="I956">
        <v>0.71792203187942505</v>
      </c>
    </row>
    <row r="957" spans="1:9" x14ac:dyDescent="0.25">
      <c r="A957">
        <v>2013</v>
      </c>
      <c r="B957" t="s">
        <v>53</v>
      </c>
      <c r="C957" t="s">
        <v>21</v>
      </c>
      <c r="D957" t="s">
        <v>22</v>
      </c>
      <c r="E957" t="s">
        <v>47</v>
      </c>
      <c r="F957" t="s">
        <v>46</v>
      </c>
      <c r="G957">
        <v>3.8630414443322101</v>
      </c>
      <c r="I957">
        <v>0.71792203187942505</v>
      </c>
    </row>
    <row r="958" spans="1:9" x14ac:dyDescent="0.25">
      <c r="A958">
        <v>2013</v>
      </c>
      <c r="B958" t="s">
        <v>53</v>
      </c>
      <c r="C958" t="s">
        <v>21</v>
      </c>
      <c r="D958" t="s">
        <v>22</v>
      </c>
      <c r="E958" t="s">
        <v>48</v>
      </c>
      <c r="F958" t="s">
        <v>46</v>
      </c>
      <c r="G958">
        <v>5.9728504284070203</v>
      </c>
      <c r="I958">
        <v>0.71792203187942505</v>
      </c>
    </row>
    <row r="959" spans="1:9" x14ac:dyDescent="0.25">
      <c r="A959">
        <v>2013</v>
      </c>
      <c r="B959" t="s">
        <v>53</v>
      </c>
      <c r="C959" t="s">
        <v>21</v>
      </c>
      <c r="D959" t="s">
        <v>22</v>
      </c>
      <c r="E959" t="s">
        <v>45</v>
      </c>
      <c r="F959" t="s">
        <v>49</v>
      </c>
      <c r="G959">
        <v>3.4050988368438802</v>
      </c>
      <c r="I959">
        <v>0.71792203187942505</v>
      </c>
    </row>
    <row r="960" spans="1:9" x14ac:dyDescent="0.25">
      <c r="A960">
        <v>2013</v>
      </c>
      <c r="B960" t="s">
        <v>53</v>
      </c>
      <c r="C960" t="s">
        <v>21</v>
      </c>
      <c r="D960" t="s">
        <v>22</v>
      </c>
      <c r="E960" t="s">
        <v>47</v>
      </c>
      <c r="F960" t="s">
        <v>49</v>
      </c>
      <c r="G960">
        <v>4.8778868227941299</v>
      </c>
      <c r="I960">
        <v>0.71792203187942505</v>
      </c>
    </row>
    <row r="961" spans="1:9" x14ac:dyDescent="0.25">
      <c r="A961">
        <v>2013</v>
      </c>
      <c r="B961" t="s">
        <v>53</v>
      </c>
      <c r="C961" t="s">
        <v>21</v>
      </c>
      <c r="D961" t="s">
        <v>22</v>
      </c>
      <c r="E961" t="s">
        <v>48</v>
      </c>
      <c r="F961" t="s">
        <v>49</v>
      </c>
      <c r="G961">
        <v>7.3048181152339904</v>
      </c>
      <c r="I961">
        <v>0.71792203187942505</v>
      </c>
    </row>
    <row r="962" spans="1:9" x14ac:dyDescent="0.25">
      <c r="A962">
        <v>2013</v>
      </c>
      <c r="B962" t="s">
        <v>53</v>
      </c>
      <c r="C962" t="s">
        <v>21</v>
      </c>
      <c r="D962" t="s">
        <v>22</v>
      </c>
      <c r="E962" t="s">
        <v>45</v>
      </c>
      <c r="F962" t="s">
        <v>50</v>
      </c>
      <c r="G962">
        <v>4.3405891726689703</v>
      </c>
      <c r="I962">
        <v>0.71792203187942505</v>
      </c>
    </row>
    <row r="963" spans="1:9" x14ac:dyDescent="0.25">
      <c r="A963">
        <v>2013</v>
      </c>
      <c r="B963" t="s">
        <v>53</v>
      </c>
      <c r="C963" t="s">
        <v>21</v>
      </c>
      <c r="D963" t="s">
        <v>22</v>
      </c>
      <c r="E963" t="s">
        <v>47</v>
      </c>
      <c r="F963" t="s">
        <v>50</v>
      </c>
      <c r="G963">
        <v>6.0286716270688396</v>
      </c>
      <c r="I963">
        <v>0.71792203187942505</v>
      </c>
    </row>
    <row r="964" spans="1:9" x14ac:dyDescent="0.25">
      <c r="A964">
        <v>2013</v>
      </c>
      <c r="B964" t="s">
        <v>53</v>
      </c>
      <c r="C964" t="s">
        <v>21</v>
      </c>
      <c r="D964" t="s">
        <v>22</v>
      </c>
      <c r="E964" t="s">
        <v>48</v>
      </c>
      <c r="F964" t="s">
        <v>50</v>
      </c>
      <c r="G964">
        <v>8.2310726640163097</v>
      </c>
      <c r="I964">
        <v>0.71792203187942505</v>
      </c>
    </row>
    <row r="965" spans="1:9" x14ac:dyDescent="0.25">
      <c r="A965">
        <v>2014</v>
      </c>
      <c r="B965" t="s">
        <v>53</v>
      </c>
      <c r="C965" t="s">
        <v>21</v>
      </c>
      <c r="D965" t="s">
        <v>22</v>
      </c>
      <c r="E965" t="s">
        <v>45</v>
      </c>
      <c r="F965" t="s">
        <v>46</v>
      </c>
      <c r="G965" t="e">
        <v>#NUM!</v>
      </c>
      <c r="I965">
        <v>0.70626622438430797</v>
      </c>
    </row>
    <row r="966" spans="1:9" x14ac:dyDescent="0.25">
      <c r="A966">
        <v>2014</v>
      </c>
      <c r="B966" t="s">
        <v>53</v>
      </c>
      <c r="C966" t="s">
        <v>21</v>
      </c>
      <c r="D966" t="s">
        <v>22</v>
      </c>
      <c r="E966" t="s">
        <v>47</v>
      </c>
      <c r="F966" t="s">
        <v>46</v>
      </c>
      <c r="G966" t="e">
        <v>#NUM!</v>
      </c>
      <c r="I966">
        <v>0.70626622438430797</v>
      </c>
    </row>
    <row r="967" spans="1:9" x14ac:dyDescent="0.25">
      <c r="A967">
        <v>2014</v>
      </c>
      <c r="B967" t="s">
        <v>53</v>
      </c>
      <c r="C967" t="s">
        <v>21</v>
      </c>
      <c r="D967" t="s">
        <v>22</v>
      </c>
      <c r="E967" t="s">
        <v>48</v>
      </c>
      <c r="F967" t="s">
        <v>46</v>
      </c>
      <c r="G967" t="e">
        <v>#NUM!</v>
      </c>
      <c r="I967">
        <v>0.70626622438430797</v>
      </c>
    </row>
    <row r="968" spans="1:9" x14ac:dyDescent="0.25">
      <c r="A968">
        <v>2014</v>
      </c>
      <c r="B968" t="s">
        <v>53</v>
      </c>
      <c r="C968" t="s">
        <v>21</v>
      </c>
      <c r="D968" t="s">
        <v>22</v>
      </c>
      <c r="E968" t="s">
        <v>45</v>
      </c>
      <c r="F968" t="s">
        <v>49</v>
      </c>
      <c r="G968" t="e">
        <v>#NUM!</v>
      </c>
      <c r="I968">
        <v>0.70626622438430797</v>
      </c>
    </row>
    <row r="969" spans="1:9" x14ac:dyDescent="0.25">
      <c r="A969">
        <v>2014</v>
      </c>
      <c r="B969" t="s">
        <v>53</v>
      </c>
      <c r="C969" t="s">
        <v>21</v>
      </c>
      <c r="D969" t="s">
        <v>22</v>
      </c>
      <c r="E969" t="s">
        <v>47</v>
      </c>
      <c r="F969" t="s">
        <v>49</v>
      </c>
      <c r="G969" t="e">
        <v>#NUM!</v>
      </c>
      <c r="I969">
        <v>0.70626622438430797</v>
      </c>
    </row>
    <row r="970" spans="1:9" x14ac:dyDescent="0.25">
      <c r="A970">
        <v>2014</v>
      </c>
      <c r="B970" t="s">
        <v>53</v>
      </c>
      <c r="C970" t="s">
        <v>21</v>
      </c>
      <c r="D970" t="s">
        <v>22</v>
      </c>
      <c r="E970" t="s">
        <v>48</v>
      </c>
      <c r="F970" t="s">
        <v>49</v>
      </c>
      <c r="G970" t="e">
        <v>#NUM!</v>
      </c>
      <c r="I970">
        <v>0.70626622438430797</v>
      </c>
    </row>
    <row r="971" spans="1:9" x14ac:dyDescent="0.25">
      <c r="A971">
        <v>2014</v>
      </c>
      <c r="B971" t="s">
        <v>53</v>
      </c>
      <c r="C971" t="s">
        <v>21</v>
      </c>
      <c r="D971" t="s">
        <v>22</v>
      </c>
      <c r="E971" t="s">
        <v>45</v>
      </c>
      <c r="F971" t="s">
        <v>50</v>
      </c>
      <c r="G971" t="e">
        <v>#NUM!</v>
      </c>
      <c r="I971">
        <v>0.70626622438430797</v>
      </c>
    </row>
    <row r="972" spans="1:9" x14ac:dyDescent="0.25">
      <c r="A972">
        <v>2014</v>
      </c>
      <c r="B972" t="s">
        <v>53</v>
      </c>
      <c r="C972" t="s">
        <v>21</v>
      </c>
      <c r="D972" t="s">
        <v>22</v>
      </c>
      <c r="E972" t="s">
        <v>47</v>
      </c>
      <c r="F972" t="s">
        <v>50</v>
      </c>
      <c r="G972" t="e">
        <v>#NUM!</v>
      </c>
      <c r="I972">
        <v>0.70626622438430797</v>
      </c>
    </row>
    <row r="973" spans="1:9" x14ac:dyDescent="0.25">
      <c r="A973">
        <v>2014</v>
      </c>
      <c r="B973" t="s">
        <v>53</v>
      </c>
      <c r="C973" t="s">
        <v>21</v>
      </c>
      <c r="D973" t="s">
        <v>22</v>
      </c>
      <c r="E973" t="s">
        <v>48</v>
      </c>
      <c r="F973" t="s">
        <v>50</v>
      </c>
      <c r="G973" t="e">
        <v>#NUM!</v>
      </c>
      <c r="I973">
        <v>0.70626622438430797</v>
      </c>
    </row>
    <row r="974" spans="1:9" x14ac:dyDescent="0.25">
      <c r="A974">
        <v>2016</v>
      </c>
      <c r="B974" t="s">
        <v>53</v>
      </c>
      <c r="C974" t="s">
        <v>21</v>
      </c>
      <c r="D974" t="s">
        <v>22</v>
      </c>
      <c r="E974" t="s">
        <v>45</v>
      </c>
      <c r="F974" t="s">
        <v>46</v>
      </c>
      <c r="G974">
        <v>2.8240239474436302</v>
      </c>
      <c r="I974">
        <v>0.68127745389938399</v>
      </c>
    </row>
    <row r="975" spans="1:9" x14ac:dyDescent="0.25">
      <c r="A975">
        <v>2016</v>
      </c>
      <c r="B975" t="s">
        <v>53</v>
      </c>
      <c r="C975" t="s">
        <v>21</v>
      </c>
      <c r="D975" t="s">
        <v>22</v>
      </c>
      <c r="E975" t="s">
        <v>47</v>
      </c>
      <c r="F975" t="s">
        <v>46</v>
      </c>
      <c r="G975">
        <v>3.8703870491917298</v>
      </c>
      <c r="I975">
        <v>0.68127745389938399</v>
      </c>
    </row>
    <row r="976" spans="1:9" x14ac:dyDescent="0.25">
      <c r="A976">
        <v>2016</v>
      </c>
      <c r="B976" t="s">
        <v>53</v>
      </c>
      <c r="C976" t="s">
        <v>21</v>
      </c>
      <c r="D976" t="s">
        <v>22</v>
      </c>
      <c r="E976" t="s">
        <v>48</v>
      </c>
      <c r="F976" t="s">
        <v>46</v>
      </c>
      <c r="G976">
        <v>5.7340818138931402</v>
      </c>
      <c r="I976">
        <v>0.68127745389938399</v>
      </c>
    </row>
    <row r="977" spans="1:9" x14ac:dyDescent="0.25">
      <c r="A977">
        <v>2016</v>
      </c>
      <c r="B977" t="s">
        <v>53</v>
      </c>
      <c r="C977" t="s">
        <v>21</v>
      </c>
      <c r="D977" t="s">
        <v>22</v>
      </c>
      <c r="E977" t="s">
        <v>45</v>
      </c>
      <c r="F977" t="s">
        <v>49</v>
      </c>
      <c r="G977">
        <v>3.5505117712649299</v>
      </c>
      <c r="I977">
        <v>0.68127745389938399</v>
      </c>
    </row>
    <row r="978" spans="1:9" x14ac:dyDescent="0.25">
      <c r="A978">
        <v>2016</v>
      </c>
      <c r="B978" t="s">
        <v>53</v>
      </c>
      <c r="C978" t="s">
        <v>21</v>
      </c>
      <c r="D978" t="s">
        <v>22</v>
      </c>
      <c r="E978" t="s">
        <v>47</v>
      </c>
      <c r="F978" t="s">
        <v>49</v>
      </c>
      <c r="G978">
        <v>4.8798083123724298</v>
      </c>
      <c r="I978">
        <v>0.68127745389938399</v>
      </c>
    </row>
    <row r="979" spans="1:9" x14ac:dyDescent="0.25">
      <c r="A979">
        <v>2016</v>
      </c>
      <c r="B979" t="s">
        <v>53</v>
      </c>
      <c r="C979" t="s">
        <v>21</v>
      </c>
      <c r="D979" t="s">
        <v>22</v>
      </c>
      <c r="E979" t="s">
        <v>48</v>
      </c>
      <c r="F979" t="s">
        <v>49</v>
      </c>
      <c r="G979">
        <v>7.3390499028452902</v>
      </c>
      <c r="I979">
        <v>0.68127745389938399</v>
      </c>
    </row>
    <row r="980" spans="1:9" x14ac:dyDescent="0.25">
      <c r="A980">
        <v>2016</v>
      </c>
      <c r="B980" t="s">
        <v>53</v>
      </c>
      <c r="C980" t="s">
        <v>21</v>
      </c>
      <c r="D980" t="s">
        <v>22</v>
      </c>
      <c r="E980" t="s">
        <v>45</v>
      </c>
      <c r="F980" t="s">
        <v>50</v>
      </c>
      <c r="G980">
        <v>4.2280842981687403</v>
      </c>
      <c r="I980">
        <v>0.68127745389938399</v>
      </c>
    </row>
    <row r="981" spans="1:9" x14ac:dyDescent="0.25">
      <c r="A981">
        <v>2016</v>
      </c>
      <c r="B981" t="s">
        <v>53</v>
      </c>
      <c r="C981" t="s">
        <v>21</v>
      </c>
      <c r="D981" t="s">
        <v>22</v>
      </c>
      <c r="E981" t="s">
        <v>47</v>
      </c>
      <c r="F981" t="s">
        <v>50</v>
      </c>
      <c r="G981">
        <v>6.03191368213741</v>
      </c>
      <c r="I981">
        <v>0.68127745389938399</v>
      </c>
    </row>
    <row r="982" spans="1:9" x14ac:dyDescent="0.25">
      <c r="A982">
        <v>2016</v>
      </c>
      <c r="B982" t="s">
        <v>53</v>
      </c>
      <c r="C982" t="s">
        <v>21</v>
      </c>
      <c r="D982" t="s">
        <v>22</v>
      </c>
      <c r="E982" t="s">
        <v>48</v>
      </c>
      <c r="F982" t="s">
        <v>50</v>
      </c>
      <c r="G982">
        <v>8.2064058009025107</v>
      </c>
      <c r="I982">
        <v>0.68127745389938399</v>
      </c>
    </row>
    <row r="983" spans="1:9" x14ac:dyDescent="0.25">
      <c r="A983">
        <v>2017</v>
      </c>
      <c r="B983" t="s">
        <v>53</v>
      </c>
      <c r="C983" t="s">
        <v>21</v>
      </c>
      <c r="D983" t="s">
        <v>22</v>
      </c>
      <c r="E983" t="s">
        <v>45</v>
      </c>
      <c r="F983" t="s">
        <v>46</v>
      </c>
      <c r="G983">
        <v>2.8180611926302599</v>
      </c>
      <c r="I983">
        <v>0.67118817567825295</v>
      </c>
    </row>
    <row r="984" spans="1:9" x14ac:dyDescent="0.25">
      <c r="A984">
        <v>2017</v>
      </c>
      <c r="B984" t="s">
        <v>53</v>
      </c>
      <c r="C984" t="s">
        <v>21</v>
      </c>
      <c r="D984" t="s">
        <v>22</v>
      </c>
      <c r="E984" t="s">
        <v>47</v>
      </c>
      <c r="F984" t="s">
        <v>46</v>
      </c>
      <c r="G984">
        <v>3.92795126282825</v>
      </c>
      <c r="I984">
        <v>0.67118817567825295</v>
      </c>
    </row>
    <row r="985" spans="1:9" x14ac:dyDescent="0.25">
      <c r="A985">
        <v>2017</v>
      </c>
      <c r="B985" t="s">
        <v>53</v>
      </c>
      <c r="C985" t="s">
        <v>21</v>
      </c>
      <c r="D985" t="s">
        <v>22</v>
      </c>
      <c r="E985" t="s">
        <v>48</v>
      </c>
      <c r="F985" t="s">
        <v>46</v>
      </c>
      <c r="G985">
        <v>5.7933291860173997</v>
      </c>
      <c r="I985">
        <v>0.67118817567825295</v>
      </c>
    </row>
    <row r="986" spans="1:9" x14ac:dyDescent="0.25">
      <c r="A986">
        <v>2017</v>
      </c>
      <c r="B986" t="s">
        <v>53</v>
      </c>
      <c r="C986" t="s">
        <v>21</v>
      </c>
      <c r="D986" t="s">
        <v>22</v>
      </c>
      <c r="E986" t="s">
        <v>45</v>
      </c>
      <c r="F986" t="s">
        <v>49</v>
      </c>
      <c r="G986">
        <v>3.5324512415164202</v>
      </c>
      <c r="I986">
        <v>0.67118817567825295</v>
      </c>
    </row>
    <row r="987" spans="1:9" x14ac:dyDescent="0.25">
      <c r="A987">
        <v>2017</v>
      </c>
      <c r="B987" t="s">
        <v>53</v>
      </c>
      <c r="C987" t="s">
        <v>21</v>
      </c>
      <c r="D987" t="s">
        <v>22</v>
      </c>
      <c r="E987" t="s">
        <v>47</v>
      </c>
      <c r="F987" t="s">
        <v>49</v>
      </c>
      <c r="G987">
        <v>4.9406905890527604</v>
      </c>
      <c r="I987">
        <v>0.67118817567825295</v>
      </c>
    </row>
    <row r="988" spans="1:9" x14ac:dyDescent="0.25">
      <c r="A988">
        <v>2017</v>
      </c>
      <c r="B988" t="s">
        <v>53</v>
      </c>
      <c r="C988" t="s">
        <v>21</v>
      </c>
      <c r="D988" t="s">
        <v>22</v>
      </c>
      <c r="E988" t="s">
        <v>48</v>
      </c>
      <c r="F988" t="s">
        <v>49</v>
      </c>
      <c r="G988">
        <v>7.2593973421260598</v>
      </c>
      <c r="I988">
        <v>0.67118817567825295</v>
      </c>
    </row>
    <row r="989" spans="1:9" x14ac:dyDescent="0.25">
      <c r="A989">
        <v>2017</v>
      </c>
      <c r="B989" t="s">
        <v>53</v>
      </c>
      <c r="C989" t="s">
        <v>21</v>
      </c>
      <c r="D989" t="s">
        <v>22</v>
      </c>
      <c r="E989" t="s">
        <v>45</v>
      </c>
      <c r="F989" t="s">
        <v>50</v>
      </c>
      <c r="G989">
        <v>4.2516571401088399</v>
      </c>
      <c r="I989">
        <v>0.67118817567825295</v>
      </c>
    </row>
    <row r="990" spans="1:9" x14ac:dyDescent="0.25">
      <c r="A990">
        <v>2017</v>
      </c>
      <c r="B990" t="s">
        <v>53</v>
      </c>
      <c r="C990" t="s">
        <v>21</v>
      </c>
      <c r="D990" t="s">
        <v>22</v>
      </c>
      <c r="E990" t="s">
        <v>47</v>
      </c>
      <c r="F990" t="s">
        <v>50</v>
      </c>
      <c r="G990">
        <v>5.9514505773640201</v>
      </c>
      <c r="I990">
        <v>0.67118817567825295</v>
      </c>
    </row>
    <row r="991" spans="1:9" x14ac:dyDescent="0.25">
      <c r="A991">
        <v>2017</v>
      </c>
      <c r="B991" t="s">
        <v>53</v>
      </c>
      <c r="C991" t="s">
        <v>21</v>
      </c>
      <c r="D991" t="s">
        <v>22</v>
      </c>
      <c r="E991" t="s">
        <v>48</v>
      </c>
      <c r="F991" t="s">
        <v>50</v>
      </c>
      <c r="G991">
        <v>8.2032882544464893</v>
      </c>
      <c r="I991">
        <v>0.67118817567825295</v>
      </c>
    </row>
    <row r="992" spans="1:9" x14ac:dyDescent="0.25">
      <c r="A992">
        <v>2018</v>
      </c>
      <c r="B992" t="s">
        <v>53</v>
      </c>
      <c r="C992" t="s">
        <v>21</v>
      </c>
      <c r="D992" t="s">
        <v>22</v>
      </c>
      <c r="E992" t="s">
        <v>45</v>
      </c>
      <c r="F992" t="s">
        <v>46</v>
      </c>
      <c r="G992" t="e">
        <v>#NUM!</v>
      </c>
    </row>
    <row r="993" spans="1:8" x14ac:dyDescent="0.25">
      <c r="A993">
        <v>2018</v>
      </c>
      <c r="B993" t="s">
        <v>53</v>
      </c>
      <c r="C993" t="s">
        <v>21</v>
      </c>
      <c r="D993" t="s">
        <v>22</v>
      </c>
      <c r="E993" t="s">
        <v>47</v>
      </c>
      <c r="F993" t="s">
        <v>46</v>
      </c>
      <c r="G993" t="e">
        <v>#NUM!</v>
      </c>
    </row>
    <row r="994" spans="1:8" x14ac:dyDescent="0.25">
      <c r="A994">
        <v>2018</v>
      </c>
      <c r="B994" t="s">
        <v>53</v>
      </c>
      <c r="C994" t="s">
        <v>21</v>
      </c>
      <c r="D994" t="s">
        <v>22</v>
      </c>
      <c r="E994" t="s">
        <v>48</v>
      </c>
      <c r="F994" t="s">
        <v>46</v>
      </c>
      <c r="G994" t="e">
        <v>#NUM!</v>
      </c>
    </row>
    <row r="995" spans="1:8" x14ac:dyDescent="0.25">
      <c r="A995">
        <v>2018</v>
      </c>
      <c r="B995" t="s">
        <v>53</v>
      </c>
      <c r="C995" t="s">
        <v>21</v>
      </c>
      <c r="D995" t="s">
        <v>22</v>
      </c>
      <c r="E995" t="s">
        <v>45</v>
      </c>
      <c r="F995" t="s">
        <v>49</v>
      </c>
      <c r="G995" t="e">
        <v>#NUM!</v>
      </c>
    </row>
    <row r="996" spans="1:8" x14ac:dyDescent="0.25">
      <c r="A996">
        <v>2018</v>
      </c>
      <c r="B996" t="s">
        <v>53</v>
      </c>
      <c r="C996" t="s">
        <v>21</v>
      </c>
      <c r="D996" t="s">
        <v>22</v>
      </c>
      <c r="E996" t="s">
        <v>47</v>
      </c>
      <c r="F996" t="s">
        <v>49</v>
      </c>
      <c r="G996" t="e">
        <v>#NUM!</v>
      </c>
    </row>
    <row r="997" spans="1:8" x14ac:dyDescent="0.25">
      <c r="A997">
        <v>2018</v>
      </c>
      <c r="B997" t="s">
        <v>53</v>
      </c>
      <c r="C997" t="s">
        <v>21</v>
      </c>
      <c r="D997" t="s">
        <v>22</v>
      </c>
      <c r="E997" t="s">
        <v>48</v>
      </c>
      <c r="F997" t="s">
        <v>49</v>
      </c>
      <c r="G997" t="e">
        <v>#NUM!</v>
      </c>
    </row>
    <row r="998" spans="1:8" x14ac:dyDescent="0.25">
      <c r="A998">
        <v>2018</v>
      </c>
      <c r="B998" t="s">
        <v>53</v>
      </c>
      <c r="C998" t="s">
        <v>21</v>
      </c>
      <c r="D998" t="s">
        <v>22</v>
      </c>
      <c r="E998" t="s">
        <v>45</v>
      </c>
      <c r="F998" t="s">
        <v>50</v>
      </c>
      <c r="G998" t="e">
        <v>#NUM!</v>
      </c>
    </row>
    <row r="999" spans="1:8" x14ac:dyDescent="0.25">
      <c r="A999">
        <v>2018</v>
      </c>
      <c r="B999" t="s">
        <v>53</v>
      </c>
      <c r="C999" t="s">
        <v>21</v>
      </c>
      <c r="D999" t="s">
        <v>22</v>
      </c>
      <c r="E999" t="s">
        <v>47</v>
      </c>
      <c r="F999" t="s">
        <v>50</v>
      </c>
      <c r="G999" t="e">
        <v>#NUM!</v>
      </c>
    </row>
    <row r="1000" spans="1:8" x14ac:dyDescent="0.25">
      <c r="A1000">
        <v>2018</v>
      </c>
      <c r="B1000" t="s">
        <v>53</v>
      </c>
      <c r="C1000" t="s">
        <v>21</v>
      </c>
      <c r="D1000" t="s">
        <v>22</v>
      </c>
      <c r="E1000" t="s">
        <v>48</v>
      </c>
      <c r="F1000" t="s">
        <v>50</v>
      </c>
      <c r="G1000" t="e">
        <v>#NUM!</v>
      </c>
    </row>
    <row r="1001" spans="1:8" x14ac:dyDescent="0.25">
      <c r="A1001">
        <v>2010</v>
      </c>
      <c r="B1001" t="s">
        <v>62</v>
      </c>
      <c r="C1001" t="s">
        <v>33</v>
      </c>
      <c r="D1001" t="s">
        <v>34</v>
      </c>
      <c r="E1001" t="s">
        <v>45</v>
      </c>
      <c r="F1001" t="s">
        <v>46</v>
      </c>
      <c r="G1001">
        <v>3.1688517032398198</v>
      </c>
      <c r="H1001">
        <v>1582.1379763904699</v>
      </c>
    </row>
    <row r="1002" spans="1:8" x14ac:dyDescent="0.25">
      <c r="A1002">
        <v>2010</v>
      </c>
      <c r="B1002" t="s">
        <v>62</v>
      </c>
      <c r="C1002" t="s">
        <v>33</v>
      </c>
      <c r="D1002" t="s">
        <v>34</v>
      </c>
      <c r="E1002" t="s">
        <v>47</v>
      </c>
      <c r="F1002" t="s">
        <v>46</v>
      </c>
      <c r="G1002">
        <v>3.91140643135842</v>
      </c>
      <c r="H1002">
        <v>1997.9268462863199</v>
      </c>
    </row>
    <row r="1003" spans="1:8" x14ac:dyDescent="0.25">
      <c r="A1003">
        <v>2010</v>
      </c>
      <c r="B1003" t="s">
        <v>62</v>
      </c>
      <c r="C1003" t="s">
        <v>33</v>
      </c>
      <c r="D1003" t="s">
        <v>34</v>
      </c>
      <c r="E1003" t="s">
        <v>48</v>
      </c>
      <c r="F1003" t="s">
        <v>46</v>
      </c>
      <c r="G1003">
        <v>5.6080100940675797</v>
      </c>
      <c r="H1003">
        <v>3536.9515005715102</v>
      </c>
    </row>
    <row r="1004" spans="1:8" x14ac:dyDescent="0.25">
      <c r="A1004">
        <v>2010</v>
      </c>
      <c r="B1004" t="s">
        <v>62</v>
      </c>
      <c r="C1004" t="s">
        <v>33</v>
      </c>
      <c r="D1004" t="s">
        <v>34</v>
      </c>
      <c r="E1004" t="s">
        <v>45</v>
      </c>
      <c r="F1004" t="s">
        <v>49</v>
      </c>
      <c r="G1004">
        <v>3.5571806601093301</v>
      </c>
      <c r="H1004">
        <v>1817.4837492394299</v>
      </c>
    </row>
    <row r="1005" spans="1:8" x14ac:dyDescent="0.25">
      <c r="A1005">
        <v>2010</v>
      </c>
      <c r="B1005" t="s">
        <v>62</v>
      </c>
      <c r="C1005" t="s">
        <v>33</v>
      </c>
      <c r="D1005" t="s">
        <v>34</v>
      </c>
      <c r="E1005" t="s">
        <v>47</v>
      </c>
      <c r="F1005" t="s">
        <v>49</v>
      </c>
      <c r="G1005">
        <v>4.2445510931097399</v>
      </c>
      <c r="H1005">
        <v>2203.9971892694498</v>
      </c>
    </row>
    <row r="1006" spans="1:8" x14ac:dyDescent="0.25">
      <c r="A1006">
        <v>2010</v>
      </c>
      <c r="B1006" t="s">
        <v>62</v>
      </c>
      <c r="C1006" t="s">
        <v>33</v>
      </c>
      <c r="D1006" t="s">
        <v>34</v>
      </c>
      <c r="E1006" t="s">
        <v>48</v>
      </c>
      <c r="F1006" t="s">
        <v>49</v>
      </c>
      <c r="G1006">
        <v>6.3015050150200098</v>
      </c>
      <c r="H1006">
        <v>4223.2587572709599</v>
      </c>
    </row>
    <row r="1007" spans="1:8" x14ac:dyDescent="0.25">
      <c r="A1007">
        <v>2010</v>
      </c>
      <c r="B1007" t="s">
        <v>62</v>
      </c>
      <c r="C1007" t="s">
        <v>33</v>
      </c>
      <c r="D1007" t="s">
        <v>34</v>
      </c>
      <c r="E1007" t="s">
        <v>45</v>
      </c>
      <c r="F1007" t="s">
        <v>50</v>
      </c>
      <c r="G1007">
        <v>3.8780432048190798</v>
      </c>
      <c r="H1007">
        <v>1937.8600409390899</v>
      </c>
    </row>
    <row r="1008" spans="1:8" x14ac:dyDescent="0.25">
      <c r="A1008">
        <v>2010</v>
      </c>
      <c r="B1008" t="s">
        <v>62</v>
      </c>
      <c r="C1008" t="s">
        <v>33</v>
      </c>
      <c r="D1008" t="s">
        <v>34</v>
      </c>
      <c r="E1008" t="s">
        <v>47</v>
      </c>
      <c r="F1008" t="s">
        <v>50</v>
      </c>
      <c r="G1008">
        <v>4.7476437158343403</v>
      </c>
      <c r="H1008">
        <v>2549.1088188941799</v>
      </c>
    </row>
    <row r="1009" spans="1:10" x14ac:dyDescent="0.25">
      <c r="A1009">
        <v>2010</v>
      </c>
      <c r="B1009" t="s">
        <v>62</v>
      </c>
      <c r="C1009" t="s">
        <v>33</v>
      </c>
      <c r="D1009" t="s">
        <v>34</v>
      </c>
      <c r="E1009" t="s">
        <v>48</v>
      </c>
      <c r="F1009" t="s">
        <v>50</v>
      </c>
      <c r="G1009">
        <v>7.2647151842865396</v>
      </c>
      <c r="H1009">
        <v>5180.1053630502902</v>
      </c>
    </row>
    <row r="1010" spans="1:10" x14ac:dyDescent="0.25">
      <c r="A1010">
        <v>2011</v>
      </c>
      <c r="B1010" t="s">
        <v>62</v>
      </c>
      <c r="C1010" t="s">
        <v>33</v>
      </c>
      <c r="D1010" t="s">
        <v>34</v>
      </c>
      <c r="E1010" t="s">
        <v>45</v>
      </c>
      <c r="F1010" t="s">
        <v>46</v>
      </c>
      <c r="G1010">
        <v>3.1844164201816398</v>
      </c>
      <c r="H1010">
        <v>1614.60671227429</v>
      </c>
      <c r="I1010">
        <v>1</v>
      </c>
      <c r="J1010">
        <v>1614.60671227429</v>
      </c>
    </row>
    <row r="1011" spans="1:10" x14ac:dyDescent="0.25">
      <c r="A1011">
        <v>2011</v>
      </c>
      <c r="B1011" t="s">
        <v>62</v>
      </c>
      <c r="C1011" t="s">
        <v>33</v>
      </c>
      <c r="D1011" t="s">
        <v>34</v>
      </c>
      <c r="E1011" t="s">
        <v>47</v>
      </c>
      <c r="F1011" t="s">
        <v>46</v>
      </c>
      <c r="G1011">
        <v>3.8494860471711498</v>
      </c>
      <c r="H1011">
        <v>2085.6237199277398</v>
      </c>
      <c r="I1011">
        <v>1</v>
      </c>
      <c r="J1011">
        <v>2085.6237199277398</v>
      </c>
    </row>
    <row r="1012" spans="1:10" x14ac:dyDescent="0.25">
      <c r="A1012">
        <v>2011</v>
      </c>
      <c r="B1012" t="s">
        <v>62</v>
      </c>
      <c r="C1012" t="s">
        <v>33</v>
      </c>
      <c r="D1012" t="s">
        <v>34</v>
      </c>
      <c r="E1012" t="s">
        <v>48</v>
      </c>
      <c r="F1012" t="s">
        <v>46</v>
      </c>
      <c r="G1012">
        <v>5.7049039421989596</v>
      </c>
      <c r="H1012">
        <v>3897.3813083947798</v>
      </c>
      <c r="I1012">
        <v>1</v>
      </c>
      <c r="J1012">
        <v>3897.3813083947798</v>
      </c>
    </row>
    <row r="1013" spans="1:10" x14ac:dyDescent="0.25">
      <c r="A1013">
        <v>2011</v>
      </c>
      <c r="B1013" t="s">
        <v>62</v>
      </c>
      <c r="C1013" t="s">
        <v>33</v>
      </c>
      <c r="D1013" t="s">
        <v>34</v>
      </c>
      <c r="E1013" t="s">
        <v>45</v>
      </c>
      <c r="F1013" t="s">
        <v>49</v>
      </c>
      <c r="G1013">
        <v>3.4162870157109002</v>
      </c>
      <c r="H1013">
        <v>1778.94752836362</v>
      </c>
      <c r="I1013">
        <v>1</v>
      </c>
      <c r="J1013">
        <v>1778.94752836362</v>
      </c>
    </row>
    <row r="1014" spans="1:10" x14ac:dyDescent="0.25">
      <c r="A1014">
        <v>2011</v>
      </c>
      <c r="B1014" t="s">
        <v>62</v>
      </c>
      <c r="C1014" t="s">
        <v>33</v>
      </c>
      <c r="D1014" t="s">
        <v>34</v>
      </c>
      <c r="E1014" t="s">
        <v>47</v>
      </c>
      <c r="F1014" t="s">
        <v>49</v>
      </c>
      <c r="G1014">
        <v>4.3162429156348097</v>
      </c>
      <c r="H1014">
        <v>2378.4659582746099</v>
      </c>
      <c r="I1014">
        <v>1</v>
      </c>
      <c r="J1014">
        <v>2378.4659582746099</v>
      </c>
    </row>
    <row r="1015" spans="1:10" x14ac:dyDescent="0.25">
      <c r="A1015">
        <v>2011</v>
      </c>
      <c r="B1015" t="s">
        <v>62</v>
      </c>
      <c r="C1015" t="s">
        <v>33</v>
      </c>
      <c r="D1015" t="s">
        <v>34</v>
      </c>
      <c r="E1015" t="s">
        <v>48</v>
      </c>
      <c r="F1015" t="s">
        <v>49</v>
      </c>
      <c r="G1015">
        <v>6.2217954684199999</v>
      </c>
      <c r="H1015">
        <v>4350.0678954382502</v>
      </c>
      <c r="I1015">
        <v>1</v>
      </c>
      <c r="J1015">
        <v>4350.0678954382502</v>
      </c>
    </row>
    <row r="1016" spans="1:10" x14ac:dyDescent="0.25">
      <c r="A1016">
        <v>2011</v>
      </c>
      <c r="B1016" t="s">
        <v>62</v>
      </c>
      <c r="C1016" t="s">
        <v>33</v>
      </c>
      <c r="D1016" t="s">
        <v>34</v>
      </c>
      <c r="E1016" t="s">
        <v>45</v>
      </c>
      <c r="F1016" t="s">
        <v>50</v>
      </c>
      <c r="G1016">
        <v>3.8924972564508802</v>
      </c>
      <c r="H1016">
        <v>1985.14055612739</v>
      </c>
      <c r="I1016">
        <v>1</v>
      </c>
      <c r="J1016">
        <v>1985.14055612739</v>
      </c>
    </row>
    <row r="1017" spans="1:10" x14ac:dyDescent="0.25">
      <c r="A1017">
        <v>2011</v>
      </c>
      <c r="B1017" t="s">
        <v>62</v>
      </c>
      <c r="C1017" t="s">
        <v>33</v>
      </c>
      <c r="D1017" t="s">
        <v>34</v>
      </c>
      <c r="E1017" t="s">
        <v>47</v>
      </c>
      <c r="F1017" t="s">
        <v>50</v>
      </c>
      <c r="G1017">
        <v>4.7633247165121499</v>
      </c>
      <c r="H1017">
        <v>2634.1391982150699</v>
      </c>
      <c r="I1017">
        <v>1</v>
      </c>
      <c r="J1017">
        <v>2634.1391982150699</v>
      </c>
    </row>
    <row r="1018" spans="1:10" x14ac:dyDescent="0.25">
      <c r="A1018">
        <v>2011</v>
      </c>
      <c r="B1018" t="s">
        <v>62</v>
      </c>
      <c r="C1018" t="s">
        <v>33</v>
      </c>
      <c r="D1018" t="s">
        <v>34</v>
      </c>
      <c r="E1018" t="s">
        <v>48</v>
      </c>
      <c r="F1018" t="s">
        <v>50</v>
      </c>
      <c r="G1018">
        <v>7.2430112842392997</v>
      </c>
      <c r="H1018">
        <v>5325.12928204733</v>
      </c>
      <c r="I1018">
        <v>1</v>
      </c>
      <c r="J1018">
        <v>5325.12928204733</v>
      </c>
    </row>
    <row r="1019" spans="1:10" x14ac:dyDescent="0.25">
      <c r="A1019">
        <v>2012</v>
      </c>
      <c r="B1019" t="s">
        <v>62</v>
      </c>
      <c r="C1019" t="s">
        <v>33</v>
      </c>
      <c r="D1019" t="s">
        <v>34</v>
      </c>
      <c r="E1019" t="s">
        <v>45</v>
      </c>
      <c r="F1019" t="s">
        <v>46</v>
      </c>
      <c r="G1019">
        <v>3.0980684548395998</v>
      </c>
      <c r="H1019">
        <v>1565.8521362630499</v>
      </c>
      <c r="I1019">
        <v>1</v>
      </c>
      <c r="J1019">
        <v>1565.8521362630499</v>
      </c>
    </row>
    <row r="1020" spans="1:10" x14ac:dyDescent="0.25">
      <c r="A1020">
        <v>2012</v>
      </c>
      <c r="B1020" t="s">
        <v>62</v>
      </c>
      <c r="C1020" t="s">
        <v>33</v>
      </c>
      <c r="D1020" t="s">
        <v>34</v>
      </c>
      <c r="E1020" t="s">
        <v>47</v>
      </c>
      <c r="F1020" t="s">
        <v>46</v>
      </c>
      <c r="G1020">
        <v>3.8552408372451201</v>
      </c>
      <c r="H1020">
        <v>2090.6939893536501</v>
      </c>
      <c r="I1020">
        <v>1</v>
      </c>
      <c r="J1020">
        <v>2090.6939893536501</v>
      </c>
    </row>
    <row r="1021" spans="1:10" x14ac:dyDescent="0.25">
      <c r="A1021">
        <v>2012</v>
      </c>
      <c r="B1021" t="s">
        <v>62</v>
      </c>
      <c r="C1021" t="s">
        <v>33</v>
      </c>
      <c r="D1021" t="s">
        <v>34</v>
      </c>
      <c r="E1021" t="s">
        <v>48</v>
      </c>
      <c r="F1021" t="s">
        <v>46</v>
      </c>
      <c r="G1021">
        <v>5.5693777923366596</v>
      </c>
      <c r="H1021">
        <v>3840.2101756113898</v>
      </c>
      <c r="I1021">
        <v>1</v>
      </c>
      <c r="J1021">
        <v>3840.2101756113898</v>
      </c>
    </row>
    <row r="1022" spans="1:10" x14ac:dyDescent="0.25">
      <c r="A1022">
        <v>2012</v>
      </c>
      <c r="B1022" t="s">
        <v>62</v>
      </c>
      <c r="C1022" t="s">
        <v>33</v>
      </c>
      <c r="D1022" t="s">
        <v>34</v>
      </c>
      <c r="E1022" t="s">
        <v>45</v>
      </c>
      <c r="F1022" t="s">
        <v>49</v>
      </c>
      <c r="G1022">
        <v>3.3765943527092901</v>
      </c>
      <c r="H1022">
        <v>1724.9833282163499</v>
      </c>
      <c r="I1022">
        <v>1</v>
      </c>
      <c r="J1022">
        <v>1724.9833282163499</v>
      </c>
    </row>
    <row r="1023" spans="1:10" x14ac:dyDescent="0.25">
      <c r="A1023">
        <v>2012</v>
      </c>
      <c r="B1023" t="s">
        <v>62</v>
      </c>
      <c r="C1023" t="s">
        <v>33</v>
      </c>
      <c r="D1023" t="s">
        <v>34</v>
      </c>
      <c r="E1023" t="s">
        <v>47</v>
      </c>
      <c r="F1023" t="s">
        <v>49</v>
      </c>
      <c r="G1023">
        <v>4.2614550773606803</v>
      </c>
      <c r="H1023">
        <v>2274.4959143054398</v>
      </c>
      <c r="I1023">
        <v>1</v>
      </c>
      <c r="J1023">
        <v>2274.4959143054398</v>
      </c>
    </row>
    <row r="1024" spans="1:10" x14ac:dyDescent="0.25">
      <c r="A1024">
        <v>2012</v>
      </c>
      <c r="B1024" t="s">
        <v>62</v>
      </c>
      <c r="C1024" t="s">
        <v>33</v>
      </c>
      <c r="D1024" t="s">
        <v>34</v>
      </c>
      <c r="E1024" t="s">
        <v>48</v>
      </c>
      <c r="F1024" t="s">
        <v>49</v>
      </c>
      <c r="G1024">
        <v>6.1518588420379903</v>
      </c>
      <c r="H1024">
        <v>4466.7544946162197</v>
      </c>
      <c r="I1024">
        <v>1</v>
      </c>
      <c r="J1024">
        <v>4466.7544946162197</v>
      </c>
    </row>
    <row r="1025" spans="1:10" x14ac:dyDescent="0.25">
      <c r="A1025">
        <v>2012</v>
      </c>
      <c r="B1025" t="s">
        <v>62</v>
      </c>
      <c r="C1025" t="s">
        <v>33</v>
      </c>
      <c r="D1025" t="s">
        <v>34</v>
      </c>
      <c r="E1025" t="s">
        <v>45</v>
      </c>
      <c r="F1025" t="s">
        <v>50</v>
      </c>
      <c r="G1025">
        <v>3.9661476402857998</v>
      </c>
      <c r="H1025">
        <v>2058.6897600327902</v>
      </c>
      <c r="I1025">
        <v>1</v>
      </c>
      <c r="J1025">
        <v>2058.6897600327902</v>
      </c>
    </row>
    <row r="1026" spans="1:10" x14ac:dyDescent="0.25">
      <c r="A1026">
        <v>2012</v>
      </c>
      <c r="B1026" t="s">
        <v>62</v>
      </c>
      <c r="C1026" t="s">
        <v>33</v>
      </c>
      <c r="D1026" t="s">
        <v>34</v>
      </c>
      <c r="E1026" t="s">
        <v>47</v>
      </c>
      <c r="F1026" t="s">
        <v>50</v>
      </c>
      <c r="G1026">
        <v>4.8304727017730098</v>
      </c>
      <c r="H1026">
        <v>2757.9374632674298</v>
      </c>
      <c r="I1026">
        <v>1</v>
      </c>
      <c r="J1026">
        <v>2757.9374632674298</v>
      </c>
    </row>
    <row r="1027" spans="1:10" x14ac:dyDescent="0.25">
      <c r="A1027">
        <v>2012</v>
      </c>
      <c r="B1027" t="s">
        <v>62</v>
      </c>
      <c r="C1027" t="s">
        <v>33</v>
      </c>
      <c r="D1027" t="s">
        <v>34</v>
      </c>
      <c r="E1027" t="s">
        <v>48</v>
      </c>
      <c r="F1027" t="s">
        <v>50</v>
      </c>
      <c r="G1027">
        <v>7.2181086453106698</v>
      </c>
      <c r="H1027">
        <v>5445.4695184520197</v>
      </c>
      <c r="I1027">
        <v>1</v>
      </c>
      <c r="J1027">
        <v>5445.4695184520197</v>
      </c>
    </row>
    <row r="1028" spans="1:10" x14ac:dyDescent="0.25">
      <c r="A1028">
        <v>2013</v>
      </c>
      <c r="B1028" t="s">
        <v>62</v>
      </c>
      <c r="C1028" t="s">
        <v>33</v>
      </c>
      <c r="D1028" t="s">
        <v>34</v>
      </c>
      <c r="E1028" t="s">
        <v>45</v>
      </c>
      <c r="F1028" t="s">
        <v>46</v>
      </c>
      <c r="G1028">
        <v>3.2058517637190298</v>
      </c>
      <c r="H1028">
        <v>1708.6327541655801</v>
      </c>
      <c r="I1028">
        <v>1</v>
      </c>
      <c r="J1028">
        <v>1708.6327541655801</v>
      </c>
    </row>
    <row r="1029" spans="1:10" x14ac:dyDescent="0.25">
      <c r="A1029">
        <v>2013</v>
      </c>
      <c r="B1029" t="s">
        <v>62</v>
      </c>
      <c r="C1029" t="s">
        <v>33</v>
      </c>
      <c r="D1029" t="s">
        <v>34</v>
      </c>
      <c r="E1029" t="s">
        <v>47</v>
      </c>
      <c r="F1029" t="s">
        <v>46</v>
      </c>
      <c r="G1029">
        <v>3.9491732235865</v>
      </c>
      <c r="H1029">
        <v>2224.78677589784</v>
      </c>
      <c r="I1029">
        <v>1</v>
      </c>
      <c r="J1029">
        <v>2224.78677589784</v>
      </c>
    </row>
    <row r="1030" spans="1:10" x14ac:dyDescent="0.25">
      <c r="A1030">
        <v>2013</v>
      </c>
      <c r="B1030" t="s">
        <v>62</v>
      </c>
      <c r="C1030" t="s">
        <v>33</v>
      </c>
      <c r="D1030" t="s">
        <v>34</v>
      </c>
      <c r="E1030" t="s">
        <v>48</v>
      </c>
      <c r="F1030" t="s">
        <v>46</v>
      </c>
      <c r="G1030">
        <v>5.5910675948617499</v>
      </c>
      <c r="H1030">
        <v>3929.52175000642</v>
      </c>
      <c r="I1030">
        <v>1</v>
      </c>
      <c r="J1030">
        <v>3929.52175000642</v>
      </c>
    </row>
    <row r="1031" spans="1:10" x14ac:dyDescent="0.25">
      <c r="A1031">
        <v>2013</v>
      </c>
      <c r="B1031" t="s">
        <v>62</v>
      </c>
      <c r="C1031" t="s">
        <v>33</v>
      </c>
      <c r="D1031" t="s">
        <v>34</v>
      </c>
      <c r="E1031" t="s">
        <v>45</v>
      </c>
      <c r="F1031" t="s">
        <v>49</v>
      </c>
      <c r="G1031">
        <v>3.6006587121945999</v>
      </c>
      <c r="H1031">
        <v>1870.90670931758</v>
      </c>
      <c r="I1031">
        <v>1</v>
      </c>
      <c r="J1031">
        <v>1870.90670931758</v>
      </c>
    </row>
    <row r="1032" spans="1:10" x14ac:dyDescent="0.25">
      <c r="A1032">
        <v>2013</v>
      </c>
      <c r="B1032" t="s">
        <v>62</v>
      </c>
      <c r="C1032" t="s">
        <v>33</v>
      </c>
      <c r="D1032" t="s">
        <v>34</v>
      </c>
      <c r="E1032" t="s">
        <v>47</v>
      </c>
      <c r="F1032" t="s">
        <v>49</v>
      </c>
      <c r="G1032">
        <v>4.3371632599237504</v>
      </c>
      <c r="H1032">
        <v>2648.4127841535401</v>
      </c>
      <c r="I1032">
        <v>1</v>
      </c>
      <c r="J1032">
        <v>2648.4127841535401</v>
      </c>
    </row>
    <row r="1033" spans="1:10" x14ac:dyDescent="0.25">
      <c r="A1033">
        <v>2013</v>
      </c>
      <c r="B1033" t="s">
        <v>62</v>
      </c>
      <c r="C1033" t="s">
        <v>33</v>
      </c>
      <c r="D1033" t="s">
        <v>34</v>
      </c>
      <c r="E1033" t="s">
        <v>48</v>
      </c>
      <c r="F1033" t="s">
        <v>49</v>
      </c>
      <c r="G1033">
        <v>6.1914811045773304</v>
      </c>
      <c r="H1033">
        <v>4277.0027396913201</v>
      </c>
      <c r="I1033">
        <v>1</v>
      </c>
      <c r="J1033">
        <v>4277.0027396913201</v>
      </c>
    </row>
    <row r="1034" spans="1:10" x14ac:dyDescent="0.25">
      <c r="A1034">
        <v>2013</v>
      </c>
      <c r="B1034" t="s">
        <v>62</v>
      </c>
      <c r="C1034" t="s">
        <v>33</v>
      </c>
      <c r="D1034" t="s">
        <v>34</v>
      </c>
      <c r="E1034" t="s">
        <v>45</v>
      </c>
      <c r="F1034" t="s">
        <v>50</v>
      </c>
      <c r="G1034">
        <v>3.8782199157243502</v>
      </c>
      <c r="H1034">
        <v>2104.9494850717301</v>
      </c>
      <c r="I1034">
        <v>1</v>
      </c>
      <c r="J1034">
        <v>2104.9494850717301</v>
      </c>
    </row>
    <row r="1035" spans="1:10" x14ac:dyDescent="0.25">
      <c r="A1035">
        <v>2013</v>
      </c>
      <c r="B1035" t="s">
        <v>62</v>
      </c>
      <c r="C1035" t="s">
        <v>33</v>
      </c>
      <c r="D1035" t="s">
        <v>34</v>
      </c>
      <c r="E1035" t="s">
        <v>47</v>
      </c>
      <c r="F1035" t="s">
        <v>50</v>
      </c>
      <c r="G1035">
        <v>4.7182323898522096</v>
      </c>
      <c r="H1035">
        <v>2717.5244663001299</v>
      </c>
      <c r="I1035">
        <v>1</v>
      </c>
      <c r="J1035">
        <v>2717.5244663001299</v>
      </c>
    </row>
    <row r="1036" spans="1:10" x14ac:dyDescent="0.25">
      <c r="A1036">
        <v>2013</v>
      </c>
      <c r="B1036" t="s">
        <v>62</v>
      </c>
      <c r="C1036" t="s">
        <v>33</v>
      </c>
      <c r="D1036" t="s">
        <v>34</v>
      </c>
      <c r="E1036" t="s">
        <v>48</v>
      </c>
      <c r="F1036" t="s">
        <v>50</v>
      </c>
      <c r="G1036">
        <v>7.1977994918606303</v>
      </c>
      <c r="H1036">
        <v>5578.9714904354996</v>
      </c>
      <c r="I1036">
        <v>1</v>
      </c>
      <c r="J1036">
        <v>5578.9714904354996</v>
      </c>
    </row>
    <row r="1037" spans="1:10" x14ac:dyDescent="0.25">
      <c r="A1037">
        <v>2014</v>
      </c>
      <c r="B1037" t="s">
        <v>62</v>
      </c>
      <c r="C1037" t="s">
        <v>33</v>
      </c>
      <c r="D1037" t="s">
        <v>34</v>
      </c>
      <c r="E1037" t="s">
        <v>45</v>
      </c>
      <c r="F1037" t="s">
        <v>46</v>
      </c>
      <c r="G1037">
        <v>3.3967807547974198</v>
      </c>
      <c r="H1037">
        <v>1880.7289045999401</v>
      </c>
      <c r="I1037">
        <v>1</v>
      </c>
      <c r="J1037">
        <v>1880.7289045999401</v>
      </c>
    </row>
    <row r="1038" spans="1:10" x14ac:dyDescent="0.25">
      <c r="A1038">
        <v>2014</v>
      </c>
      <c r="B1038" t="s">
        <v>62</v>
      </c>
      <c r="C1038" t="s">
        <v>33</v>
      </c>
      <c r="D1038" t="s">
        <v>34</v>
      </c>
      <c r="E1038" t="s">
        <v>47</v>
      </c>
      <c r="F1038" t="s">
        <v>46</v>
      </c>
      <c r="G1038">
        <v>4.0699722306302402</v>
      </c>
      <c r="H1038">
        <v>2372.88100363795</v>
      </c>
      <c r="I1038">
        <v>1</v>
      </c>
      <c r="J1038">
        <v>2372.88100363795</v>
      </c>
    </row>
    <row r="1039" spans="1:10" x14ac:dyDescent="0.25">
      <c r="A1039">
        <v>2014</v>
      </c>
      <c r="B1039" t="s">
        <v>62</v>
      </c>
      <c r="C1039" t="s">
        <v>33</v>
      </c>
      <c r="D1039" t="s">
        <v>34</v>
      </c>
      <c r="E1039" t="s">
        <v>48</v>
      </c>
      <c r="F1039" t="s">
        <v>46</v>
      </c>
      <c r="G1039">
        <v>5.6932567278016402</v>
      </c>
      <c r="H1039">
        <v>4035.2667930341399</v>
      </c>
      <c r="I1039">
        <v>1</v>
      </c>
      <c r="J1039">
        <v>4035.2667930341399</v>
      </c>
    </row>
    <row r="1040" spans="1:10" x14ac:dyDescent="0.25">
      <c r="A1040">
        <v>2014</v>
      </c>
      <c r="B1040" t="s">
        <v>62</v>
      </c>
      <c r="C1040" t="s">
        <v>33</v>
      </c>
      <c r="D1040" t="s">
        <v>34</v>
      </c>
      <c r="E1040" t="s">
        <v>45</v>
      </c>
      <c r="F1040" t="s">
        <v>49</v>
      </c>
      <c r="G1040">
        <v>3.5427309133565301</v>
      </c>
      <c r="H1040">
        <v>1985.0966432447201</v>
      </c>
      <c r="I1040">
        <v>1</v>
      </c>
      <c r="J1040">
        <v>1985.0966432447201</v>
      </c>
    </row>
    <row r="1041" spans="1:10" x14ac:dyDescent="0.25">
      <c r="A1041">
        <v>2014</v>
      </c>
      <c r="B1041" t="s">
        <v>62</v>
      </c>
      <c r="C1041" t="s">
        <v>33</v>
      </c>
      <c r="D1041" t="s">
        <v>34</v>
      </c>
      <c r="E1041" t="s">
        <v>47</v>
      </c>
      <c r="F1041" t="s">
        <v>49</v>
      </c>
      <c r="G1041">
        <v>4.2290008128090903</v>
      </c>
      <c r="H1041">
        <v>2409.2307024125298</v>
      </c>
      <c r="I1041">
        <v>1</v>
      </c>
      <c r="J1041">
        <v>2409.2307024125298</v>
      </c>
    </row>
    <row r="1042" spans="1:10" x14ac:dyDescent="0.25">
      <c r="A1042">
        <v>2014</v>
      </c>
      <c r="B1042" t="s">
        <v>62</v>
      </c>
      <c r="C1042" t="s">
        <v>33</v>
      </c>
      <c r="D1042" t="s">
        <v>34</v>
      </c>
      <c r="E1042" t="s">
        <v>48</v>
      </c>
      <c r="F1042" t="s">
        <v>49</v>
      </c>
      <c r="G1042">
        <v>6.25658959459426</v>
      </c>
      <c r="H1042">
        <v>4674.1142519259402</v>
      </c>
      <c r="I1042">
        <v>1</v>
      </c>
      <c r="J1042">
        <v>4674.1142519259402</v>
      </c>
    </row>
    <row r="1043" spans="1:10" x14ac:dyDescent="0.25">
      <c r="A1043">
        <v>2014</v>
      </c>
      <c r="B1043" t="s">
        <v>62</v>
      </c>
      <c r="C1043" t="s">
        <v>33</v>
      </c>
      <c r="D1043" t="s">
        <v>34</v>
      </c>
      <c r="E1043" t="s">
        <v>45</v>
      </c>
      <c r="F1043" t="s">
        <v>50</v>
      </c>
      <c r="G1043">
        <v>3.9094532666453699</v>
      </c>
      <c r="H1043">
        <v>2328.0539315125902</v>
      </c>
      <c r="I1043">
        <v>1</v>
      </c>
      <c r="J1043">
        <v>2328.0539315125902</v>
      </c>
    </row>
    <row r="1044" spans="1:10" x14ac:dyDescent="0.25">
      <c r="A1044">
        <v>2014</v>
      </c>
      <c r="B1044" t="s">
        <v>62</v>
      </c>
      <c r="C1044" t="s">
        <v>33</v>
      </c>
      <c r="D1044" t="s">
        <v>34</v>
      </c>
      <c r="E1044" t="s">
        <v>47</v>
      </c>
      <c r="F1044" t="s">
        <v>50</v>
      </c>
      <c r="G1044">
        <v>4.6901866308397704</v>
      </c>
      <c r="H1044">
        <v>2817.7407947337001</v>
      </c>
      <c r="I1044">
        <v>1</v>
      </c>
      <c r="J1044">
        <v>2817.7407947337001</v>
      </c>
    </row>
    <row r="1045" spans="1:10" x14ac:dyDescent="0.25">
      <c r="A1045">
        <v>2014</v>
      </c>
      <c r="B1045" t="s">
        <v>62</v>
      </c>
      <c r="C1045" t="s">
        <v>33</v>
      </c>
      <c r="D1045" t="s">
        <v>34</v>
      </c>
      <c r="E1045" t="s">
        <v>48</v>
      </c>
      <c r="F1045" t="s">
        <v>50</v>
      </c>
      <c r="G1045">
        <v>7.1604658175784799</v>
      </c>
      <c r="H1045">
        <v>5553.2527173276703</v>
      </c>
      <c r="I1045">
        <v>1</v>
      </c>
      <c r="J1045">
        <v>5553.2527173276703</v>
      </c>
    </row>
    <row r="1046" spans="1:10" x14ac:dyDescent="0.25">
      <c r="A1046">
        <v>2015</v>
      </c>
      <c r="B1046" t="s">
        <v>62</v>
      </c>
      <c r="C1046" t="s">
        <v>33</v>
      </c>
      <c r="D1046" t="s">
        <v>34</v>
      </c>
      <c r="E1046" t="s">
        <v>45</v>
      </c>
      <c r="F1046" t="s">
        <v>46</v>
      </c>
      <c r="G1046">
        <v>3.3667738559123199</v>
      </c>
      <c r="H1046">
        <v>1958.2295376945499</v>
      </c>
      <c r="I1046">
        <v>1</v>
      </c>
      <c r="J1046">
        <v>1958.2295376945499</v>
      </c>
    </row>
    <row r="1047" spans="1:10" x14ac:dyDescent="0.25">
      <c r="A1047">
        <v>2015</v>
      </c>
      <c r="B1047" t="s">
        <v>62</v>
      </c>
      <c r="C1047" t="s">
        <v>33</v>
      </c>
      <c r="D1047" t="s">
        <v>34</v>
      </c>
      <c r="E1047" t="s">
        <v>47</v>
      </c>
      <c r="F1047" t="s">
        <v>46</v>
      </c>
      <c r="G1047">
        <v>4.00237882648553</v>
      </c>
      <c r="H1047">
        <v>2416.9515280333799</v>
      </c>
      <c r="I1047">
        <v>1</v>
      </c>
      <c r="J1047">
        <v>2416.9515280333799</v>
      </c>
    </row>
    <row r="1048" spans="1:10" x14ac:dyDescent="0.25">
      <c r="A1048">
        <v>2015</v>
      </c>
      <c r="B1048" t="s">
        <v>62</v>
      </c>
      <c r="C1048" t="s">
        <v>33</v>
      </c>
      <c r="D1048" t="s">
        <v>34</v>
      </c>
      <c r="E1048" t="s">
        <v>48</v>
      </c>
      <c r="F1048" t="s">
        <v>46</v>
      </c>
      <c r="G1048">
        <v>5.4883645350061796</v>
      </c>
      <c r="H1048">
        <v>4004.5997836712199</v>
      </c>
      <c r="I1048">
        <v>1</v>
      </c>
      <c r="J1048">
        <v>4004.5997836712199</v>
      </c>
    </row>
    <row r="1049" spans="1:10" x14ac:dyDescent="0.25">
      <c r="A1049">
        <v>2015</v>
      </c>
      <c r="B1049" t="s">
        <v>62</v>
      </c>
      <c r="C1049" t="s">
        <v>33</v>
      </c>
      <c r="D1049" t="s">
        <v>34</v>
      </c>
      <c r="E1049" t="s">
        <v>45</v>
      </c>
      <c r="F1049" t="s">
        <v>49</v>
      </c>
      <c r="G1049">
        <v>3.56446222832145</v>
      </c>
      <c r="H1049">
        <v>1965.8091211129499</v>
      </c>
      <c r="I1049">
        <v>1</v>
      </c>
      <c r="J1049">
        <v>1965.8091211129499</v>
      </c>
    </row>
    <row r="1050" spans="1:10" x14ac:dyDescent="0.25">
      <c r="A1050">
        <v>2015</v>
      </c>
      <c r="B1050" t="s">
        <v>62</v>
      </c>
      <c r="C1050" t="s">
        <v>33</v>
      </c>
      <c r="D1050" t="s">
        <v>34</v>
      </c>
      <c r="E1050" t="s">
        <v>47</v>
      </c>
      <c r="F1050" t="s">
        <v>49</v>
      </c>
      <c r="G1050">
        <v>4.19389862556383</v>
      </c>
      <c r="H1050">
        <v>2535.5235458483899</v>
      </c>
      <c r="I1050">
        <v>1</v>
      </c>
      <c r="J1050">
        <v>2535.5235458483899</v>
      </c>
    </row>
    <row r="1051" spans="1:10" x14ac:dyDescent="0.25">
      <c r="A1051">
        <v>2015</v>
      </c>
      <c r="B1051" t="s">
        <v>62</v>
      </c>
      <c r="C1051" t="s">
        <v>33</v>
      </c>
      <c r="D1051" t="s">
        <v>34</v>
      </c>
      <c r="E1051" t="s">
        <v>48</v>
      </c>
      <c r="F1051" t="s">
        <v>49</v>
      </c>
      <c r="G1051">
        <v>6.1452423410364796</v>
      </c>
      <c r="H1051">
        <v>4717.2674447286099</v>
      </c>
      <c r="I1051">
        <v>1</v>
      </c>
      <c r="J1051">
        <v>4717.2674447286099</v>
      </c>
    </row>
    <row r="1052" spans="1:10" x14ac:dyDescent="0.25">
      <c r="A1052">
        <v>2015</v>
      </c>
      <c r="B1052" t="s">
        <v>62</v>
      </c>
      <c r="C1052" t="s">
        <v>33</v>
      </c>
      <c r="D1052" t="s">
        <v>34</v>
      </c>
      <c r="E1052" t="s">
        <v>45</v>
      </c>
      <c r="F1052" t="s">
        <v>50</v>
      </c>
      <c r="G1052">
        <v>3.8787008939334702</v>
      </c>
      <c r="H1052">
        <v>2223.8331011165501</v>
      </c>
      <c r="I1052">
        <v>1</v>
      </c>
      <c r="J1052">
        <v>2223.8331011165501</v>
      </c>
    </row>
    <row r="1053" spans="1:10" x14ac:dyDescent="0.25">
      <c r="A1053">
        <v>2015</v>
      </c>
      <c r="B1053" t="s">
        <v>62</v>
      </c>
      <c r="C1053" t="s">
        <v>33</v>
      </c>
      <c r="D1053" t="s">
        <v>34</v>
      </c>
      <c r="E1053" t="s">
        <v>47</v>
      </c>
      <c r="F1053" t="s">
        <v>50</v>
      </c>
      <c r="G1053">
        <v>4.6999654694153303</v>
      </c>
      <c r="H1053">
        <v>2898.4751574398301</v>
      </c>
      <c r="I1053">
        <v>1</v>
      </c>
      <c r="J1053">
        <v>2898.4751574398301</v>
      </c>
    </row>
    <row r="1054" spans="1:10" x14ac:dyDescent="0.25">
      <c r="A1054">
        <v>2015</v>
      </c>
      <c r="B1054" t="s">
        <v>62</v>
      </c>
      <c r="C1054" t="s">
        <v>33</v>
      </c>
      <c r="D1054" t="s">
        <v>34</v>
      </c>
      <c r="E1054" t="s">
        <v>48</v>
      </c>
      <c r="F1054" t="s">
        <v>50</v>
      </c>
      <c r="G1054">
        <v>7.1947414691271501</v>
      </c>
      <c r="H1054">
        <v>6020.5699880585998</v>
      </c>
      <c r="I1054">
        <v>1</v>
      </c>
      <c r="J1054">
        <v>6020.5699880585998</v>
      </c>
    </row>
    <row r="1055" spans="1:10" x14ac:dyDescent="0.25">
      <c r="A1055">
        <v>2016</v>
      </c>
      <c r="B1055" t="s">
        <v>62</v>
      </c>
      <c r="C1055" t="s">
        <v>33</v>
      </c>
      <c r="D1055" t="s">
        <v>34</v>
      </c>
      <c r="E1055" t="s">
        <v>45</v>
      </c>
      <c r="F1055" t="s">
        <v>46</v>
      </c>
      <c r="G1055">
        <v>3.4772312893336998</v>
      </c>
      <c r="H1055">
        <v>2072.5353505869798</v>
      </c>
      <c r="I1055">
        <v>1</v>
      </c>
      <c r="J1055">
        <v>2072.5353505869798</v>
      </c>
    </row>
    <row r="1056" spans="1:10" x14ac:dyDescent="0.25">
      <c r="A1056">
        <v>2016</v>
      </c>
      <c r="B1056" t="s">
        <v>62</v>
      </c>
      <c r="C1056" t="s">
        <v>33</v>
      </c>
      <c r="D1056" t="s">
        <v>34</v>
      </c>
      <c r="E1056" t="s">
        <v>47</v>
      </c>
      <c r="F1056" t="s">
        <v>46</v>
      </c>
      <c r="G1056">
        <v>4.0738067332532202</v>
      </c>
      <c r="H1056">
        <v>2572.6434462863599</v>
      </c>
      <c r="I1056">
        <v>1</v>
      </c>
      <c r="J1056">
        <v>2572.6434462863599</v>
      </c>
    </row>
    <row r="1057" spans="1:10" x14ac:dyDescent="0.25">
      <c r="A1057">
        <v>2016</v>
      </c>
      <c r="B1057" t="s">
        <v>62</v>
      </c>
      <c r="C1057" t="s">
        <v>33</v>
      </c>
      <c r="D1057" t="s">
        <v>34</v>
      </c>
      <c r="E1057" t="s">
        <v>48</v>
      </c>
      <c r="F1057" t="s">
        <v>46</v>
      </c>
      <c r="G1057">
        <v>5.7312455282819901</v>
      </c>
      <c r="H1057">
        <v>4401.4014458989795</v>
      </c>
      <c r="I1057">
        <v>1</v>
      </c>
      <c r="J1057">
        <v>4401.4014458989795</v>
      </c>
    </row>
    <row r="1058" spans="1:10" x14ac:dyDescent="0.25">
      <c r="A1058">
        <v>2016</v>
      </c>
      <c r="B1058" t="s">
        <v>62</v>
      </c>
      <c r="C1058" t="s">
        <v>33</v>
      </c>
      <c r="D1058" t="s">
        <v>34</v>
      </c>
      <c r="E1058" t="s">
        <v>45</v>
      </c>
      <c r="F1058" t="s">
        <v>49</v>
      </c>
      <c r="G1058">
        <v>3.5881684843575701</v>
      </c>
      <c r="H1058">
        <v>2344.2887135820101</v>
      </c>
      <c r="I1058">
        <v>1</v>
      </c>
      <c r="J1058">
        <v>2344.2887135820101</v>
      </c>
    </row>
    <row r="1059" spans="1:10" x14ac:dyDescent="0.25">
      <c r="A1059">
        <v>2016</v>
      </c>
      <c r="B1059" t="s">
        <v>62</v>
      </c>
      <c r="C1059" t="s">
        <v>33</v>
      </c>
      <c r="D1059" t="s">
        <v>34</v>
      </c>
      <c r="E1059" t="s">
        <v>47</v>
      </c>
      <c r="F1059" t="s">
        <v>49</v>
      </c>
      <c r="G1059">
        <v>4.2375302435724</v>
      </c>
      <c r="H1059">
        <v>2571.6726022928301</v>
      </c>
      <c r="I1059">
        <v>1</v>
      </c>
      <c r="J1059">
        <v>2571.6726022928301</v>
      </c>
    </row>
    <row r="1060" spans="1:10" x14ac:dyDescent="0.25">
      <c r="A1060">
        <v>2016</v>
      </c>
      <c r="B1060" t="s">
        <v>62</v>
      </c>
      <c r="C1060" t="s">
        <v>33</v>
      </c>
      <c r="D1060" t="s">
        <v>34</v>
      </c>
      <c r="E1060" t="s">
        <v>48</v>
      </c>
      <c r="F1060" t="s">
        <v>49</v>
      </c>
      <c r="G1060">
        <v>6.0488526014168498</v>
      </c>
      <c r="H1060">
        <v>4722.2275661017602</v>
      </c>
      <c r="I1060">
        <v>1</v>
      </c>
      <c r="J1060">
        <v>4722.2275661017602</v>
      </c>
    </row>
    <row r="1061" spans="1:10" x14ac:dyDescent="0.25">
      <c r="A1061">
        <v>2016</v>
      </c>
      <c r="B1061" t="s">
        <v>62</v>
      </c>
      <c r="C1061" t="s">
        <v>33</v>
      </c>
      <c r="D1061" t="s">
        <v>34</v>
      </c>
      <c r="E1061" t="s">
        <v>45</v>
      </c>
      <c r="F1061" t="s">
        <v>50</v>
      </c>
      <c r="G1061">
        <v>3.8646701818114799</v>
      </c>
      <c r="H1061">
        <v>2419.1857887927599</v>
      </c>
      <c r="I1061">
        <v>1</v>
      </c>
      <c r="J1061">
        <v>2419.1857887927599</v>
      </c>
    </row>
    <row r="1062" spans="1:10" x14ac:dyDescent="0.25">
      <c r="A1062">
        <v>2016</v>
      </c>
      <c r="B1062" t="s">
        <v>62</v>
      </c>
      <c r="C1062" t="s">
        <v>33</v>
      </c>
      <c r="D1062" t="s">
        <v>34</v>
      </c>
      <c r="E1062" t="s">
        <v>47</v>
      </c>
      <c r="F1062" t="s">
        <v>50</v>
      </c>
      <c r="G1062">
        <v>4.6626686541384901</v>
      </c>
      <c r="H1062">
        <v>2994.0447675048099</v>
      </c>
      <c r="I1062">
        <v>1</v>
      </c>
      <c r="J1062">
        <v>2994.0447675048099</v>
      </c>
    </row>
    <row r="1063" spans="1:10" x14ac:dyDescent="0.25">
      <c r="A1063">
        <v>2016</v>
      </c>
      <c r="B1063" t="s">
        <v>62</v>
      </c>
      <c r="C1063" t="s">
        <v>33</v>
      </c>
      <c r="D1063" t="s">
        <v>34</v>
      </c>
      <c r="E1063" t="s">
        <v>48</v>
      </c>
      <c r="F1063" t="s">
        <v>50</v>
      </c>
      <c r="G1063">
        <v>7.1534482636145</v>
      </c>
      <c r="H1063">
        <v>6068.5325146944297</v>
      </c>
      <c r="I1063">
        <v>1</v>
      </c>
      <c r="J1063">
        <v>6068.5325146944297</v>
      </c>
    </row>
    <row r="1064" spans="1:10" x14ac:dyDescent="0.25">
      <c r="A1064">
        <v>2017</v>
      </c>
      <c r="B1064" t="s">
        <v>62</v>
      </c>
      <c r="C1064" t="s">
        <v>33</v>
      </c>
      <c r="D1064" t="s">
        <v>34</v>
      </c>
      <c r="E1064" t="s">
        <v>45</v>
      </c>
      <c r="F1064" t="s">
        <v>46</v>
      </c>
      <c r="G1064">
        <v>3.3244647193503298</v>
      </c>
      <c r="H1064">
        <v>2008.5274992371999</v>
      </c>
      <c r="I1064">
        <v>1</v>
      </c>
      <c r="J1064">
        <v>2008.5274992371999</v>
      </c>
    </row>
    <row r="1065" spans="1:10" x14ac:dyDescent="0.25">
      <c r="A1065">
        <v>2017</v>
      </c>
      <c r="B1065" t="s">
        <v>62</v>
      </c>
      <c r="C1065" t="s">
        <v>33</v>
      </c>
      <c r="D1065" t="s">
        <v>34</v>
      </c>
      <c r="E1065" t="s">
        <v>47</v>
      </c>
      <c r="F1065" t="s">
        <v>46</v>
      </c>
      <c r="G1065">
        <v>3.85252095569833</v>
      </c>
      <c r="H1065">
        <v>2510.0097036798402</v>
      </c>
      <c r="I1065">
        <v>1</v>
      </c>
      <c r="J1065">
        <v>2510.0097036798402</v>
      </c>
    </row>
    <row r="1066" spans="1:10" x14ac:dyDescent="0.25">
      <c r="A1066">
        <v>2017</v>
      </c>
      <c r="B1066" t="s">
        <v>62</v>
      </c>
      <c r="C1066" t="s">
        <v>33</v>
      </c>
      <c r="D1066" t="s">
        <v>34</v>
      </c>
      <c r="E1066" t="s">
        <v>48</v>
      </c>
      <c r="F1066" t="s">
        <v>46</v>
      </c>
      <c r="G1066">
        <v>5.6851963593632497</v>
      </c>
      <c r="H1066">
        <v>4601.9643772448599</v>
      </c>
      <c r="I1066">
        <v>1</v>
      </c>
      <c r="J1066">
        <v>4601.9643772448599</v>
      </c>
    </row>
    <row r="1067" spans="1:10" x14ac:dyDescent="0.25">
      <c r="A1067">
        <v>2017</v>
      </c>
      <c r="B1067" t="s">
        <v>62</v>
      </c>
      <c r="C1067" t="s">
        <v>33</v>
      </c>
      <c r="D1067" t="s">
        <v>34</v>
      </c>
      <c r="E1067" t="s">
        <v>45</v>
      </c>
      <c r="F1067" t="s">
        <v>49</v>
      </c>
      <c r="G1067">
        <v>3.41374992531092</v>
      </c>
      <c r="H1067">
        <v>1979.1532860720399</v>
      </c>
      <c r="I1067">
        <v>1</v>
      </c>
      <c r="J1067">
        <v>1979.1532860720399</v>
      </c>
    </row>
    <row r="1068" spans="1:10" x14ac:dyDescent="0.25">
      <c r="A1068">
        <v>2017</v>
      </c>
      <c r="B1068" t="s">
        <v>62</v>
      </c>
      <c r="C1068" t="s">
        <v>33</v>
      </c>
      <c r="D1068" t="s">
        <v>34</v>
      </c>
      <c r="E1068" t="s">
        <v>47</v>
      </c>
      <c r="F1068" t="s">
        <v>49</v>
      </c>
      <c r="G1068">
        <v>4.2239819893565604</v>
      </c>
      <c r="H1068">
        <v>2653.4407936628199</v>
      </c>
      <c r="I1068">
        <v>1</v>
      </c>
      <c r="J1068">
        <v>2653.4407936628199</v>
      </c>
    </row>
    <row r="1069" spans="1:10" x14ac:dyDescent="0.25">
      <c r="A1069">
        <v>2017</v>
      </c>
      <c r="B1069" t="s">
        <v>62</v>
      </c>
      <c r="C1069" t="s">
        <v>33</v>
      </c>
      <c r="D1069" t="s">
        <v>34</v>
      </c>
      <c r="E1069" t="s">
        <v>48</v>
      </c>
      <c r="F1069" t="s">
        <v>49</v>
      </c>
      <c r="G1069">
        <v>6.0623235181698796</v>
      </c>
      <c r="H1069">
        <v>4908.4472094825396</v>
      </c>
      <c r="I1069">
        <v>1</v>
      </c>
      <c r="J1069">
        <v>4908.4472094825396</v>
      </c>
    </row>
    <row r="1070" spans="1:10" x14ac:dyDescent="0.25">
      <c r="A1070">
        <v>2017</v>
      </c>
      <c r="B1070" t="s">
        <v>62</v>
      </c>
      <c r="C1070" t="s">
        <v>33</v>
      </c>
      <c r="D1070" t="s">
        <v>34</v>
      </c>
      <c r="E1070" t="s">
        <v>45</v>
      </c>
      <c r="F1070" t="s">
        <v>50</v>
      </c>
      <c r="G1070">
        <v>3.8977932377948901</v>
      </c>
      <c r="H1070">
        <v>2459.5577603551801</v>
      </c>
      <c r="I1070">
        <v>1</v>
      </c>
      <c r="J1070">
        <v>2459.5577603551801</v>
      </c>
    </row>
    <row r="1071" spans="1:10" x14ac:dyDescent="0.25">
      <c r="A1071">
        <v>2017</v>
      </c>
      <c r="B1071" t="s">
        <v>62</v>
      </c>
      <c r="C1071" t="s">
        <v>33</v>
      </c>
      <c r="D1071" t="s">
        <v>34</v>
      </c>
      <c r="E1071" t="s">
        <v>47</v>
      </c>
      <c r="F1071" t="s">
        <v>50</v>
      </c>
      <c r="G1071">
        <v>4.6731157632290197</v>
      </c>
      <c r="H1071">
        <v>3145.5479816826701</v>
      </c>
      <c r="I1071">
        <v>1</v>
      </c>
      <c r="J1071">
        <v>3145.5479816826701</v>
      </c>
    </row>
    <row r="1072" spans="1:10" x14ac:dyDescent="0.25">
      <c r="A1072">
        <v>2017</v>
      </c>
      <c r="B1072" t="s">
        <v>62</v>
      </c>
      <c r="C1072" t="s">
        <v>33</v>
      </c>
      <c r="D1072" t="s">
        <v>34</v>
      </c>
      <c r="E1072" t="s">
        <v>48</v>
      </c>
      <c r="F1072" t="s">
        <v>50</v>
      </c>
      <c r="G1072">
        <v>7.1384287025681097</v>
      </c>
      <c r="H1072">
        <v>6282.5630635402204</v>
      </c>
      <c r="I1072">
        <v>1</v>
      </c>
      <c r="J1072">
        <v>6282.5630635402204</v>
      </c>
    </row>
    <row r="1073" spans="1:8" x14ac:dyDescent="0.25">
      <c r="A1073">
        <v>2018</v>
      </c>
      <c r="B1073" t="s">
        <v>62</v>
      </c>
      <c r="C1073" t="s">
        <v>33</v>
      </c>
      <c r="D1073" t="s">
        <v>34</v>
      </c>
      <c r="E1073" t="s">
        <v>45</v>
      </c>
      <c r="F1073" t="s">
        <v>46</v>
      </c>
      <c r="G1073">
        <v>3.3655957129330298</v>
      </c>
      <c r="H1073">
        <v>2184.4891377670101</v>
      </c>
    </row>
    <row r="1074" spans="1:8" x14ac:dyDescent="0.25">
      <c r="A1074">
        <v>2018</v>
      </c>
      <c r="B1074" t="s">
        <v>62</v>
      </c>
      <c r="C1074" t="s">
        <v>33</v>
      </c>
      <c r="D1074" t="s">
        <v>34</v>
      </c>
      <c r="E1074" t="s">
        <v>47</v>
      </c>
      <c r="F1074" t="s">
        <v>46</v>
      </c>
      <c r="G1074">
        <v>3.8936955494560701</v>
      </c>
      <c r="H1074">
        <v>2653.8288476825401</v>
      </c>
    </row>
    <row r="1075" spans="1:8" x14ac:dyDescent="0.25">
      <c r="A1075">
        <v>2018</v>
      </c>
      <c r="B1075" t="s">
        <v>62</v>
      </c>
      <c r="C1075" t="s">
        <v>33</v>
      </c>
      <c r="D1075" t="s">
        <v>34</v>
      </c>
      <c r="E1075" t="s">
        <v>48</v>
      </c>
      <c r="F1075" t="s">
        <v>46</v>
      </c>
      <c r="G1075">
        <v>5.5814588390096</v>
      </c>
      <c r="H1075">
        <v>4806.0364259093903</v>
      </c>
    </row>
    <row r="1076" spans="1:8" x14ac:dyDescent="0.25">
      <c r="A1076">
        <v>2018</v>
      </c>
      <c r="B1076" t="s">
        <v>62</v>
      </c>
      <c r="C1076" t="s">
        <v>33</v>
      </c>
      <c r="D1076" t="s">
        <v>34</v>
      </c>
      <c r="E1076" t="s">
        <v>45</v>
      </c>
      <c r="F1076" t="s">
        <v>49</v>
      </c>
      <c r="G1076">
        <v>3.3194059195087702</v>
      </c>
      <c r="H1076">
        <v>2103.9289345289999</v>
      </c>
    </row>
    <row r="1077" spans="1:8" x14ac:dyDescent="0.25">
      <c r="A1077">
        <v>2018</v>
      </c>
      <c r="B1077" t="s">
        <v>62</v>
      </c>
      <c r="C1077" t="s">
        <v>33</v>
      </c>
      <c r="D1077" t="s">
        <v>34</v>
      </c>
      <c r="E1077" t="s">
        <v>47</v>
      </c>
      <c r="F1077" t="s">
        <v>49</v>
      </c>
      <c r="G1077">
        <v>4.1834491645292298</v>
      </c>
      <c r="H1077">
        <v>2764.9219350527101</v>
      </c>
    </row>
    <row r="1078" spans="1:8" x14ac:dyDescent="0.25">
      <c r="A1078">
        <v>2018</v>
      </c>
      <c r="B1078" t="s">
        <v>62</v>
      </c>
      <c r="C1078" t="s">
        <v>33</v>
      </c>
      <c r="D1078" t="s">
        <v>34</v>
      </c>
      <c r="E1078" t="s">
        <v>48</v>
      </c>
      <c r="F1078" t="s">
        <v>49</v>
      </c>
      <c r="G1078">
        <v>6.0279276422986801</v>
      </c>
      <c r="H1078">
        <v>5300.4389124835197</v>
      </c>
    </row>
    <row r="1079" spans="1:8" x14ac:dyDescent="0.25">
      <c r="A1079">
        <v>2018</v>
      </c>
      <c r="B1079" t="s">
        <v>62</v>
      </c>
      <c r="C1079" t="s">
        <v>33</v>
      </c>
      <c r="D1079" t="s">
        <v>34</v>
      </c>
      <c r="E1079" t="s">
        <v>45</v>
      </c>
      <c r="F1079" t="s">
        <v>50</v>
      </c>
      <c r="G1079">
        <v>3.8884020302261701</v>
      </c>
      <c r="H1079">
        <v>2423.6564999718398</v>
      </c>
    </row>
    <row r="1080" spans="1:8" x14ac:dyDescent="0.25">
      <c r="A1080">
        <v>2018</v>
      </c>
      <c r="B1080" t="s">
        <v>62</v>
      </c>
      <c r="C1080" t="s">
        <v>33</v>
      </c>
      <c r="D1080" t="s">
        <v>34</v>
      </c>
      <c r="E1080" t="s">
        <v>47</v>
      </c>
      <c r="F1080" t="s">
        <v>50</v>
      </c>
      <c r="G1080">
        <v>4.6974604698655602</v>
      </c>
      <c r="H1080">
        <v>3279.9260526579101</v>
      </c>
    </row>
    <row r="1081" spans="1:8" x14ac:dyDescent="0.25">
      <c r="A1081">
        <v>2018</v>
      </c>
      <c r="B1081" t="s">
        <v>62</v>
      </c>
      <c r="C1081" t="s">
        <v>33</v>
      </c>
      <c r="D1081" t="s">
        <v>34</v>
      </c>
      <c r="E1081" t="s">
        <v>48</v>
      </c>
      <c r="F1081" t="s">
        <v>50</v>
      </c>
      <c r="G1081">
        <v>7.1169519232688696</v>
      </c>
      <c r="H1081">
        <v>6384.4752604477499</v>
      </c>
    </row>
    <row r="1082" spans="1:8" x14ac:dyDescent="0.25">
      <c r="A1082">
        <v>2008</v>
      </c>
      <c r="B1082" t="s">
        <v>36</v>
      </c>
      <c r="C1082" t="s">
        <v>35</v>
      </c>
      <c r="D1082" t="s">
        <v>36</v>
      </c>
      <c r="E1082" t="s">
        <v>45</v>
      </c>
      <c r="F1082" t="s">
        <v>46</v>
      </c>
      <c r="G1082">
        <v>3.0302714479794699</v>
      </c>
      <c r="H1082">
        <v>837.37741204331599</v>
      </c>
    </row>
    <row r="1083" spans="1:8" x14ac:dyDescent="0.25">
      <c r="A1083">
        <v>2008</v>
      </c>
      <c r="B1083" t="s">
        <v>36</v>
      </c>
      <c r="C1083" t="s">
        <v>35</v>
      </c>
      <c r="D1083" t="s">
        <v>36</v>
      </c>
      <c r="E1083" t="s">
        <v>47</v>
      </c>
      <c r="F1083" t="s">
        <v>46</v>
      </c>
      <c r="G1083">
        <v>4.4883670493323899</v>
      </c>
      <c r="H1083">
        <v>1203.58736149385</v>
      </c>
    </row>
    <row r="1084" spans="1:8" x14ac:dyDescent="0.25">
      <c r="A1084">
        <v>2008</v>
      </c>
      <c r="B1084" t="s">
        <v>36</v>
      </c>
      <c r="C1084" t="s">
        <v>35</v>
      </c>
      <c r="D1084" t="s">
        <v>36</v>
      </c>
      <c r="E1084" t="s">
        <v>48</v>
      </c>
      <c r="F1084" t="s">
        <v>46</v>
      </c>
      <c r="G1084">
        <v>5.9238444618948796</v>
      </c>
      <c r="H1084">
        <v>1743.77693651035</v>
      </c>
    </row>
    <row r="1085" spans="1:8" x14ac:dyDescent="0.25">
      <c r="A1085">
        <v>2008</v>
      </c>
      <c r="B1085" t="s">
        <v>36</v>
      </c>
      <c r="C1085" t="s">
        <v>35</v>
      </c>
      <c r="D1085" t="s">
        <v>36</v>
      </c>
      <c r="E1085" t="s">
        <v>45</v>
      </c>
      <c r="F1085" t="s">
        <v>49</v>
      </c>
      <c r="G1085">
        <v>4.4098278125056201</v>
      </c>
      <c r="H1085">
        <v>1178.6136970866601</v>
      </c>
    </row>
    <row r="1086" spans="1:8" x14ac:dyDescent="0.25">
      <c r="A1086">
        <v>2008</v>
      </c>
      <c r="B1086" t="s">
        <v>36</v>
      </c>
      <c r="C1086" t="s">
        <v>35</v>
      </c>
      <c r="D1086" t="s">
        <v>36</v>
      </c>
      <c r="E1086" t="s">
        <v>47</v>
      </c>
      <c r="F1086" t="s">
        <v>49</v>
      </c>
      <c r="G1086">
        <v>5.7480456729101697</v>
      </c>
      <c r="H1086">
        <v>1571.56066179151</v>
      </c>
    </row>
    <row r="1087" spans="1:8" x14ac:dyDescent="0.25">
      <c r="A1087">
        <v>2008</v>
      </c>
      <c r="B1087" t="s">
        <v>36</v>
      </c>
      <c r="C1087" t="s">
        <v>35</v>
      </c>
      <c r="D1087" t="s">
        <v>36</v>
      </c>
      <c r="E1087" t="s">
        <v>48</v>
      </c>
      <c r="F1087" t="s">
        <v>49</v>
      </c>
      <c r="G1087">
        <v>6.5812491303368601</v>
      </c>
      <c r="H1087">
        <v>1999.17348147851</v>
      </c>
    </row>
    <row r="1088" spans="1:8" x14ac:dyDescent="0.25">
      <c r="A1088">
        <v>2008</v>
      </c>
      <c r="B1088" t="s">
        <v>36</v>
      </c>
      <c r="C1088" t="s">
        <v>35</v>
      </c>
      <c r="D1088" t="s">
        <v>36</v>
      </c>
      <c r="E1088" t="s">
        <v>45</v>
      </c>
      <c r="F1088" t="s">
        <v>50</v>
      </c>
      <c r="G1088">
        <v>5.1164198349759404</v>
      </c>
      <c r="H1088">
        <v>1388.5101227407999</v>
      </c>
    </row>
    <row r="1089" spans="1:8" x14ac:dyDescent="0.25">
      <c r="A1089">
        <v>2008</v>
      </c>
      <c r="B1089" t="s">
        <v>36</v>
      </c>
      <c r="C1089" t="s">
        <v>35</v>
      </c>
      <c r="D1089" t="s">
        <v>36</v>
      </c>
      <c r="E1089" t="s">
        <v>47</v>
      </c>
      <c r="F1089" t="s">
        <v>50</v>
      </c>
      <c r="G1089">
        <v>6.6713258620264098</v>
      </c>
      <c r="H1089">
        <v>1897.3282616424301</v>
      </c>
    </row>
    <row r="1090" spans="1:8" x14ac:dyDescent="0.25">
      <c r="A1090">
        <v>2008</v>
      </c>
      <c r="B1090" t="s">
        <v>36</v>
      </c>
      <c r="C1090" t="s">
        <v>35</v>
      </c>
      <c r="D1090" t="s">
        <v>36</v>
      </c>
      <c r="E1090" t="s">
        <v>48</v>
      </c>
      <c r="F1090" t="s">
        <v>50</v>
      </c>
      <c r="G1090">
        <v>7.56370496990181</v>
      </c>
      <c r="H1090">
        <v>2545.5441872132301</v>
      </c>
    </row>
    <row r="1091" spans="1:8" x14ac:dyDescent="0.25">
      <c r="A1091">
        <v>2009</v>
      </c>
      <c r="B1091" t="s">
        <v>36</v>
      </c>
      <c r="C1091" t="s">
        <v>35</v>
      </c>
      <c r="D1091" t="s">
        <v>36</v>
      </c>
      <c r="E1091" t="s">
        <v>45</v>
      </c>
      <c r="F1091" t="s">
        <v>46</v>
      </c>
      <c r="G1091">
        <v>3.0763785491492301</v>
      </c>
      <c r="H1091">
        <v>1029.2725834210901</v>
      </c>
    </row>
    <row r="1092" spans="1:8" x14ac:dyDescent="0.25">
      <c r="A1092">
        <v>2009</v>
      </c>
      <c r="B1092" t="s">
        <v>36</v>
      </c>
      <c r="C1092" t="s">
        <v>35</v>
      </c>
      <c r="D1092" t="s">
        <v>36</v>
      </c>
      <c r="E1092" t="s">
        <v>47</v>
      </c>
      <c r="F1092" t="s">
        <v>46</v>
      </c>
      <c r="G1092">
        <v>4.5372634855407998</v>
      </c>
      <c r="H1092">
        <v>1493.33971534784</v>
      </c>
    </row>
    <row r="1093" spans="1:8" x14ac:dyDescent="0.25">
      <c r="A1093">
        <v>2009</v>
      </c>
      <c r="B1093" t="s">
        <v>36</v>
      </c>
      <c r="C1093" t="s">
        <v>35</v>
      </c>
      <c r="D1093" t="s">
        <v>36</v>
      </c>
      <c r="E1093" t="s">
        <v>48</v>
      </c>
      <c r="F1093" t="s">
        <v>46</v>
      </c>
      <c r="G1093">
        <v>5.9032204799286996</v>
      </c>
      <c r="H1093">
        <v>2144.4364319278702</v>
      </c>
    </row>
    <row r="1094" spans="1:8" x14ac:dyDescent="0.25">
      <c r="A1094">
        <v>2009</v>
      </c>
      <c r="B1094" t="s">
        <v>36</v>
      </c>
      <c r="C1094" t="s">
        <v>35</v>
      </c>
      <c r="D1094" t="s">
        <v>36</v>
      </c>
      <c r="E1094" t="s">
        <v>45</v>
      </c>
      <c r="F1094" t="s">
        <v>49</v>
      </c>
      <c r="G1094">
        <v>4.5023789886961101</v>
      </c>
      <c r="H1094">
        <v>1463.5217481336699</v>
      </c>
    </row>
    <row r="1095" spans="1:8" x14ac:dyDescent="0.25">
      <c r="A1095">
        <v>2009</v>
      </c>
      <c r="B1095" t="s">
        <v>36</v>
      </c>
      <c r="C1095" t="s">
        <v>35</v>
      </c>
      <c r="D1095" t="s">
        <v>36</v>
      </c>
      <c r="E1095" t="s">
        <v>47</v>
      </c>
      <c r="F1095" t="s">
        <v>49</v>
      </c>
      <c r="G1095">
        <v>5.8588099439770804</v>
      </c>
      <c r="H1095">
        <v>1943.1055887176401</v>
      </c>
    </row>
    <row r="1096" spans="1:8" x14ac:dyDescent="0.25">
      <c r="A1096">
        <v>2009</v>
      </c>
      <c r="B1096" t="s">
        <v>36</v>
      </c>
      <c r="C1096" t="s">
        <v>35</v>
      </c>
      <c r="D1096" t="s">
        <v>36</v>
      </c>
      <c r="E1096" t="s">
        <v>48</v>
      </c>
      <c r="F1096" t="s">
        <v>49</v>
      </c>
      <c r="G1096">
        <v>6.5982447671768503</v>
      </c>
      <c r="H1096">
        <v>2377.05242907604</v>
      </c>
    </row>
    <row r="1097" spans="1:8" x14ac:dyDescent="0.25">
      <c r="A1097">
        <v>2009</v>
      </c>
      <c r="B1097" t="s">
        <v>36</v>
      </c>
      <c r="C1097" t="s">
        <v>35</v>
      </c>
      <c r="D1097" t="s">
        <v>36</v>
      </c>
      <c r="E1097" t="s">
        <v>45</v>
      </c>
      <c r="F1097" t="s">
        <v>50</v>
      </c>
      <c r="G1097">
        <v>5.0673177919193604</v>
      </c>
      <c r="H1097">
        <v>1654.12886691113</v>
      </c>
    </row>
    <row r="1098" spans="1:8" x14ac:dyDescent="0.25">
      <c r="A1098">
        <v>2009</v>
      </c>
      <c r="B1098" t="s">
        <v>36</v>
      </c>
      <c r="C1098" t="s">
        <v>35</v>
      </c>
      <c r="D1098" t="s">
        <v>36</v>
      </c>
      <c r="E1098" t="s">
        <v>47</v>
      </c>
      <c r="F1098" t="s">
        <v>50</v>
      </c>
      <c r="G1098">
        <v>6.59292211203541</v>
      </c>
      <c r="H1098">
        <v>2268.1583889213398</v>
      </c>
    </row>
    <row r="1099" spans="1:8" x14ac:dyDescent="0.25">
      <c r="A1099">
        <v>2009</v>
      </c>
      <c r="B1099" t="s">
        <v>36</v>
      </c>
      <c r="C1099" t="s">
        <v>35</v>
      </c>
      <c r="D1099" t="s">
        <v>36</v>
      </c>
      <c r="E1099" t="s">
        <v>48</v>
      </c>
      <c r="F1099" t="s">
        <v>50</v>
      </c>
      <c r="G1099">
        <v>7.4228526036525198</v>
      </c>
      <c r="H1099">
        <v>2906.1100024679199</v>
      </c>
    </row>
    <row r="1100" spans="1:8" x14ac:dyDescent="0.25">
      <c r="A1100">
        <v>2010</v>
      </c>
      <c r="B1100" t="s">
        <v>36</v>
      </c>
      <c r="C1100" t="s">
        <v>35</v>
      </c>
      <c r="D1100" t="s">
        <v>36</v>
      </c>
      <c r="E1100" t="s">
        <v>45</v>
      </c>
      <c r="F1100" t="s">
        <v>46</v>
      </c>
      <c r="G1100">
        <v>3.1366386441077299</v>
      </c>
      <c r="H1100">
        <v>1315.31042608956</v>
      </c>
    </row>
    <row r="1101" spans="1:8" x14ac:dyDescent="0.25">
      <c r="A1101">
        <v>2010</v>
      </c>
      <c r="B1101" t="s">
        <v>36</v>
      </c>
      <c r="C1101" t="s">
        <v>35</v>
      </c>
      <c r="D1101" t="s">
        <v>36</v>
      </c>
      <c r="E1101" t="s">
        <v>47</v>
      </c>
      <c r="F1101" t="s">
        <v>46</v>
      </c>
      <c r="G1101">
        <v>4.5672992390488201</v>
      </c>
      <c r="H1101">
        <v>1871.3959678481399</v>
      </c>
    </row>
    <row r="1102" spans="1:8" x14ac:dyDescent="0.25">
      <c r="A1102">
        <v>2010</v>
      </c>
      <c r="B1102" t="s">
        <v>36</v>
      </c>
      <c r="C1102" t="s">
        <v>35</v>
      </c>
      <c r="D1102" t="s">
        <v>36</v>
      </c>
      <c r="E1102" t="s">
        <v>48</v>
      </c>
      <c r="F1102" t="s">
        <v>46</v>
      </c>
      <c r="G1102">
        <v>5.7943160373611402</v>
      </c>
      <c r="H1102">
        <v>2661.3435400929602</v>
      </c>
    </row>
    <row r="1103" spans="1:8" x14ac:dyDescent="0.25">
      <c r="A1103">
        <v>2010</v>
      </c>
      <c r="B1103" t="s">
        <v>36</v>
      </c>
      <c r="C1103" t="s">
        <v>35</v>
      </c>
      <c r="D1103" t="s">
        <v>36</v>
      </c>
      <c r="E1103" t="s">
        <v>45</v>
      </c>
      <c r="F1103" t="s">
        <v>49</v>
      </c>
      <c r="G1103">
        <v>4.3021973637714304</v>
      </c>
      <c r="H1103">
        <v>1743.95568288757</v>
      </c>
    </row>
    <row r="1104" spans="1:8" x14ac:dyDescent="0.25">
      <c r="A1104">
        <v>2010</v>
      </c>
      <c r="B1104" t="s">
        <v>36</v>
      </c>
      <c r="C1104" t="s">
        <v>35</v>
      </c>
      <c r="D1104" t="s">
        <v>36</v>
      </c>
      <c r="E1104" t="s">
        <v>47</v>
      </c>
      <c r="F1104" t="s">
        <v>49</v>
      </c>
      <c r="G1104">
        <v>5.8020031574475901</v>
      </c>
      <c r="H1104">
        <v>2369.9867297215201</v>
      </c>
    </row>
    <row r="1105" spans="1:10" x14ac:dyDescent="0.25">
      <c r="A1105">
        <v>2010</v>
      </c>
      <c r="B1105" t="s">
        <v>36</v>
      </c>
      <c r="C1105" t="s">
        <v>35</v>
      </c>
      <c r="D1105" t="s">
        <v>36</v>
      </c>
      <c r="E1105" t="s">
        <v>48</v>
      </c>
      <c r="F1105" t="s">
        <v>49</v>
      </c>
      <c r="G1105">
        <v>6.6656330678005897</v>
      </c>
      <c r="H1105">
        <v>3003.06053663385</v>
      </c>
    </row>
    <row r="1106" spans="1:10" x14ac:dyDescent="0.25">
      <c r="A1106">
        <v>2010</v>
      </c>
      <c r="B1106" t="s">
        <v>36</v>
      </c>
      <c r="C1106" t="s">
        <v>35</v>
      </c>
      <c r="D1106" t="s">
        <v>36</v>
      </c>
      <c r="E1106" t="s">
        <v>45</v>
      </c>
      <c r="F1106" t="s">
        <v>50</v>
      </c>
      <c r="G1106">
        <v>5.0061099243765703</v>
      </c>
      <c r="H1106">
        <v>2058.5964592102</v>
      </c>
    </row>
    <row r="1107" spans="1:10" x14ac:dyDescent="0.25">
      <c r="A1107">
        <v>2010</v>
      </c>
      <c r="B1107" t="s">
        <v>36</v>
      </c>
      <c r="C1107" t="s">
        <v>35</v>
      </c>
      <c r="D1107" t="s">
        <v>36</v>
      </c>
      <c r="E1107" t="s">
        <v>47</v>
      </c>
      <c r="F1107" t="s">
        <v>50</v>
      </c>
      <c r="G1107">
        <v>6.6694251476816104</v>
      </c>
      <c r="H1107">
        <v>2872.8117758775702</v>
      </c>
    </row>
    <row r="1108" spans="1:10" x14ac:dyDescent="0.25">
      <c r="A1108">
        <v>2010</v>
      </c>
      <c r="B1108" t="s">
        <v>36</v>
      </c>
      <c r="C1108" t="s">
        <v>35</v>
      </c>
      <c r="D1108" t="s">
        <v>36</v>
      </c>
      <c r="E1108" t="s">
        <v>48</v>
      </c>
      <c r="F1108" t="s">
        <v>50</v>
      </c>
      <c r="G1108">
        <v>7.3610844130312296</v>
      </c>
      <c r="H1108">
        <v>3512.0396552090601</v>
      </c>
    </row>
    <row r="1109" spans="1:10" x14ac:dyDescent="0.25">
      <c r="A1109">
        <v>2011</v>
      </c>
      <c r="B1109" t="s">
        <v>36</v>
      </c>
      <c r="C1109" t="s">
        <v>35</v>
      </c>
      <c r="D1109" t="s">
        <v>36</v>
      </c>
      <c r="E1109" t="s">
        <v>45</v>
      </c>
      <c r="F1109" t="s">
        <v>46</v>
      </c>
      <c r="G1109">
        <v>3.17929705844799</v>
      </c>
      <c r="H1109">
        <v>1741.4403430204</v>
      </c>
      <c r="I1109">
        <v>2.8859062194824201</v>
      </c>
      <c r="J1109">
        <v>603.42929069009199</v>
      </c>
    </row>
    <row r="1110" spans="1:10" x14ac:dyDescent="0.25">
      <c r="A1110">
        <v>2011</v>
      </c>
      <c r="B1110" t="s">
        <v>36</v>
      </c>
      <c r="C1110" t="s">
        <v>35</v>
      </c>
      <c r="D1110" t="s">
        <v>36</v>
      </c>
      <c r="E1110" t="s">
        <v>47</v>
      </c>
      <c r="F1110" t="s">
        <v>46</v>
      </c>
      <c r="G1110">
        <v>4.5426324107011702</v>
      </c>
      <c r="H1110">
        <v>2433.04834731357</v>
      </c>
      <c r="I1110">
        <v>2.8859062194824201</v>
      </c>
      <c r="J1110">
        <v>843.07949124900301</v>
      </c>
    </row>
    <row r="1111" spans="1:10" x14ac:dyDescent="0.25">
      <c r="A1111">
        <v>2011</v>
      </c>
      <c r="B1111" t="s">
        <v>36</v>
      </c>
      <c r="C1111" t="s">
        <v>35</v>
      </c>
      <c r="D1111" t="s">
        <v>36</v>
      </c>
      <c r="E1111" t="s">
        <v>48</v>
      </c>
      <c r="F1111" t="s">
        <v>46</v>
      </c>
      <c r="G1111">
        <v>5.7259471771440102</v>
      </c>
      <c r="H1111">
        <v>3315.7905784116501</v>
      </c>
      <c r="I1111">
        <v>2.8859062194824201</v>
      </c>
      <c r="J1111">
        <v>1148.9599197739401</v>
      </c>
    </row>
    <row r="1112" spans="1:10" x14ac:dyDescent="0.25">
      <c r="A1112">
        <v>2011</v>
      </c>
      <c r="B1112" t="s">
        <v>36</v>
      </c>
      <c r="C1112" t="s">
        <v>35</v>
      </c>
      <c r="D1112" t="s">
        <v>36</v>
      </c>
      <c r="E1112" t="s">
        <v>45</v>
      </c>
      <c r="F1112" t="s">
        <v>49</v>
      </c>
      <c r="G1112">
        <v>4.3118539430379696</v>
      </c>
      <c r="H1112">
        <v>2265.6302193982301</v>
      </c>
      <c r="I1112">
        <v>2.8859062194824201</v>
      </c>
      <c r="J1112">
        <v>785.06716680647003</v>
      </c>
    </row>
    <row r="1113" spans="1:10" x14ac:dyDescent="0.25">
      <c r="A1113">
        <v>2011</v>
      </c>
      <c r="B1113" t="s">
        <v>36</v>
      </c>
      <c r="C1113" t="s">
        <v>35</v>
      </c>
      <c r="D1113" t="s">
        <v>36</v>
      </c>
      <c r="E1113" t="s">
        <v>47</v>
      </c>
      <c r="F1113" t="s">
        <v>49</v>
      </c>
      <c r="G1113">
        <v>5.6890489179243202</v>
      </c>
      <c r="H1113">
        <v>3030.4641872840998</v>
      </c>
      <c r="I1113">
        <v>2.8859062194824201</v>
      </c>
      <c r="J1113">
        <v>1050.0910136392499</v>
      </c>
    </row>
    <row r="1114" spans="1:10" x14ac:dyDescent="0.25">
      <c r="A1114">
        <v>2011</v>
      </c>
      <c r="B1114" t="s">
        <v>36</v>
      </c>
      <c r="C1114" t="s">
        <v>35</v>
      </c>
      <c r="D1114" t="s">
        <v>36</v>
      </c>
      <c r="E1114" t="s">
        <v>48</v>
      </c>
      <c r="F1114" t="s">
        <v>49</v>
      </c>
      <c r="G1114">
        <v>6.4031664097190504</v>
      </c>
      <c r="H1114">
        <v>3721.1356345905601</v>
      </c>
      <c r="I1114">
        <v>2.8859062194824201</v>
      </c>
      <c r="J1114">
        <v>1289.41668633222</v>
      </c>
    </row>
    <row r="1115" spans="1:10" x14ac:dyDescent="0.25">
      <c r="A1115">
        <v>2011</v>
      </c>
      <c r="B1115" t="s">
        <v>36</v>
      </c>
      <c r="C1115" t="s">
        <v>35</v>
      </c>
      <c r="D1115" t="s">
        <v>36</v>
      </c>
      <c r="E1115" t="s">
        <v>45</v>
      </c>
      <c r="F1115" t="s">
        <v>50</v>
      </c>
      <c r="G1115">
        <v>4.9528220413987798</v>
      </c>
      <c r="H1115">
        <v>2585.9871111310399</v>
      </c>
      <c r="I1115">
        <v>2.8859062194824201</v>
      </c>
      <c r="J1115">
        <v>896.07454797849596</v>
      </c>
    </row>
    <row r="1116" spans="1:10" x14ac:dyDescent="0.25">
      <c r="A1116">
        <v>2011</v>
      </c>
      <c r="B1116" t="s">
        <v>36</v>
      </c>
      <c r="C1116" t="s">
        <v>35</v>
      </c>
      <c r="D1116" t="s">
        <v>36</v>
      </c>
      <c r="E1116" t="s">
        <v>47</v>
      </c>
      <c r="F1116" t="s">
        <v>50</v>
      </c>
      <c r="G1116">
        <v>6.7183916561081301</v>
      </c>
      <c r="H1116">
        <v>3817.4017761377299</v>
      </c>
      <c r="I1116">
        <v>2.8859062194824201</v>
      </c>
      <c r="J1116">
        <v>1322.7740216805701</v>
      </c>
    </row>
    <row r="1117" spans="1:10" x14ac:dyDescent="0.25">
      <c r="A1117">
        <v>2011</v>
      </c>
      <c r="B1117" t="s">
        <v>36</v>
      </c>
      <c r="C1117" t="s">
        <v>35</v>
      </c>
      <c r="D1117" t="s">
        <v>36</v>
      </c>
      <c r="E1117" t="s">
        <v>48</v>
      </c>
      <c r="F1117" t="s">
        <v>50</v>
      </c>
      <c r="G1117">
        <v>7.3318638018416697</v>
      </c>
      <c r="H1117">
        <v>4554.0078523806096</v>
      </c>
      <c r="I1117">
        <v>2.8859062194824201</v>
      </c>
      <c r="J1117">
        <v>1578.01657643517</v>
      </c>
    </row>
    <row r="1118" spans="1:10" x14ac:dyDescent="0.25">
      <c r="A1118">
        <v>2012</v>
      </c>
      <c r="B1118" t="s">
        <v>36</v>
      </c>
      <c r="C1118" t="s">
        <v>35</v>
      </c>
      <c r="D1118" t="s">
        <v>36</v>
      </c>
      <c r="E1118" t="s">
        <v>45</v>
      </c>
      <c r="F1118" t="s">
        <v>46</v>
      </c>
      <c r="G1118">
        <v>3.1083240538258599</v>
      </c>
      <c r="H1118">
        <v>2134.09468435705</v>
      </c>
      <c r="I1118">
        <v>3.37833523750305</v>
      </c>
      <c r="J1118">
        <v>631.70009318979805</v>
      </c>
    </row>
    <row r="1119" spans="1:10" x14ac:dyDescent="0.25">
      <c r="A1119">
        <v>2012</v>
      </c>
      <c r="B1119" t="s">
        <v>36</v>
      </c>
      <c r="C1119" t="s">
        <v>35</v>
      </c>
      <c r="D1119" t="s">
        <v>36</v>
      </c>
      <c r="E1119" t="s">
        <v>47</v>
      </c>
      <c r="F1119" t="s">
        <v>46</v>
      </c>
      <c r="G1119">
        <v>4.5813057702710296</v>
      </c>
      <c r="H1119">
        <v>3113.1265317304301</v>
      </c>
      <c r="I1119">
        <v>3.37833523750305</v>
      </c>
      <c r="J1119">
        <v>921.49722063443505</v>
      </c>
    </row>
    <row r="1120" spans="1:10" x14ac:dyDescent="0.25">
      <c r="A1120">
        <v>2012</v>
      </c>
      <c r="B1120" t="s">
        <v>36</v>
      </c>
      <c r="C1120" t="s">
        <v>35</v>
      </c>
      <c r="D1120" t="s">
        <v>36</v>
      </c>
      <c r="E1120" t="s">
        <v>48</v>
      </c>
      <c r="F1120" t="s">
        <v>46</v>
      </c>
      <c r="G1120">
        <v>5.7152812429770199</v>
      </c>
      <c r="H1120">
        <v>4067.28065161828</v>
      </c>
      <c r="I1120">
        <v>3.37833523750305</v>
      </c>
      <c r="J1120">
        <v>1203.9304467085501</v>
      </c>
    </row>
    <row r="1121" spans="1:10" x14ac:dyDescent="0.25">
      <c r="A1121">
        <v>2012</v>
      </c>
      <c r="B1121" t="s">
        <v>36</v>
      </c>
      <c r="C1121" t="s">
        <v>35</v>
      </c>
      <c r="D1121" t="s">
        <v>36</v>
      </c>
      <c r="E1121" t="s">
        <v>45</v>
      </c>
      <c r="F1121" t="s">
        <v>49</v>
      </c>
      <c r="G1121">
        <v>4.4677528678881897</v>
      </c>
      <c r="H1121">
        <v>2986.5204720281799</v>
      </c>
      <c r="I1121">
        <v>3.37833523750305</v>
      </c>
      <c r="J1121">
        <v>884.02134840695703</v>
      </c>
    </row>
    <row r="1122" spans="1:10" x14ac:dyDescent="0.25">
      <c r="A1122">
        <v>2012</v>
      </c>
      <c r="B1122" t="s">
        <v>36</v>
      </c>
      <c r="C1122" t="s">
        <v>35</v>
      </c>
      <c r="D1122" t="s">
        <v>36</v>
      </c>
      <c r="E1122" t="s">
        <v>47</v>
      </c>
      <c r="F1122" t="s">
        <v>49</v>
      </c>
      <c r="G1122">
        <v>5.8194264636085098</v>
      </c>
      <c r="H1122">
        <v>3924.7180749499898</v>
      </c>
      <c r="I1122">
        <v>3.37833523750305</v>
      </c>
      <c r="J1122">
        <v>1161.7313851454201</v>
      </c>
    </row>
    <row r="1123" spans="1:10" x14ac:dyDescent="0.25">
      <c r="A1123">
        <v>2012</v>
      </c>
      <c r="B1123" t="s">
        <v>36</v>
      </c>
      <c r="C1123" t="s">
        <v>35</v>
      </c>
      <c r="D1123" t="s">
        <v>36</v>
      </c>
      <c r="E1123" t="s">
        <v>48</v>
      </c>
      <c r="F1123" t="s">
        <v>49</v>
      </c>
      <c r="G1123">
        <v>6.3659285328457003</v>
      </c>
      <c r="H1123">
        <v>4573.1244041317796</v>
      </c>
      <c r="I1123">
        <v>3.37833523750305</v>
      </c>
      <c r="J1123">
        <v>1353.6621094808199</v>
      </c>
    </row>
    <row r="1124" spans="1:10" x14ac:dyDescent="0.25">
      <c r="A1124">
        <v>2012</v>
      </c>
      <c r="B1124" t="s">
        <v>36</v>
      </c>
      <c r="C1124" t="s">
        <v>35</v>
      </c>
      <c r="D1124" t="s">
        <v>36</v>
      </c>
      <c r="E1124" t="s">
        <v>45</v>
      </c>
      <c r="F1124" t="s">
        <v>50</v>
      </c>
      <c r="G1124">
        <v>4.9742050315825201</v>
      </c>
      <c r="H1124">
        <v>3309.6456213031502</v>
      </c>
      <c r="I1124">
        <v>3.37833523750305</v>
      </c>
      <c r="J1124">
        <v>979.66761396637696</v>
      </c>
    </row>
    <row r="1125" spans="1:10" x14ac:dyDescent="0.25">
      <c r="A1125">
        <v>2012</v>
      </c>
      <c r="B1125" t="s">
        <v>36</v>
      </c>
      <c r="C1125" t="s">
        <v>35</v>
      </c>
      <c r="D1125" t="s">
        <v>36</v>
      </c>
      <c r="E1125" t="s">
        <v>47</v>
      </c>
      <c r="F1125" t="s">
        <v>50</v>
      </c>
      <c r="G1125">
        <v>6.7342065140098404</v>
      </c>
      <c r="H1125">
        <v>4740.67145625391</v>
      </c>
      <c r="I1125">
        <v>3.37833523750305</v>
      </c>
      <c r="J1125">
        <v>1403.25667021659</v>
      </c>
    </row>
    <row r="1126" spans="1:10" x14ac:dyDescent="0.25">
      <c r="A1126">
        <v>2012</v>
      </c>
      <c r="B1126" t="s">
        <v>36</v>
      </c>
      <c r="C1126" t="s">
        <v>35</v>
      </c>
      <c r="D1126" t="s">
        <v>36</v>
      </c>
      <c r="E1126" t="s">
        <v>48</v>
      </c>
      <c r="F1126" t="s">
        <v>50</v>
      </c>
      <c r="G1126">
        <v>7.2593688263576199</v>
      </c>
      <c r="H1126">
        <v>5573.26910325678</v>
      </c>
      <c r="I1126">
        <v>3.37833523750305</v>
      </c>
      <c r="J1126">
        <v>1649.70872084797</v>
      </c>
    </row>
    <row r="1127" spans="1:10" x14ac:dyDescent="0.25">
      <c r="A1127">
        <v>2013</v>
      </c>
      <c r="B1127" t="s">
        <v>36</v>
      </c>
      <c r="C1127" t="s">
        <v>35</v>
      </c>
      <c r="D1127" t="s">
        <v>36</v>
      </c>
      <c r="E1127" t="s">
        <v>45</v>
      </c>
      <c r="F1127" t="s">
        <v>46</v>
      </c>
      <c r="G1127">
        <v>3.2215690179909302</v>
      </c>
      <c r="H1127">
        <v>2886.0814415085201</v>
      </c>
      <c r="I1127">
        <v>4.1088271141052202</v>
      </c>
      <c r="J1127">
        <v>702.41004582569894</v>
      </c>
    </row>
    <row r="1128" spans="1:10" x14ac:dyDescent="0.25">
      <c r="A1128">
        <v>2013</v>
      </c>
      <c r="B1128" t="s">
        <v>36</v>
      </c>
      <c r="C1128" t="s">
        <v>35</v>
      </c>
      <c r="D1128" t="s">
        <v>36</v>
      </c>
      <c r="E1128" t="s">
        <v>47</v>
      </c>
      <c r="F1128" t="s">
        <v>46</v>
      </c>
      <c r="G1128">
        <v>4.5556762014423704</v>
      </c>
      <c r="H1128">
        <v>3951.1345787156101</v>
      </c>
      <c r="I1128">
        <v>4.1088271141052202</v>
      </c>
      <c r="J1128">
        <v>961.62103417584296</v>
      </c>
    </row>
    <row r="1129" spans="1:10" x14ac:dyDescent="0.25">
      <c r="A1129">
        <v>2013</v>
      </c>
      <c r="B1129" t="s">
        <v>36</v>
      </c>
      <c r="C1129" t="s">
        <v>35</v>
      </c>
      <c r="D1129" t="s">
        <v>36</v>
      </c>
      <c r="E1129" t="s">
        <v>48</v>
      </c>
      <c r="F1129" t="s">
        <v>46</v>
      </c>
      <c r="G1129">
        <v>5.8084853600071504</v>
      </c>
      <c r="H1129">
        <v>5211.8393953910099</v>
      </c>
      <c r="I1129">
        <v>4.1088271141052202</v>
      </c>
      <c r="J1129">
        <v>1268.4494262363201</v>
      </c>
    </row>
    <row r="1130" spans="1:10" x14ac:dyDescent="0.25">
      <c r="A1130">
        <v>2013</v>
      </c>
      <c r="B1130" t="s">
        <v>36</v>
      </c>
      <c r="C1130" t="s">
        <v>35</v>
      </c>
      <c r="D1130" t="s">
        <v>36</v>
      </c>
      <c r="E1130" t="s">
        <v>45</v>
      </c>
      <c r="F1130" t="s">
        <v>49</v>
      </c>
      <c r="G1130">
        <v>4.3808237802888703</v>
      </c>
      <c r="H1130">
        <v>3726.68560487177</v>
      </c>
      <c r="I1130">
        <v>4.1088271141052202</v>
      </c>
      <c r="J1130">
        <v>906.99498941642196</v>
      </c>
    </row>
    <row r="1131" spans="1:10" x14ac:dyDescent="0.25">
      <c r="A1131">
        <v>2013</v>
      </c>
      <c r="B1131" t="s">
        <v>36</v>
      </c>
      <c r="C1131" t="s">
        <v>35</v>
      </c>
      <c r="D1131" t="s">
        <v>36</v>
      </c>
      <c r="E1131" t="s">
        <v>47</v>
      </c>
      <c r="F1131" t="s">
        <v>49</v>
      </c>
      <c r="G1131">
        <v>5.7645398266914896</v>
      </c>
      <c r="H1131">
        <v>4912.7678413785297</v>
      </c>
      <c r="I1131">
        <v>4.1088271141052202</v>
      </c>
      <c r="J1131">
        <v>1195.66185311459</v>
      </c>
    </row>
    <row r="1132" spans="1:10" x14ac:dyDescent="0.25">
      <c r="A1132">
        <v>2013</v>
      </c>
      <c r="B1132" t="s">
        <v>36</v>
      </c>
      <c r="C1132" t="s">
        <v>35</v>
      </c>
      <c r="D1132" t="s">
        <v>36</v>
      </c>
      <c r="E1132" t="s">
        <v>48</v>
      </c>
      <c r="F1132" t="s">
        <v>49</v>
      </c>
      <c r="G1132">
        <v>6.1949074441030598</v>
      </c>
      <c r="H1132">
        <v>5551.2313548130496</v>
      </c>
      <c r="I1132">
        <v>4.1088271141052202</v>
      </c>
      <c r="J1132">
        <v>1351.0501173817199</v>
      </c>
    </row>
    <row r="1133" spans="1:10" x14ac:dyDescent="0.25">
      <c r="A1133">
        <v>2013</v>
      </c>
      <c r="B1133" t="s">
        <v>36</v>
      </c>
      <c r="C1133" t="s">
        <v>35</v>
      </c>
      <c r="D1133" t="s">
        <v>36</v>
      </c>
      <c r="E1133" t="s">
        <v>45</v>
      </c>
      <c r="F1133" t="s">
        <v>50</v>
      </c>
      <c r="G1133">
        <v>5.1548938779101601</v>
      </c>
      <c r="H1133">
        <v>4301.6074263229002</v>
      </c>
      <c r="I1133">
        <v>4.1088271141052202</v>
      </c>
      <c r="J1133">
        <v>1046.91857478157</v>
      </c>
    </row>
    <row r="1134" spans="1:10" x14ac:dyDescent="0.25">
      <c r="A1134">
        <v>2013</v>
      </c>
      <c r="B1134" t="s">
        <v>36</v>
      </c>
      <c r="C1134" t="s">
        <v>35</v>
      </c>
      <c r="D1134" t="s">
        <v>36</v>
      </c>
      <c r="E1134" t="s">
        <v>47</v>
      </c>
      <c r="F1134" t="s">
        <v>50</v>
      </c>
      <c r="G1134">
        <v>6.7241604321158599</v>
      </c>
      <c r="H1134">
        <v>5949.4377714230995</v>
      </c>
      <c r="I1134">
        <v>4.1088271141052202</v>
      </c>
      <c r="J1134">
        <v>1447.9649803223001</v>
      </c>
    </row>
    <row r="1135" spans="1:10" x14ac:dyDescent="0.25">
      <c r="A1135">
        <v>2013</v>
      </c>
      <c r="B1135" t="s">
        <v>36</v>
      </c>
      <c r="C1135" t="s">
        <v>35</v>
      </c>
      <c r="D1135" t="s">
        <v>36</v>
      </c>
      <c r="E1135" t="s">
        <v>48</v>
      </c>
      <c r="F1135" t="s">
        <v>50</v>
      </c>
      <c r="G1135">
        <v>7.1566547487928798</v>
      </c>
      <c r="H1135">
        <v>7015.9316619462497</v>
      </c>
      <c r="I1135">
        <v>4.1088271141052202</v>
      </c>
      <c r="J1135">
        <v>1707.52661699034</v>
      </c>
    </row>
    <row r="1136" spans="1:10" x14ac:dyDescent="0.25">
      <c r="A1136">
        <v>2014</v>
      </c>
      <c r="B1136" t="s">
        <v>36</v>
      </c>
      <c r="C1136" t="s">
        <v>35</v>
      </c>
      <c r="D1136" t="s">
        <v>36</v>
      </c>
      <c r="E1136" t="s">
        <v>45</v>
      </c>
      <c r="F1136" t="s">
        <v>46</v>
      </c>
      <c r="G1136">
        <v>3.2592563209545502</v>
      </c>
      <c r="H1136">
        <v>3734.2983024639002</v>
      </c>
      <c r="I1136">
        <v>5.6878466606140101</v>
      </c>
      <c r="J1136">
        <v>656.53990434066702</v>
      </c>
    </row>
    <row r="1137" spans="1:10" x14ac:dyDescent="0.25">
      <c r="A1137">
        <v>2014</v>
      </c>
      <c r="B1137" t="s">
        <v>36</v>
      </c>
      <c r="C1137" t="s">
        <v>35</v>
      </c>
      <c r="D1137" t="s">
        <v>36</v>
      </c>
      <c r="E1137" t="s">
        <v>47</v>
      </c>
      <c r="F1137" t="s">
        <v>46</v>
      </c>
      <c r="G1137">
        <v>4.6055512666117497</v>
      </c>
      <c r="H1137">
        <v>5117.7030583368996</v>
      </c>
      <c r="I1137">
        <v>5.6878466606140101</v>
      </c>
      <c r="J1137">
        <v>899.76108072232</v>
      </c>
    </row>
    <row r="1138" spans="1:10" x14ac:dyDescent="0.25">
      <c r="A1138">
        <v>2014</v>
      </c>
      <c r="B1138" t="s">
        <v>36</v>
      </c>
      <c r="C1138" t="s">
        <v>35</v>
      </c>
      <c r="D1138" t="s">
        <v>36</v>
      </c>
      <c r="E1138" t="s">
        <v>48</v>
      </c>
      <c r="F1138" t="s">
        <v>46</v>
      </c>
      <c r="G1138">
        <v>5.5882686318960202</v>
      </c>
      <c r="H1138">
        <v>6514.2346548167197</v>
      </c>
      <c r="I1138">
        <v>5.6878466606140101</v>
      </c>
      <c r="J1138">
        <v>1145.29013236681</v>
      </c>
    </row>
    <row r="1139" spans="1:10" x14ac:dyDescent="0.25">
      <c r="A1139">
        <v>2014</v>
      </c>
      <c r="B1139" t="s">
        <v>36</v>
      </c>
      <c r="C1139" t="s">
        <v>35</v>
      </c>
      <c r="D1139" t="s">
        <v>36</v>
      </c>
      <c r="E1139" t="s">
        <v>45</v>
      </c>
      <c r="F1139" t="s">
        <v>49</v>
      </c>
      <c r="G1139">
        <v>4.26584213562756</v>
      </c>
      <c r="H1139">
        <v>4674.4431663799796</v>
      </c>
      <c r="I1139">
        <v>5.6878466606140101</v>
      </c>
      <c r="J1139">
        <v>821.83002554350901</v>
      </c>
    </row>
    <row r="1140" spans="1:10" x14ac:dyDescent="0.25">
      <c r="A1140">
        <v>2014</v>
      </c>
      <c r="B1140" t="s">
        <v>36</v>
      </c>
      <c r="C1140" t="s">
        <v>35</v>
      </c>
      <c r="D1140" t="s">
        <v>36</v>
      </c>
      <c r="E1140" t="s">
        <v>47</v>
      </c>
      <c r="F1140" t="s">
        <v>49</v>
      </c>
      <c r="G1140">
        <v>5.7907528599097304</v>
      </c>
      <c r="H1140">
        <v>6370.7024036627199</v>
      </c>
      <c r="I1140">
        <v>5.6878466606140101</v>
      </c>
      <c r="J1140">
        <v>1120.05523070395</v>
      </c>
    </row>
    <row r="1141" spans="1:10" x14ac:dyDescent="0.25">
      <c r="A1141">
        <v>2014</v>
      </c>
      <c r="B1141" t="s">
        <v>36</v>
      </c>
      <c r="C1141" t="s">
        <v>35</v>
      </c>
      <c r="D1141" t="s">
        <v>36</v>
      </c>
      <c r="E1141" t="s">
        <v>48</v>
      </c>
      <c r="F1141" t="s">
        <v>49</v>
      </c>
      <c r="G1141">
        <v>6.20343008937395</v>
      </c>
      <c r="H1141">
        <v>7339.3872032163699</v>
      </c>
      <c r="I1141">
        <v>5.6878466606140101</v>
      </c>
      <c r="J1141">
        <v>1290.36305673263</v>
      </c>
    </row>
    <row r="1142" spans="1:10" x14ac:dyDescent="0.25">
      <c r="A1142">
        <v>2014</v>
      </c>
      <c r="B1142" t="s">
        <v>36</v>
      </c>
      <c r="C1142" t="s">
        <v>35</v>
      </c>
      <c r="D1142" t="s">
        <v>36</v>
      </c>
      <c r="E1142" t="s">
        <v>45</v>
      </c>
      <c r="F1142" t="s">
        <v>50</v>
      </c>
      <c r="G1142">
        <v>5.1772271426139396</v>
      </c>
      <c r="H1142">
        <v>5658.7744489799197</v>
      </c>
      <c r="I1142">
        <v>5.6878466606140101</v>
      </c>
      <c r="J1142">
        <v>994.888713889668</v>
      </c>
    </row>
    <row r="1143" spans="1:10" x14ac:dyDescent="0.25">
      <c r="A1143">
        <v>2014</v>
      </c>
      <c r="B1143" t="s">
        <v>36</v>
      </c>
      <c r="C1143" t="s">
        <v>35</v>
      </c>
      <c r="D1143" t="s">
        <v>36</v>
      </c>
      <c r="E1143" t="s">
        <v>47</v>
      </c>
      <c r="F1143" t="s">
        <v>50</v>
      </c>
      <c r="G1143">
        <v>6.7370070505196802</v>
      </c>
      <c r="H1143">
        <v>7655.34673931003</v>
      </c>
      <c r="I1143">
        <v>5.6878466606140101</v>
      </c>
      <c r="J1143">
        <v>1345.91299591815</v>
      </c>
    </row>
    <row r="1144" spans="1:10" x14ac:dyDescent="0.25">
      <c r="A1144">
        <v>2014</v>
      </c>
      <c r="B1144" t="s">
        <v>36</v>
      </c>
      <c r="C1144" t="s">
        <v>35</v>
      </c>
      <c r="D1144" t="s">
        <v>36</v>
      </c>
      <c r="E1144" t="s">
        <v>48</v>
      </c>
      <c r="F1144" t="s">
        <v>50</v>
      </c>
      <c r="G1144">
        <v>7.13914855608264</v>
      </c>
      <c r="H1144">
        <v>8852.9940690779404</v>
      </c>
      <c r="I1144">
        <v>5.6878466606140101</v>
      </c>
      <c r="J1144">
        <v>1556.47551653972</v>
      </c>
    </row>
    <row r="1145" spans="1:10" x14ac:dyDescent="0.25">
      <c r="A1145">
        <v>2017</v>
      </c>
      <c r="B1145" t="s">
        <v>36</v>
      </c>
      <c r="C1145" t="s">
        <v>35</v>
      </c>
      <c r="D1145" t="s">
        <v>36</v>
      </c>
      <c r="E1145" t="s">
        <v>45</v>
      </c>
      <c r="F1145" t="s">
        <v>46</v>
      </c>
      <c r="G1145">
        <v>3.02908667457696</v>
      </c>
      <c r="H1145">
        <v>7733.2667574358102</v>
      </c>
      <c r="I1145">
        <v>9.9032440185546893</v>
      </c>
      <c r="J1145">
        <v>780.882177895121</v>
      </c>
    </row>
    <row r="1146" spans="1:10" x14ac:dyDescent="0.25">
      <c r="A1146">
        <v>2017</v>
      </c>
      <c r="B1146" t="s">
        <v>36</v>
      </c>
      <c r="C1146" t="s">
        <v>35</v>
      </c>
      <c r="D1146" t="s">
        <v>36</v>
      </c>
      <c r="E1146" t="s">
        <v>47</v>
      </c>
      <c r="F1146" t="s">
        <v>46</v>
      </c>
      <c r="G1146">
        <v>4.4610549236288097</v>
      </c>
      <c r="H1146">
        <v>10924.210035911299</v>
      </c>
      <c r="I1146">
        <v>9.9032440185546893</v>
      </c>
      <c r="J1146">
        <v>1103.09409880679</v>
      </c>
    </row>
    <row r="1147" spans="1:10" x14ac:dyDescent="0.25">
      <c r="A1147">
        <v>2017</v>
      </c>
      <c r="B1147" t="s">
        <v>36</v>
      </c>
      <c r="C1147" t="s">
        <v>35</v>
      </c>
      <c r="D1147" t="s">
        <v>36</v>
      </c>
      <c r="E1147" t="s">
        <v>48</v>
      </c>
      <c r="F1147" t="s">
        <v>46</v>
      </c>
      <c r="G1147">
        <v>5.4613783173962798</v>
      </c>
      <c r="H1147">
        <v>14523.775524537799</v>
      </c>
      <c r="I1147">
        <v>9.9032440185546893</v>
      </c>
      <c r="J1147">
        <v>1466.56746994481</v>
      </c>
    </row>
    <row r="1148" spans="1:10" x14ac:dyDescent="0.25">
      <c r="A1148">
        <v>2017</v>
      </c>
      <c r="B1148" t="s">
        <v>36</v>
      </c>
      <c r="C1148" t="s">
        <v>35</v>
      </c>
      <c r="D1148" t="s">
        <v>36</v>
      </c>
      <c r="E1148" t="s">
        <v>45</v>
      </c>
      <c r="F1148" t="s">
        <v>49</v>
      </c>
      <c r="G1148">
        <v>4.5715950642079299</v>
      </c>
      <c r="H1148">
        <v>11022.9443311218</v>
      </c>
      <c r="I1148">
        <v>9.9032440185546893</v>
      </c>
      <c r="J1148">
        <v>1113.0639930177699</v>
      </c>
    </row>
    <row r="1149" spans="1:10" x14ac:dyDescent="0.25">
      <c r="A1149">
        <v>2017</v>
      </c>
      <c r="B1149" t="s">
        <v>36</v>
      </c>
      <c r="C1149" t="s">
        <v>35</v>
      </c>
      <c r="D1149" t="s">
        <v>36</v>
      </c>
      <c r="E1149" t="s">
        <v>47</v>
      </c>
      <c r="F1149" t="s">
        <v>49</v>
      </c>
      <c r="G1149">
        <v>5.7854214154801999</v>
      </c>
      <c r="H1149">
        <v>14388.9299130373</v>
      </c>
      <c r="I1149">
        <v>9.9032440185546893</v>
      </c>
      <c r="J1149">
        <v>1452.95116287938</v>
      </c>
    </row>
    <row r="1150" spans="1:10" x14ac:dyDescent="0.25">
      <c r="A1150">
        <v>2017</v>
      </c>
      <c r="B1150" t="s">
        <v>36</v>
      </c>
      <c r="C1150" t="s">
        <v>35</v>
      </c>
      <c r="D1150" t="s">
        <v>36</v>
      </c>
      <c r="E1150" t="s">
        <v>48</v>
      </c>
      <c r="F1150" t="s">
        <v>49</v>
      </c>
      <c r="G1150">
        <v>6.1280700468165801</v>
      </c>
      <c r="H1150">
        <v>15896.182682610201</v>
      </c>
      <c r="I1150">
        <v>9.9032440185546893</v>
      </c>
      <c r="J1150">
        <v>1605.14904538626</v>
      </c>
    </row>
    <row r="1151" spans="1:10" x14ac:dyDescent="0.25">
      <c r="A1151">
        <v>2017</v>
      </c>
      <c r="B1151" t="s">
        <v>36</v>
      </c>
      <c r="C1151" t="s">
        <v>35</v>
      </c>
      <c r="D1151" t="s">
        <v>36</v>
      </c>
      <c r="E1151" t="s">
        <v>45</v>
      </c>
      <c r="F1151" t="s">
        <v>50</v>
      </c>
      <c r="G1151">
        <v>5.3217763813237804</v>
      </c>
      <c r="H1151">
        <v>12852.9598963963</v>
      </c>
      <c r="I1151">
        <v>9.9032440185546893</v>
      </c>
      <c r="J1151">
        <v>1297.8534985419999</v>
      </c>
    </row>
    <row r="1152" spans="1:10" x14ac:dyDescent="0.25">
      <c r="A1152">
        <v>2017</v>
      </c>
      <c r="B1152" t="s">
        <v>36</v>
      </c>
      <c r="C1152" t="s">
        <v>35</v>
      </c>
      <c r="D1152" t="s">
        <v>36</v>
      </c>
      <c r="E1152" t="s">
        <v>47</v>
      </c>
      <c r="F1152" t="s">
        <v>50</v>
      </c>
      <c r="G1152">
        <v>6.8917738270964097</v>
      </c>
      <c r="H1152">
        <v>17792.565506222702</v>
      </c>
      <c r="I1152">
        <v>9.9032440185546893</v>
      </c>
      <c r="J1152">
        <v>1796.6401184184299</v>
      </c>
    </row>
    <row r="1153" spans="1:10" x14ac:dyDescent="0.25">
      <c r="A1153">
        <v>2017</v>
      </c>
      <c r="B1153" t="s">
        <v>36</v>
      </c>
      <c r="C1153" t="s">
        <v>35</v>
      </c>
      <c r="D1153" t="s">
        <v>36</v>
      </c>
      <c r="E1153" t="s">
        <v>48</v>
      </c>
      <c r="F1153" t="s">
        <v>50</v>
      </c>
      <c r="G1153">
        <v>7.3970403625937298</v>
      </c>
      <c r="H1153">
        <v>21184.169135322099</v>
      </c>
      <c r="I1153">
        <v>9.9032440185546893</v>
      </c>
      <c r="J1153">
        <v>2139.1141221635598</v>
      </c>
    </row>
    <row r="1154" spans="1:10" x14ac:dyDescent="0.25">
      <c r="A1154">
        <v>2018</v>
      </c>
      <c r="B1154" t="s">
        <v>36</v>
      </c>
      <c r="C1154" t="s">
        <v>35</v>
      </c>
      <c r="D1154" t="s">
        <v>36</v>
      </c>
      <c r="E1154" t="s">
        <v>45</v>
      </c>
      <c r="F1154" t="s">
        <v>46</v>
      </c>
      <c r="G1154">
        <v>2.9686239274222501</v>
      </c>
      <c r="H1154">
        <v>9705.5521304673402</v>
      </c>
    </row>
    <row r="1155" spans="1:10" x14ac:dyDescent="0.25">
      <c r="A1155">
        <v>2018</v>
      </c>
      <c r="B1155" t="s">
        <v>36</v>
      </c>
      <c r="C1155" t="s">
        <v>35</v>
      </c>
      <c r="D1155" t="s">
        <v>36</v>
      </c>
      <c r="E1155" t="s">
        <v>47</v>
      </c>
      <c r="F1155" t="s">
        <v>46</v>
      </c>
      <c r="G1155">
        <v>4.4482379851466396</v>
      </c>
      <c r="H1155">
        <v>14058.0249693559</v>
      </c>
    </row>
    <row r="1156" spans="1:10" x14ac:dyDescent="0.25">
      <c r="A1156">
        <v>2018</v>
      </c>
      <c r="B1156" t="s">
        <v>36</v>
      </c>
      <c r="C1156" t="s">
        <v>35</v>
      </c>
      <c r="D1156" t="s">
        <v>36</v>
      </c>
      <c r="E1156" t="s">
        <v>48</v>
      </c>
      <c r="F1156" t="s">
        <v>46</v>
      </c>
      <c r="G1156">
        <v>5.4235922148404603</v>
      </c>
      <c r="H1156">
        <v>17774.483973987099</v>
      </c>
    </row>
    <row r="1157" spans="1:10" x14ac:dyDescent="0.25">
      <c r="A1157">
        <v>2018</v>
      </c>
      <c r="B1157" t="s">
        <v>36</v>
      </c>
      <c r="C1157" t="s">
        <v>35</v>
      </c>
      <c r="D1157" t="s">
        <v>36</v>
      </c>
      <c r="E1157" t="s">
        <v>45</v>
      </c>
      <c r="F1157" t="s">
        <v>49</v>
      </c>
      <c r="G1157">
        <v>4.4177549287090399</v>
      </c>
      <c r="H1157">
        <v>13767.087231965799</v>
      </c>
    </row>
    <row r="1158" spans="1:10" x14ac:dyDescent="0.25">
      <c r="A1158">
        <v>2018</v>
      </c>
      <c r="B1158" t="s">
        <v>36</v>
      </c>
      <c r="C1158" t="s">
        <v>35</v>
      </c>
      <c r="D1158" t="s">
        <v>36</v>
      </c>
      <c r="E1158" t="s">
        <v>47</v>
      </c>
      <c r="F1158" t="s">
        <v>49</v>
      </c>
      <c r="G1158">
        <v>5.8172194510749602</v>
      </c>
      <c r="H1158">
        <v>18085.433477322102</v>
      </c>
    </row>
    <row r="1159" spans="1:10" x14ac:dyDescent="0.25">
      <c r="A1159">
        <v>2018</v>
      </c>
      <c r="B1159" t="s">
        <v>36</v>
      </c>
      <c r="C1159" t="s">
        <v>35</v>
      </c>
      <c r="D1159" t="s">
        <v>36</v>
      </c>
      <c r="E1159" t="s">
        <v>48</v>
      </c>
      <c r="F1159" t="s">
        <v>49</v>
      </c>
      <c r="G1159">
        <v>6.3134957965308098</v>
      </c>
      <c r="H1159">
        <v>21239.243266088</v>
      </c>
    </row>
    <row r="1160" spans="1:10" x14ac:dyDescent="0.25">
      <c r="A1160">
        <v>2018</v>
      </c>
      <c r="B1160" t="s">
        <v>36</v>
      </c>
      <c r="C1160" t="s">
        <v>35</v>
      </c>
      <c r="D1160" t="s">
        <v>36</v>
      </c>
      <c r="E1160" t="s">
        <v>45</v>
      </c>
      <c r="F1160" t="s">
        <v>50</v>
      </c>
      <c r="G1160">
        <v>5.2708338790755702</v>
      </c>
      <c r="H1160">
        <v>16239.857159761699</v>
      </c>
    </row>
    <row r="1161" spans="1:10" x14ac:dyDescent="0.25">
      <c r="A1161">
        <v>2018</v>
      </c>
      <c r="B1161" t="s">
        <v>36</v>
      </c>
      <c r="C1161" t="s">
        <v>35</v>
      </c>
      <c r="D1161" t="s">
        <v>36</v>
      </c>
      <c r="E1161" t="s">
        <v>47</v>
      </c>
      <c r="F1161" t="s">
        <v>50</v>
      </c>
      <c r="G1161">
        <v>6.7779813329175704</v>
      </c>
      <c r="H1161">
        <v>21871.296435595101</v>
      </c>
    </row>
    <row r="1162" spans="1:10" x14ac:dyDescent="0.25">
      <c r="A1162">
        <v>2018</v>
      </c>
      <c r="B1162" t="s">
        <v>36</v>
      </c>
      <c r="C1162" t="s">
        <v>35</v>
      </c>
      <c r="D1162" t="s">
        <v>36</v>
      </c>
      <c r="E1162" t="s">
        <v>48</v>
      </c>
      <c r="F1162" t="s">
        <v>50</v>
      </c>
      <c r="G1162">
        <v>7.3477596226435802</v>
      </c>
      <c r="H1162">
        <v>27202.9585994476</v>
      </c>
    </row>
    <row r="1163" spans="1:10" x14ac:dyDescent="0.25">
      <c r="A1163">
        <v>2019</v>
      </c>
      <c r="B1163" t="s">
        <v>36</v>
      </c>
      <c r="E1163" t="s">
        <v>45</v>
      </c>
      <c r="F1163" t="s">
        <v>46</v>
      </c>
      <c r="G1163">
        <v>2.8269753105369899</v>
      </c>
      <c r="H1163">
        <v>12499.0886176152</v>
      </c>
    </row>
    <row r="1164" spans="1:10" x14ac:dyDescent="0.25">
      <c r="A1164">
        <v>2019</v>
      </c>
      <c r="B1164" t="s">
        <v>36</v>
      </c>
      <c r="E1164" t="s">
        <v>47</v>
      </c>
      <c r="F1164" t="s">
        <v>46</v>
      </c>
      <c r="G1164">
        <v>4.2588783159121704</v>
      </c>
      <c r="H1164">
        <v>18361.913849511398</v>
      </c>
    </row>
    <row r="1165" spans="1:10" x14ac:dyDescent="0.25">
      <c r="A1165">
        <v>2019</v>
      </c>
      <c r="B1165" t="s">
        <v>36</v>
      </c>
      <c r="E1165" t="s">
        <v>48</v>
      </c>
      <c r="F1165" t="s">
        <v>46</v>
      </c>
      <c r="G1165">
        <v>5.5707347137251402</v>
      </c>
      <c r="H1165">
        <v>25560.294806325699</v>
      </c>
    </row>
    <row r="1166" spans="1:10" x14ac:dyDescent="0.25">
      <c r="A1166">
        <v>2019</v>
      </c>
      <c r="B1166" t="s">
        <v>36</v>
      </c>
      <c r="E1166" t="s">
        <v>45</v>
      </c>
      <c r="F1166" t="s">
        <v>49</v>
      </c>
      <c r="G1166">
        <v>4.3331778209372702</v>
      </c>
      <c r="H1166">
        <v>18587.4548518716</v>
      </c>
    </row>
    <row r="1167" spans="1:10" x14ac:dyDescent="0.25">
      <c r="A1167">
        <v>2019</v>
      </c>
      <c r="B1167" t="s">
        <v>36</v>
      </c>
      <c r="E1167" t="s">
        <v>47</v>
      </c>
      <c r="F1167" t="s">
        <v>49</v>
      </c>
      <c r="G1167">
        <v>5.89725015718615</v>
      </c>
      <c r="H1167">
        <v>25291.8051694284</v>
      </c>
    </row>
    <row r="1168" spans="1:10" x14ac:dyDescent="0.25">
      <c r="A1168">
        <v>2019</v>
      </c>
      <c r="B1168" t="s">
        <v>36</v>
      </c>
      <c r="E1168" t="s">
        <v>48</v>
      </c>
      <c r="F1168" t="s">
        <v>49</v>
      </c>
      <c r="G1168">
        <v>6.2849047372603604</v>
      </c>
      <c r="H1168">
        <v>28838.937672122</v>
      </c>
    </row>
    <row r="1169" spans="1:8" x14ac:dyDescent="0.25">
      <c r="A1169">
        <v>2019</v>
      </c>
      <c r="B1169" t="s">
        <v>36</v>
      </c>
      <c r="E1169" t="s">
        <v>45</v>
      </c>
      <c r="F1169" t="s">
        <v>50</v>
      </c>
      <c r="G1169">
        <v>5.0715244636531303</v>
      </c>
      <c r="H1169">
        <v>21597.446642473002</v>
      </c>
    </row>
    <row r="1170" spans="1:8" x14ac:dyDescent="0.25">
      <c r="A1170">
        <v>2019</v>
      </c>
      <c r="B1170" t="s">
        <v>36</v>
      </c>
      <c r="E1170" t="s">
        <v>47</v>
      </c>
      <c r="F1170" t="s">
        <v>50</v>
      </c>
      <c r="G1170">
        <v>6.82624436673491</v>
      </c>
      <c r="H1170">
        <v>30283.615203257301</v>
      </c>
    </row>
    <row r="1171" spans="1:8" x14ac:dyDescent="0.25">
      <c r="A1171">
        <v>2019</v>
      </c>
      <c r="B1171" t="s">
        <v>36</v>
      </c>
      <c r="E1171" t="s">
        <v>48</v>
      </c>
      <c r="F1171" t="s">
        <v>50</v>
      </c>
      <c r="G1171">
        <v>7.4988831264268097</v>
      </c>
      <c r="H1171">
        <v>38463.412989513097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7"/>
  <sheetViews>
    <sheetView topLeftCell="A3" workbookViewId="0">
      <selection activeCell="G22" sqref="A22:G24"/>
    </sheetView>
  </sheetViews>
  <sheetFormatPr baseColWidth="10" defaultRowHeight="14.3" x14ac:dyDescent="0.25"/>
  <cols>
    <col min="1" max="1" width="29.75" bestFit="1" customWidth="1"/>
    <col min="2" max="2" width="14.25" customWidth="1"/>
    <col min="3" max="3" width="14.125" customWidth="1"/>
    <col min="4" max="4" width="12.375" style="6" customWidth="1"/>
    <col min="5" max="5" width="13.625" style="6" customWidth="1"/>
    <col min="6" max="6" width="15.5" style="6" customWidth="1"/>
    <col min="7" max="7" width="13.75" style="6" customWidth="1"/>
    <col min="8" max="8" width="13.625" style="6" customWidth="1"/>
    <col min="9" max="9" width="15.5" style="6" customWidth="1"/>
    <col min="10" max="10" width="13.75" style="6" customWidth="1"/>
    <col min="11" max="11" width="12.125" customWidth="1"/>
    <col min="12" max="12" width="11.875" customWidth="1"/>
    <col min="13" max="13" width="12.125" customWidth="1"/>
    <col min="14" max="16" width="11.875" customWidth="1"/>
    <col min="17" max="17" width="10.875" customWidth="1"/>
    <col min="18" max="26" width="11.875" customWidth="1"/>
    <col min="27" max="27" width="10.875" customWidth="1"/>
    <col min="28" max="29" width="11.875" customWidth="1"/>
    <col min="30" max="30" width="10.875" customWidth="1"/>
    <col min="31" max="36" width="11.875" customWidth="1"/>
    <col min="37" max="37" width="10.875" customWidth="1"/>
    <col min="38" max="51" width="11.875" customWidth="1"/>
    <col min="52" max="52" width="10.875" customWidth="1"/>
    <col min="53" max="81" width="11.875" customWidth="1"/>
    <col min="82" max="82" width="10.875" customWidth="1"/>
    <col min="83" max="85" width="11.875" customWidth="1"/>
    <col min="86" max="86" width="10.875" customWidth="1"/>
    <col min="87" max="90" width="11.875" customWidth="1"/>
    <col min="91" max="91" width="9.875" customWidth="1"/>
    <col min="92" max="92" width="11.875" customWidth="1"/>
    <col min="93" max="93" width="11.875" bestFit="1" customWidth="1"/>
    <col min="94" max="94" width="10.875" customWidth="1"/>
    <col min="95" max="100" width="11.875" bestFit="1" customWidth="1"/>
    <col min="101" max="101" width="12.125" bestFit="1" customWidth="1"/>
  </cols>
  <sheetData>
    <row r="3" spans="1:10" x14ac:dyDescent="0.25">
      <c r="A3" s="3" t="s">
        <v>64</v>
      </c>
      <c r="B3" s="3" t="s">
        <v>3</v>
      </c>
    </row>
    <row r="4" spans="1:10" x14ac:dyDescent="0.25">
      <c r="A4" s="3" t="s">
        <v>1</v>
      </c>
      <c r="B4" t="s">
        <v>16</v>
      </c>
      <c r="C4" s="6" t="s">
        <v>15</v>
      </c>
      <c r="D4" t="s">
        <v>14</v>
      </c>
      <c r="E4" s="6" t="s">
        <v>13</v>
      </c>
      <c r="F4" s="6" t="s">
        <v>12</v>
      </c>
      <c r="G4" s="6" t="s">
        <v>11</v>
      </c>
      <c r="H4" s="6" t="s">
        <v>10</v>
      </c>
      <c r="I4" s="6" t="s">
        <v>9</v>
      </c>
      <c r="J4" s="6" t="s">
        <v>8</v>
      </c>
    </row>
    <row r="5" spans="1:10" x14ac:dyDescent="0.25">
      <c r="A5" s="4" t="s">
        <v>17</v>
      </c>
      <c r="B5" s="4">
        <v>0.8569019029637146</v>
      </c>
      <c r="C5" s="7">
        <v>1.0825098819632033</v>
      </c>
      <c r="D5" s="4">
        <v>0.77149914124964791</v>
      </c>
      <c r="E5" s="7">
        <v>0.75068208347174681</v>
      </c>
      <c r="F5" s="7">
        <v>0.89806106378646555</v>
      </c>
      <c r="G5" s="7">
        <v>0.59488765561764589</v>
      </c>
      <c r="H5" s="7">
        <v>0.6631131627050616</v>
      </c>
      <c r="I5" s="7">
        <v>0.73437922032507963</v>
      </c>
      <c r="J5" s="7">
        <v>0.52569289710898159</v>
      </c>
    </row>
    <row r="6" spans="1:10" x14ac:dyDescent="0.25">
      <c r="A6" s="24" t="s">
        <v>35</v>
      </c>
      <c r="B6" s="24">
        <v>0.28028177282173561</v>
      </c>
      <c r="C6" s="24">
        <v>0.47765678036589948</v>
      </c>
      <c r="D6" s="24">
        <v>0.42734779483534813</v>
      </c>
      <c r="E6" s="24">
        <v>0.27606579282929244</v>
      </c>
      <c r="F6" s="24">
        <v>0.46490160929061752</v>
      </c>
      <c r="G6" s="24">
        <v>0.41400000767730627</v>
      </c>
      <c r="H6" s="24">
        <v>0.28382017623812672</v>
      </c>
      <c r="I6" s="24">
        <v>0.37918508317225502</v>
      </c>
      <c r="J6" s="24">
        <v>0.34908800664193712</v>
      </c>
    </row>
    <row r="7" spans="1:10" x14ac:dyDescent="0.25">
      <c r="A7" s="24" t="s">
        <v>6</v>
      </c>
      <c r="B7" s="24">
        <v>0.35907567591526585</v>
      </c>
      <c r="C7" s="24">
        <v>0.41594846340787606</v>
      </c>
      <c r="D7" s="24">
        <v>0.34985917198157451</v>
      </c>
      <c r="E7" s="24">
        <v>0.33707575041958643</v>
      </c>
      <c r="F7" s="24">
        <v>0.41183362782248628</v>
      </c>
      <c r="G7" s="24">
        <v>0.37182222284013033</v>
      </c>
      <c r="H7" s="24">
        <v>0.33642805113796215</v>
      </c>
      <c r="I7" s="24">
        <v>0.343156200180886</v>
      </c>
      <c r="J7" s="24">
        <v>0.37976431042338049</v>
      </c>
    </row>
    <row r="8" spans="1:10" x14ac:dyDescent="0.25">
      <c r="A8" s="4" t="s">
        <v>19</v>
      </c>
      <c r="B8" s="4">
        <v>0.72766071636726437</v>
      </c>
      <c r="C8" s="7">
        <v>0.73049715849501029</v>
      </c>
      <c r="D8" s="4">
        <v>0.59384828961656011</v>
      </c>
      <c r="E8" s="7">
        <v>0.71222502753437977</v>
      </c>
      <c r="F8" s="7">
        <v>0.66565644494271714</v>
      </c>
      <c r="G8" s="7">
        <v>0.49554393631064414</v>
      </c>
      <c r="H8" s="7">
        <v>0.75280958523513142</v>
      </c>
      <c r="I8" s="7">
        <v>0.68806403711029229</v>
      </c>
      <c r="J8" s="7">
        <v>0.54141136974578852</v>
      </c>
    </row>
    <row r="9" spans="1:10" x14ac:dyDescent="0.25">
      <c r="A9" s="4" t="s">
        <v>21</v>
      </c>
      <c r="B9" s="4">
        <v>0.70795908266253726</v>
      </c>
      <c r="C9" s="7">
        <v>0.8817754565335052</v>
      </c>
      <c r="D9" s="4">
        <v>0.75386257100812737</v>
      </c>
      <c r="E9" s="7">
        <v>0.69489312485906762</v>
      </c>
      <c r="F9" s="7">
        <v>0.81504519926577768</v>
      </c>
      <c r="G9" s="7">
        <v>0.73256979667310607</v>
      </c>
      <c r="H9" s="7">
        <v>0.62707226044540043</v>
      </c>
      <c r="I9" s="7">
        <v>0.68205948013554485</v>
      </c>
      <c r="J9" s="7">
        <v>0.6713591878760613</v>
      </c>
    </row>
    <row r="10" spans="1:10" x14ac:dyDescent="0.25">
      <c r="A10" s="4" t="s">
        <v>33</v>
      </c>
      <c r="B10" s="4">
        <v>1</v>
      </c>
      <c r="C10" s="7">
        <v>1</v>
      </c>
      <c r="D10" s="4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</row>
    <row r="11" spans="1:10" x14ac:dyDescent="0.25">
      <c r="A11" s="4" t="s">
        <v>23</v>
      </c>
      <c r="B11" s="4">
        <v>0.82960059757405147</v>
      </c>
      <c r="C11" s="7">
        <v>0.98964149463145745</v>
      </c>
      <c r="D11" s="5">
        <v>0.8883221708823783</v>
      </c>
      <c r="E11" s="7">
        <v>0.86143177398776549</v>
      </c>
      <c r="F11" s="7">
        <v>1.04340220040679</v>
      </c>
      <c r="G11" s="5">
        <v>0.95923849881339762</v>
      </c>
      <c r="H11" s="7">
        <v>0.88074418114889474</v>
      </c>
      <c r="I11" s="7">
        <v>0.94303346809385358</v>
      </c>
      <c r="J11" s="5">
        <v>0.95731024678542465</v>
      </c>
    </row>
    <row r="12" spans="1:10" x14ac:dyDescent="0.25">
      <c r="A12" s="4" t="s">
        <v>25</v>
      </c>
      <c r="B12" s="4">
        <v>0.79936111459339754</v>
      </c>
      <c r="C12" s="7">
        <v>1.0673397970228318</v>
      </c>
      <c r="D12" s="5">
        <v>0.99666995087473198</v>
      </c>
      <c r="E12" s="7">
        <v>0.79120396368385271</v>
      </c>
      <c r="F12" s="7">
        <v>1.1193284005307615</v>
      </c>
      <c r="G12" s="5">
        <v>1.0330281872310068</v>
      </c>
      <c r="H12" s="7">
        <v>0.82602168771202222</v>
      </c>
      <c r="I12" s="7">
        <v>0.94614653651993352</v>
      </c>
      <c r="J12" s="5">
        <v>0.93000998018159342</v>
      </c>
    </row>
    <row r="13" spans="1:10" x14ac:dyDescent="0.25">
      <c r="A13" s="4" t="s">
        <v>27</v>
      </c>
      <c r="B13" s="4">
        <v>0.62361008703804166</v>
      </c>
      <c r="C13" s="7">
        <v>0.56213366204318527</v>
      </c>
      <c r="D13" s="4">
        <v>0.48467625775572282</v>
      </c>
      <c r="E13" s="7">
        <v>0.6340587816409774</v>
      </c>
      <c r="F13" s="7">
        <v>0.58932837683431383</v>
      </c>
      <c r="G13" s="7">
        <v>0.54452369485171914</v>
      </c>
      <c r="H13" s="7">
        <v>0.58778197347165917</v>
      </c>
      <c r="I13" s="7">
        <v>0.55118632935615897</v>
      </c>
      <c r="J13" s="7">
        <v>0.53457435996208702</v>
      </c>
    </row>
    <row r="14" spans="1:10" x14ac:dyDescent="0.25">
      <c r="A14" s="4" t="s">
        <v>31</v>
      </c>
      <c r="B14" s="4">
        <v>0.77227437165944823</v>
      </c>
      <c r="C14" s="7">
        <v>0.81417987822194138</v>
      </c>
      <c r="D14" s="4">
        <v>0.70831082678155821</v>
      </c>
      <c r="E14" s="7">
        <v>0.75576168021787837</v>
      </c>
      <c r="F14" s="7">
        <v>0.75609058044203448</v>
      </c>
      <c r="G14" s="7">
        <v>0.65665053914975791</v>
      </c>
      <c r="H14" s="7">
        <v>0.78996344822609621</v>
      </c>
      <c r="I14" s="7">
        <v>0.65227420052518825</v>
      </c>
      <c r="J14" s="7">
        <v>0.61099423924103746</v>
      </c>
    </row>
    <row r="15" spans="1:10" x14ac:dyDescent="0.25">
      <c r="A15" s="4" t="s">
        <v>29</v>
      </c>
      <c r="B15" s="4">
        <v>0.37522429966249277</v>
      </c>
      <c r="C15" s="7">
        <v>0.47088491069693539</v>
      </c>
      <c r="D15" s="4">
        <v>0.36321643699336309</v>
      </c>
      <c r="E15" s="7">
        <v>0.36934848492393546</v>
      </c>
      <c r="F15" s="7">
        <v>0.46312960460034236</v>
      </c>
      <c r="G15" s="7">
        <v>0.42869187900829042</v>
      </c>
      <c r="H15" s="7">
        <v>0.38743355241516075</v>
      </c>
      <c r="I15" s="7">
        <v>0.41302065026096146</v>
      </c>
      <c r="J15" s="7">
        <v>0.43719618835268909</v>
      </c>
    </row>
    <row r="17" spans="1:10" x14ac:dyDescent="0.25">
      <c r="A17" s="12" t="s">
        <v>68</v>
      </c>
      <c r="B17" s="15">
        <f>AVERAGE(B5:B15)</f>
        <v>0.66654087465981349</v>
      </c>
      <c r="C17" s="18">
        <f>AVERAGE(C5:C15)</f>
        <v>0.7720515893983495</v>
      </c>
      <c r="D17" s="21">
        <f>AVERAGE(D5:D15)</f>
        <v>0.667055691998092</v>
      </c>
      <c r="E17" s="15">
        <f>AVERAGE(E5:E15)</f>
        <v>0.65297695123349841</v>
      </c>
      <c r="F17" s="18">
        <f>AVERAGE(F5:F15)</f>
        <v>0.74788882799293688</v>
      </c>
      <c r="G17" s="21">
        <f>AVERAGE(G5:G15)</f>
        <v>0.65735967437936405</v>
      </c>
      <c r="H17" s="15">
        <f>AVERAGE(H5:H15)</f>
        <v>0.64865346170322868</v>
      </c>
      <c r="I17" s="18">
        <f>AVERAGE(I5:I15)</f>
        <v>0.66659138233455939</v>
      </c>
      <c r="J17" s="21">
        <f>AVERAGE(J5:J15)</f>
        <v>0.63067279875627102</v>
      </c>
    </row>
    <row r="18" spans="1:10" x14ac:dyDescent="0.25">
      <c r="A18" s="12" t="s">
        <v>66</v>
      </c>
      <c r="B18" s="16">
        <f>AVERAGE(B5,B8,B9,,B11,B12,B14)</f>
        <v>0.6705368265457734</v>
      </c>
      <c r="C18" s="19">
        <f>AVERAGE(C5,C8,C9,,C11,C12,C14)</f>
        <v>0.79513480955256421</v>
      </c>
      <c r="D18" s="22">
        <f>AVERAGE(D5,D8,D9,,D11,D12,D14)</f>
        <v>0.6732161357732861</v>
      </c>
      <c r="E18" s="16">
        <f>AVERAGE(E5,E8,E9,,E11,E12,E14)</f>
        <v>0.6523139505363843</v>
      </c>
      <c r="F18" s="19">
        <f>AVERAGE(F5,F8,F9,,F11,F12,F14)</f>
        <v>0.75679769848207812</v>
      </c>
      <c r="G18" s="22">
        <f>AVERAGE(G5,G8,G9,,G11,G12,G14)</f>
        <v>0.63884551625650832</v>
      </c>
      <c r="H18" s="16">
        <f>AVERAGE(H5,H8,H9,,H11,H12,H14)</f>
        <v>0.64853204649608664</v>
      </c>
      <c r="I18" s="19">
        <f>AVERAGE(I5,I8,I9,,I11,I12,I14)</f>
        <v>0.66370813467284173</v>
      </c>
      <c r="J18" s="22">
        <f>AVERAGE(J5,J8,J9,,J11,J12,J14)</f>
        <v>0.60525398870555525</v>
      </c>
    </row>
    <row r="19" spans="1:10" ht="14.95" thickBot="1" x14ac:dyDescent="0.3">
      <c r="A19" s="13" t="s">
        <v>67</v>
      </c>
      <c r="B19" s="17">
        <f>AVERAGE(B6,B7,B13,B15)</f>
        <v>0.409547958859384</v>
      </c>
      <c r="C19" s="20">
        <f>AVERAGE(C6,C7,C13,C15)</f>
        <v>0.48165595412847406</v>
      </c>
      <c r="D19" s="23">
        <f t="shared" ref="C19:J19" si="0">AVERAGE(D6,D7,D13,D15)</f>
        <v>0.40627491539150212</v>
      </c>
      <c r="E19" s="17">
        <f t="shared" si="0"/>
        <v>0.40413720245344792</v>
      </c>
      <c r="F19" s="20">
        <f t="shared" si="0"/>
        <v>0.48229830463694001</v>
      </c>
      <c r="G19" s="23">
        <f>AVERAGE(G6,G7,G13,G15)</f>
        <v>0.43975945109436154</v>
      </c>
      <c r="H19" s="17">
        <f t="shared" si="0"/>
        <v>0.39886593831572725</v>
      </c>
      <c r="I19" s="20">
        <f t="shared" si="0"/>
        <v>0.42163706574256538</v>
      </c>
      <c r="J19" s="23">
        <f>AVERAGE(J6,J7,J13,J15)</f>
        <v>0.42515571634502347</v>
      </c>
    </row>
    <row r="20" spans="1:10" ht="14.95" thickBot="1" x14ac:dyDescent="0.3"/>
    <row r="21" spans="1:10" x14ac:dyDescent="0.25">
      <c r="A21" s="9"/>
      <c r="B21" s="10" t="s">
        <v>48</v>
      </c>
      <c r="C21" s="10" t="s">
        <v>47</v>
      </c>
      <c r="D21" s="11" t="s">
        <v>45</v>
      </c>
    </row>
    <row r="22" spans="1:10" x14ac:dyDescent="0.25">
      <c r="A22" s="12" t="s">
        <v>65</v>
      </c>
      <c r="B22" s="8">
        <f>AVERAGE(B17:B19,E17:E19,H17:H19)</f>
        <v>0.57245613453370481</v>
      </c>
      <c r="C22" s="8">
        <f>AVERAGE(C17:C19,F17:F19,I17:I19)</f>
        <v>0.64308486299347878</v>
      </c>
      <c r="D22" s="8">
        <f>AVERAGE(D17:D19,G17:G19,J17:J19)</f>
        <v>0.57151043207777386</v>
      </c>
    </row>
    <row r="23" spans="1:10" x14ac:dyDescent="0.25">
      <c r="A23" s="12" t="s">
        <v>66</v>
      </c>
      <c r="B23" s="8">
        <f>AVERAGE(B18,E18,H18)</f>
        <v>0.65712760785941471</v>
      </c>
      <c r="C23" s="8">
        <f>AVERAGE(C18,F18,I18)</f>
        <v>0.73854688090249476</v>
      </c>
      <c r="D23" s="8">
        <f>AVERAGE(D18,G18,J18)</f>
        <v>0.63910521357844996</v>
      </c>
    </row>
    <row r="24" spans="1:10" ht="14.95" thickBot="1" x14ac:dyDescent="0.3">
      <c r="A24" s="13" t="s">
        <v>67</v>
      </c>
      <c r="B24" s="14">
        <f>AVERAGE(B19,E19,H19)</f>
        <v>0.40418369987618635</v>
      </c>
      <c r="C24" s="14">
        <f>AVERAGE(C19,F19,I19)</f>
        <v>0.46186377483599311</v>
      </c>
      <c r="D24" s="14">
        <f>AVERAGE(D19,G19,J19)</f>
        <v>0.42373002761029571</v>
      </c>
    </row>
    <row r="25" spans="1:10" x14ac:dyDescent="0.25">
      <c r="B25" s="4"/>
    </row>
    <row r="26" spans="1:10" x14ac:dyDescent="0.25">
      <c r="B26" s="4"/>
    </row>
    <row r="27" spans="1:10" x14ac:dyDescent="0.25">
      <c r="B2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Grafico 9</vt:lpstr>
      <vt:lpstr>Ingresos Deciles Evol</vt:lpstr>
      <vt:lpstr>Analisis Ing mismo perfil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Gweks</cp:lastModifiedBy>
  <dcterms:created xsi:type="dcterms:W3CDTF">2020-07-14T16:30:23Z</dcterms:created>
  <dcterms:modified xsi:type="dcterms:W3CDTF">2020-07-16T22:58:31Z</dcterms:modified>
</cp:coreProperties>
</file>