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uilh\PycharmProjects\Dashboard\data\fogareiro quixeramobim\"/>
    </mc:Choice>
  </mc:AlternateContent>
  <xr:revisionPtr revIDLastSave="0" documentId="13_ncr:1_{AFD40321-9C7A-4201-A70F-EB31603FD64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Junto" sheetId="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24" i="5" l="1"/>
  <c r="G98" i="5"/>
  <c r="G97" i="5"/>
  <c r="G105" i="5" s="1"/>
  <c r="G113" i="5" s="1"/>
  <c r="G90" i="5"/>
  <c r="G96" i="5" s="1"/>
  <c r="G94" i="5" s="1"/>
  <c r="E73" i="5"/>
</calcChain>
</file>

<file path=xl/sharedStrings.xml><?xml version="1.0" encoding="utf-8"?>
<sst xmlns="http://schemas.openxmlformats.org/spreadsheetml/2006/main" count="1154" uniqueCount="350">
  <si>
    <t>TIPOS DE IMPACTOS</t>
  </si>
  <si>
    <t>PROBLEMAS</t>
  </si>
  <si>
    <t>AÇÕES</t>
  </si>
  <si>
    <t>DESCRIÇÃO DA AÇÃO</t>
  </si>
  <si>
    <t>RESPONSÁVEIS</t>
  </si>
  <si>
    <t>CLASSES DE AÇÃO</t>
  </si>
  <si>
    <t>IMPACTOS NA PROVISÃO E ACESSO À ÁGUA</t>
  </si>
  <si>
    <t>Campanha de Conscientização.</t>
  </si>
  <si>
    <t>Desenvolver campanhas de informação e conscientização sobre o uso racional e responsável da água nas escolas, instituições e entidades municipais</t>
  </si>
  <si>
    <t>Comissão Gestora, Governo Estadual e Municipal, SAAE, Comitê e AMAQUI.</t>
  </si>
  <si>
    <t>Medida preventiva</t>
  </si>
  <si>
    <t>COGER, Comissão Gestora, Comitê.</t>
  </si>
  <si>
    <t>Medida normativa/institucional</t>
  </si>
  <si>
    <t>Implementar os instrumentos de gestão</t>
  </si>
  <si>
    <t>Garantir a implementação dos instrumentos de gestão de recursos hídricos no processo de planejamento e gestão das bacias hidrográficas e seus hidrossistemas</t>
  </si>
  <si>
    <t>Comitê de bacia e demais instituições do SIGERH</t>
  </si>
  <si>
    <t>Medida de gestão e planejamento</t>
  </si>
  <si>
    <t>Elaboração de programas de redução de perdas e de controle da pressão</t>
  </si>
  <si>
    <t>SAAE, Cogerh</t>
  </si>
  <si>
    <t>Monitoramento da situação dos poços existentes</t>
  </si>
  <si>
    <t>Mapear e monitorar a situação dos poços na zona urbana</t>
  </si>
  <si>
    <t>SAAE, Prefeitura, Comunidades</t>
  </si>
  <si>
    <t>Medida de monitoramento</t>
  </si>
  <si>
    <t>Monitoramento dos parâmetros hidrometeorológicos e da qualidade da água nos mananciais</t>
  </si>
  <si>
    <t>Monitoramento dos parâmetros hidrometeorológicos, como precipitação e evapotranspiração, e da qualidade da água nos mananciais, visando reter dados acerca do volume de água disponível e projetado, e os custos necessário de tratamento de acordo com o estado do manancial</t>
  </si>
  <si>
    <t>Cogerh, Funceme, SAAE</t>
  </si>
  <si>
    <t>Crise de abastecimento de água das comunidades rurais situadas no território do hidrossistema (montante, jusante)</t>
  </si>
  <si>
    <t>Identificar quais fontes de água e formas de abastecimento cada comunidade presente no hidrossistema apresenta e as condições de abastecimento</t>
  </si>
  <si>
    <t>Prefeitura Municipal, Sindicatos de Trabalhadores Rurais, Federação das Associações Comuinitárias, Funceme, DAS</t>
  </si>
  <si>
    <t>Implementação de sistemas de abastecimento de água em comunidades rurais</t>
  </si>
  <si>
    <t>Prefeitura, SDA, SOHIDRA, ASSOCIAÇÕES COMUNITÁRIAS, FUNASA, ASA</t>
  </si>
  <si>
    <t>Monitoramento da situação dos poços perfurados durante a seca anterior</t>
  </si>
  <si>
    <t>Mapear e monitorar a situação dos poços já perfurados durante a seca anterior na zona rural</t>
  </si>
  <si>
    <t>Consumo de água de baixa qualidade</t>
  </si>
  <si>
    <t>Diagnóstico das comunidades e verificar com o SAAE e o SISAR quem acompanhará.</t>
  </si>
  <si>
    <t>SAAE,SISAR, Associações Comunitárias, Federação das Ass. Comunitárias, CMDS</t>
  </si>
  <si>
    <t>Dotar o SAAE de equipamentos mais modernos no tratamento da água oferecida à população</t>
  </si>
  <si>
    <t>Prefeitura, SAAE, Secretaria Estadual das Cidades</t>
  </si>
  <si>
    <t>Medida de expansão e melhoria da infraestrutura e da disponibilidade hídrica</t>
  </si>
  <si>
    <t>Identificação das áreas mais criticas e vulneráveis no contexto de seca</t>
  </si>
  <si>
    <t>Classificar as áreas por níveis de criticidade à seca, no tocante à quantidade e qualidade da água, para orientar as ações</t>
  </si>
  <si>
    <t>Prefeitura, SAAE, Sisar, STTR, Sintraf</t>
  </si>
  <si>
    <t>IMPACTOS SOCIAIS</t>
  </si>
  <si>
    <t>Perda na qualidade de vida da população.</t>
  </si>
  <si>
    <t>Implementação de sistema de reuso de águas cinzas nas comunidades.</t>
  </si>
  <si>
    <t>Implementar tecnologias sociais de saneamento rural, com vistar a melhorar as condições sanitárias das comunidades rurais e os indicadores de saúde</t>
  </si>
  <si>
    <t>Secretaria Municipal de Saúde, Sindicatos, SDA, IAC, Cetra, AMAQUI</t>
  </si>
  <si>
    <t>Implementação de projetos orgânicos (ex. quintal produtivo).</t>
  </si>
  <si>
    <t>Implementar projetos comunitários de agroecologia, baseados em experiências de outras comunidades e municípios</t>
  </si>
  <si>
    <t>SDA Estadual, Comunidades e Prefeitura.</t>
  </si>
  <si>
    <t>Medida econômicas e sociais</t>
  </si>
  <si>
    <t>Fiscalização do uso de agrotóxicos.</t>
  </si>
  <si>
    <t>Implementar a fiscalização do uso de agrotóxicos junto aos agricultores e produtores rurais presentes no hidrossistema</t>
  </si>
  <si>
    <t>SDA Estadual, Comunidades, ONG’s, Sindicatos e EMATERCE.</t>
  </si>
  <si>
    <t>Fortalecimento dos colegiados e processos associativos existentes</t>
  </si>
  <si>
    <t>Proporcionar maior e melhor interlocução entre entidades, instituições e colegiados atuantes no município para a troca e partilha de experiências coletivas</t>
  </si>
  <si>
    <t>Prefeitura, Sindicatos Rurais, Comissão Gestora, ONGs, CMDS, Federação, IAC</t>
  </si>
  <si>
    <t>Aumento dos conflitos pela água.</t>
  </si>
  <si>
    <t>Identificar a história dos principais conflitos e atores envolvidos na última seca</t>
  </si>
  <si>
    <t>Cogerh, Comissão Gestora, Associações, SAAE</t>
  </si>
  <si>
    <t>Realizar campanha de regularização do uso da água (outorga).</t>
  </si>
  <si>
    <t>COGERH, SRH, BPMA.</t>
  </si>
  <si>
    <t>Realizar reuniões periódicas com usuários da água.</t>
  </si>
  <si>
    <t>Realizar reuniões periódicas com usuários da água para dar ciência da condição hídrica, seja em termos de quantidade, qualidade e usos da água</t>
  </si>
  <si>
    <t>COGERH, Comitê, Comissão Gestora, SAAE e Comunidades.</t>
  </si>
  <si>
    <t>Promover diálogo permanente com os fóruns de participação social já constituídos para ampla divulgação das medidas a serem adotadas</t>
  </si>
  <si>
    <t>Cogerh, Comitê, Comissão Gestora, SRH, Sohidra, Funceme</t>
  </si>
  <si>
    <t>Aumento dos problemas de saúde física e mental</t>
  </si>
  <si>
    <t>Diagnosticar e monitorar os problemas de saúde da população relacionados à questão da seca</t>
  </si>
  <si>
    <t>Secretaria Municipal de Saúde, Agentes Comunitários de Saúde</t>
  </si>
  <si>
    <t>IMPACTOS AMBIENTAIS</t>
  </si>
  <si>
    <t>Redução dos estoques de água.</t>
  </si>
  <si>
    <t>Fiscalização do órgão ambiental municipal (urbano e rural).</t>
  </si>
  <si>
    <t>Desenvolver campanhas de fiscalização e monitoramento dos estoques de água do hidrossistema</t>
  </si>
  <si>
    <t>Cogerh, Comissão Gestora, AMAQUI e CMDS.</t>
  </si>
  <si>
    <t>Conservação das nascentes.</t>
  </si>
  <si>
    <t>AMAQUI, SEMA, SEMACE</t>
  </si>
  <si>
    <t>Medida amibental</t>
  </si>
  <si>
    <t>Mapear as nascentes do Rio Quixeramobim</t>
  </si>
  <si>
    <t>Dar visibilidade às experiências comunitárias do reuso da água</t>
  </si>
  <si>
    <t>Divulgar ações comunitárias de reuso de água no município para incentivar e fortalecer tais ações</t>
  </si>
  <si>
    <t>AMAQUI, Associações Comunitárias, SEINFRA e Associação de Catadores.</t>
  </si>
  <si>
    <t>Fóruns de compartilhamento de experiências no uso de tecnologias de contenção de sedimentos</t>
  </si>
  <si>
    <t>Divulgar em um fórum de discussão o uso de tecnologias e práticas hidroambientais, como cordões de pedra, de modo a reduzir o assoreamento dos rios</t>
  </si>
  <si>
    <t>AMAQUI, Cogerh, IAC, Federação das Comunidades, Comunidades, Prefeitura, SRH</t>
  </si>
  <si>
    <t>Perda da cobertura vegetal.</t>
  </si>
  <si>
    <t>Programa de doação de mudas nativas para reflorestamento.</t>
  </si>
  <si>
    <t>Elaborar programa de doação de mudas para reflorestamento das APPs</t>
  </si>
  <si>
    <t>Secretaria de Agricultura Municipal, AMAQUI, SEMA e Escolas.</t>
  </si>
  <si>
    <t>Recuperação de áreas degradadas (APP).</t>
  </si>
  <si>
    <t>Recuperar as áreas degradadas nas APPs no hidrossistema</t>
  </si>
  <si>
    <t>Secretaria de Agricultura Municipal, EMATERCE, Comunidades Rurais, SEMA e Escolas.</t>
  </si>
  <si>
    <t>Incentivo às práticas agroecológicas.</t>
  </si>
  <si>
    <t>Realização de cursos, formações e trocas sobre a agroecologia nas escolas, comunidades e sindicato de trabalhadores rurais</t>
  </si>
  <si>
    <t>Secretaria de Agricultura Municipal, IAC, Escolas, CETRA/ACAT e Rede de Agricultores Agroecológicos.</t>
  </si>
  <si>
    <t>Mapeamento de comunidades com práticas agroecológicas.</t>
  </si>
  <si>
    <t>Rede de Agricultores Agroecológicos.</t>
  </si>
  <si>
    <t>Fiscalização do órgão ambiental municipal.</t>
  </si>
  <si>
    <t>Campanhas de fiscalização para evitar desmatamento ilegal nas áreas de APP do hidrossistema</t>
  </si>
  <si>
    <t>AMAQUI.</t>
  </si>
  <si>
    <t>Mapeamento de áreas mais vulneráveis ao desmatamento.</t>
  </si>
  <si>
    <t>Mapear as áreas mais vulneráveis ao desmatamento</t>
  </si>
  <si>
    <t>Aumento da exploração de areia ao longo do leito do rio.</t>
  </si>
  <si>
    <t>Ações de fiscalização sobre a mineração no leito do rio, por parte dos órgãos competentes.</t>
  </si>
  <si>
    <t>AMAQUI, SEMACE</t>
  </si>
  <si>
    <t>Engajamento do Conselho Municipal de Meio Ambiente, por meio de debates, discussões e acompanhamento do problema</t>
  </si>
  <si>
    <t>Engajamento do Conselho Municipal de Meio Ambiente.</t>
  </si>
  <si>
    <t>CONDEMA</t>
  </si>
  <si>
    <t>IMPACTOS ECONÔMICOS</t>
  </si>
  <si>
    <t>Redução da produção de alimentos</t>
  </si>
  <si>
    <t>Fortalecer assistência técnica para os produtores rurais</t>
  </si>
  <si>
    <t>Atuar junto à Ematerce e demais instituições que desempenham ações de assistência técnica, no sentido de fortalecer práticas sustentáveis e adaptadas à realidade do semiárido, com oficinas de partilhas de conhecimentos e práticas e intercâmbios entre comunidades</t>
  </si>
  <si>
    <t>Governo Federal, Estadual e Municipal, SDA, EMATERCE e EMBRAPA.</t>
  </si>
  <si>
    <t>Mapear instituições e espaços de produção de grãos, hortaliças e legumes com uso menos perdulário da água</t>
  </si>
  <si>
    <t>Ematerce, Fetraece, MTTR, ONGs, SDA</t>
  </si>
  <si>
    <t>Redução da produção de alimentos para os rebanhos</t>
  </si>
  <si>
    <t>Medida econômica e social</t>
  </si>
  <si>
    <t>Incentivo governamental para armazenamento de silagem</t>
  </si>
  <si>
    <t>Suspensão ou restrição da agricultura irrigada.</t>
  </si>
  <si>
    <t>Estabelecer como diretriz uma maior equidade de áreas para irrigantes.</t>
  </si>
  <si>
    <t>COGERH, EMATERCE, SDA, Secretaria de Agricultura Municipal e Comitê.</t>
  </si>
  <si>
    <t>Comitê, Comissão Gestora, Cogerh</t>
  </si>
  <si>
    <t>Utilização do métodos de irrigação com maior economia de água.</t>
  </si>
  <si>
    <t>Cogerh, Comitê, SRH</t>
  </si>
  <si>
    <t>Medida de operação e gestão</t>
  </si>
  <si>
    <t>Endividamento dos(as) agricultores(as).</t>
  </si>
  <si>
    <t>Programas de empréstimo com baixa taxa de juros e bonificação.</t>
  </si>
  <si>
    <t>Promover debates públicos sobre a situação de endividamento dos agricultores familiares para pressionar por programas de empréstimo com juros compatíveis e bonificação</t>
  </si>
  <si>
    <t>MSTTR, Bancos, Governo Federal e Estadua</t>
  </si>
  <si>
    <t>Mobilização política dos agricultores.</t>
  </si>
  <si>
    <t>Bancos, Governo Federal e Estadual e MSTTR.</t>
  </si>
  <si>
    <t>Crise de abastecimento da cidade de Quixeramobim</t>
  </si>
  <si>
    <t>Estudo para redução planejada da rede de abastecimento.</t>
  </si>
  <si>
    <t>Estudar as estratégias de redução do consumo e sua implementação de forma planejada, indicando estratégia a ser adotada por área da cidade</t>
  </si>
  <si>
    <t>SAAE e COGERH.</t>
  </si>
  <si>
    <t>Medida de gestão e operação do sistema</t>
  </si>
  <si>
    <t>Redução de 10% do volume para o abastecimento urbano</t>
  </si>
  <si>
    <t>COGERH, SAAE e CBH.</t>
  </si>
  <si>
    <t>Comissão Gestora, Comitê, Cogerh</t>
  </si>
  <si>
    <t>Diagnóstico da situação atual das comunidades rurais quanto ao abastecimento de água</t>
  </si>
  <si>
    <t>Identificaçãoda situação de abastecimento atual e das possíveis soluções de atendimento integradas</t>
  </si>
  <si>
    <t>SAAE, Sindicatos de trabalhadores/as rurais, Federação das Associações</t>
  </si>
  <si>
    <t>Medidas de Fiscalização (Normativo e operacional – abastecimento de carro pipa)</t>
  </si>
  <si>
    <t>Medidas que sejam necessárias para fiscalizar o funcionamento do sistema, como, por exemplo, fiscalizar a qualidade da água, a rota, o abastecimento e a distribuição de água através do carro pipa</t>
  </si>
  <si>
    <t>SRH, COGERH, Defesa Civil, Exército Brasileiro</t>
  </si>
  <si>
    <t>Elaborar estratégia de tratamento de água dentro de um plano municipal</t>
  </si>
  <si>
    <t>Elaborar plano municipal sobre qualidade de água nas áreas urbanas e rurais, com respectivas estratégias, recursos e ações a serem implementadas</t>
  </si>
  <si>
    <t>SAAE, Prefeitura, Cogerh</t>
  </si>
  <si>
    <t>Perda na qualidade de vida da população</t>
  </si>
  <si>
    <t>Audiência Pública na Câmara para debater o Plano de Seca</t>
  </si>
  <si>
    <t>Realizar uma Audiência Pública na Câmara para debater o Plano de Seca</t>
  </si>
  <si>
    <t>Implementação de sistema de reuso de águas cinzas nas comunidades</t>
  </si>
  <si>
    <t>Implementar projetos comunitários de saneamento rural, baseados em experiências de outras comunidades e municípios</t>
  </si>
  <si>
    <t>SAAE, Sindicatos, Federação de Associações, IAC</t>
  </si>
  <si>
    <t>Fiscalização do uso de agrotóxicos</t>
  </si>
  <si>
    <t>Comunidades, SDA Municipal, AMAQUI, COGERH, SAAE e SEINFRA Municipal.</t>
  </si>
  <si>
    <t>Aumento dos conflitos pela água</t>
  </si>
  <si>
    <t>Realizar reuniões periódicas com usuários da água</t>
  </si>
  <si>
    <t>Estabelecer processos de diálogo com os usuários de água do hidrossistema, deixando-os a par da stiuação da seca e das medidas a serem adotadas</t>
  </si>
  <si>
    <t>Cogerh, Comissão Gestora, Comitê de Bacia</t>
  </si>
  <si>
    <t>Divulgar na imprensa local, nas igrejas, escolas, sindicatos, federação de associações sobre as ações previstas e implementadas e sobre a situação dos reservatórios</t>
  </si>
  <si>
    <t>Cogerh, SAAE, SRH</t>
  </si>
  <si>
    <t>Implementar campanhas sobre cuidados com o tratamento da água, especialmente da água parada em potes, cacimbas e cisternas</t>
  </si>
  <si>
    <t>Secretaria Municipal de Saúde</t>
  </si>
  <si>
    <t>Realizar campanhas de fiscalização de crimes ambientais</t>
  </si>
  <si>
    <t>AMAQUI e CMDS.</t>
  </si>
  <si>
    <t>Campanha de conscientização dos usuários.</t>
  </si>
  <si>
    <t>Realizar campanha de conscientização sobre a conservação ambiental dos corpos hídricos e das matas ciliares</t>
  </si>
  <si>
    <t>Comissão Gestora, COGERH, SAAE, CBH e AMAQUI.</t>
  </si>
  <si>
    <t>Medida ambiental</t>
  </si>
  <si>
    <t>Reuso da água nas comunidades rurais.</t>
  </si>
  <si>
    <t>Estimular o reuso de água nas comunidades rurais, a partir da instalação de sistemas comunitários de saneamento rural</t>
  </si>
  <si>
    <t>IAC, Federação das Comunidades, CETRA, Comunidades e Prefeitura.</t>
  </si>
  <si>
    <t>Dar visibilidade às experiências comunitárias do reuso da água.</t>
  </si>
  <si>
    <t>Construir espaços e momentos de troca e intercâmbio entre comunidades que trabalham com reuso de água</t>
  </si>
  <si>
    <t>Identificar demandas de tecnologia para o uso de fontes alternativas.</t>
  </si>
  <si>
    <t>Desenvolver ações de recuperação de áreas degradadas, especialmente as APPs dos rios e reservatórios</t>
  </si>
  <si>
    <t>AMAQUI</t>
  </si>
  <si>
    <t>Fiscaliação da extração mineral no hidrossistema</t>
  </si>
  <si>
    <t>Engajamento com o Conselho Municipal de Meio Ambiente.</t>
  </si>
  <si>
    <t>Discussão da extração de areia nas reuniões do CONDEMA</t>
  </si>
  <si>
    <t>AMAQUI, CONDEMA</t>
  </si>
  <si>
    <t>Perda da cobertura vegetal</t>
  </si>
  <si>
    <t>Fiscalização de ações de desmatamento no hidrossistema</t>
  </si>
  <si>
    <t>Secretaria de Agricultura Municipal, EMATERCE, Comunidades Rurais, SEMA, Escolas, CONDEMA</t>
  </si>
  <si>
    <t>Redução da produção de alimentos para as famílias</t>
  </si>
  <si>
    <t>Medida normativa e institucional</t>
  </si>
  <si>
    <t>Implementação de tecnologias sociais/práticas autossustentáveis</t>
  </si>
  <si>
    <t>Implementação de políticas públicas que garantam renda para a população em situação de vulnerabilidade</t>
  </si>
  <si>
    <t>Identificação das famílias em situação de vulnerabilidade social para facilitar acesso à políticas sociais como Bolsa Família</t>
  </si>
  <si>
    <t>Prefeitura Municipal</t>
  </si>
  <si>
    <t>Incentivo governamental para armazenamento de silagem.</t>
  </si>
  <si>
    <t>Governo Federal, Estadual e Municipal, SRH, SOHIDRA, SDA, EMATERCE e SEMA.</t>
  </si>
  <si>
    <t>Divulgação de canais de compra de alimento subsidiado</t>
  </si>
  <si>
    <t>Divulgar junto aos/às agricultores/as os espaços, políticas e ações que viabilizem o acesso ao alimento subsidiado para os rebanhos</t>
  </si>
  <si>
    <t>Aumento da pobreza.</t>
  </si>
  <si>
    <t>Perfuração de poços profundos</t>
  </si>
  <si>
    <t>Perfurar poços nas comunidades sem fontes de abastecimento, de modo a garantir condições de vida e produção antes que a seca se agrave</t>
  </si>
  <si>
    <t>Sohidra, Prefeitura Municipal</t>
  </si>
  <si>
    <t>Construção de cisternas e outras tecnologias de captação de água de chuva.</t>
  </si>
  <si>
    <t>Quintais produtivos (reuso da água).</t>
  </si>
  <si>
    <t>Expansão dos quintais produtivos para garantir produção de alimento e renda para a população</t>
  </si>
  <si>
    <t>SDA, Prefeitura, IAC, Rede de Agroecologia</t>
  </si>
  <si>
    <t>Medida de gestão e operação</t>
  </si>
  <si>
    <t>Campanhas de fiscalização dos usos da água no hidrossistema como um todo, sobretudo em consonância com as decisões tomadas na alocação de água</t>
  </si>
  <si>
    <t>Promover campanhas de fiscalização dos usos da água no hidrossistema como um todo, sobretudo se estão obedecendo as regras determinadas durante as reuniões decisórias de alocação da água</t>
  </si>
  <si>
    <t>Comissâo Gestora, Comitê, Cogerh, SRH</t>
  </si>
  <si>
    <t>Discussão da situação de endividamento dos produtores rurais junto ao Comitê de Seca e outros fóruns criados para pensar a seca</t>
  </si>
  <si>
    <t>Redução de 25% do volume retirado dos reservatórios</t>
  </si>
  <si>
    <t>Proibição de liberação no leito do rio</t>
  </si>
  <si>
    <t>COGERH, Comissão Gestora e Comitê.</t>
  </si>
  <si>
    <t>Rodízio no abastecimento de água da cidade</t>
  </si>
  <si>
    <t>Campanhas de conscientização sobre o uso da água</t>
  </si>
  <si>
    <t>Realizar campanhas de conscientização em rádios, escolas, associações, sindicatos, igrejas sobre a situação hídrica da cidade e a necessidade do uso racional da água</t>
  </si>
  <si>
    <t>Cogerh, AMAQUI, Secretaria de Educação, Comitê, Rádios locais</t>
  </si>
  <si>
    <t>Mobilizar operação caminhão pipa para atendimento das comunidades afetadas</t>
  </si>
  <si>
    <t>Prefeitura, Defesa Civil, Exército Brasileiro</t>
  </si>
  <si>
    <t>Fortalecer os processos de fiscalização da água ofertada às comunidades</t>
  </si>
  <si>
    <t>SAAE, Prefeitura, Defesa Civil, Funasa, Associações Comunitárias, Federação e CMDS.</t>
  </si>
  <si>
    <t>Intensificar a fiscalização da água fornecida pelo carro pipa.</t>
  </si>
  <si>
    <t>Defesa Civil, Associações Comunitárias e Exército.</t>
  </si>
  <si>
    <t>Instalação de dessalinizadores</t>
  </si>
  <si>
    <t>SDA, Sohidra</t>
  </si>
  <si>
    <t>Distribuição de sistemas de tratamento, como filtros e produtos destinados a esse fim</t>
  </si>
  <si>
    <t>Incentivo aos usuários que reutilizarem a água, seja em práticas domicialiares e/ou institucionais</t>
  </si>
  <si>
    <t>AMAQUI, Prefeitura, SAAE, Sisar</t>
  </si>
  <si>
    <t>Ampliar o fornecimento de água através da construção de poços.</t>
  </si>
  <si>
    <t>Sohidra, SAAE, Funasa, SDA</t>
  </si>
  <si>
    <t>Realizar reuniões periódicas com usuários da água para dar ciência sobre a situação da seca, as ações planejadas e as medidas executadas</t>
  </si>
  <si>
    <t>Cogerh, SAAE, SRH, Prefeitura</t>
  </si>
  <si>
    <t>Câmara Municipal, Comitê de Bacia, Cogerh, Grupo de Contingência, Funceme, IFCE</t>
  </si>
  <si>
    <t>Reuniões permanentes para discutir os conflitos</t>
  </si>
  <si>
    <t>Reuniões permanentes para discutir os conflitos, com os atores interessados, no sentido de pensar acordos coletivos e uma visão mais partilhada das águas</t>
  </si>
  <si>
    <t>Cogerh, Comitê, Comissão Gestora</t>
  </si>
  <si>
    <t>Discussão do Plano de Seca do Hidrossistema</t>
  </si>
  <si>
    <t>Promover espaços de discussão sobre o Plano de Seca, no sentido de permitir uma visão mais ampla dos atores locais acerca das ações e característica do hidrossistema</t>
  </si>
  <si>
    <t>Câmara Técnica do Comitê de Bacia, Cogerh, Comissão Gestora</t>
  </si>
  <si>
    <t>Avaliação periódica da situação e do desenvolvimento esperado das ações de resposta à seca</t>
  </si>
  <si>
    <t>Avaliação em período pré-determinados da situação e do desenvolvimento esperado das ações de resposta à seca, como um quadro de monitoramento do que está sendo feito, como está sendo feito e o que ainda deve ser feito</t>
  </si>
  <si>
    <t>medida ambiental</t>
  </si>
  <si>
    <t>COGERH, SAAE, CBH e AMAQUI.</t>
  </si>
  <si>
    <t>Uso de fontes alternativas de água no meio urbano.</t>
  </si>
  <si>
    <t>SAAE, SOHIDRA e Grupo de Contingência.</t>
  </si>
  <si>
    <t>Discutir práticas de reuso de água e tecnologias de reuso na cidade e no campo</t>
  </si>
  <si>
    <t>Medidas econômica e social</t>
  </si>
  <si>
    <t>Incentivo às práticas agroecológicas</t>
  </si>
  <si>
    <t>Fiscalização do órgão ambiental municipal</t>
  </si>
  <si>
    <t>Fiscalização da extração mineral no leito do rio e mobilização do Ministério Público em casos de reincidência na prática</t>
  </si>
  <si>
    <t>AMAQUI, Ministério Público</t>
  </si>
  <si>
    <t>Discutir nas reuniões do CONDEMA o problema da extração mineral no leito do rio</t>
  </si>
  <si>
    <t>Redução da produção de alimentos para as famílias e para os rebanhos.</t>
  </si>
  <si>
    <t>Implementação de políticas públicas que garantam renda para a população atingida pela seca</t>
  </si>
  <si>
    <t>Avaliação das tecnologias sociais/práticas autossustentáveis e como respondem ao contexto de seca</t>
  </si>
  <si>
    <t>Fornecimento de água para reabastecimento das cisternas de placa nas comunidades</t>
  </si>
  <si>
    <t>Defesa Civil, SAAE, Cogerh</t>
  </si>
  <si>
    <t>Avaliação dos quintais produtivos para suprir possíveis carências das famílias no contexto mais agudo da seca</t>
  </si>
  <si>
    <t>Prefeitura, SDA,Sindicatos de Trab. Rurais</t>
  </si>
  <si>
    <t>Elaborar e implementar políticas públicas que garantam renda para a população atingida pela seca, como foi feito com o Garantia Safra a nível Federal</t>
  </si>
  <si>
    <t>SDA, Assistência Social, Gov. Federal, Estadual e Municipal</t>
  </si>
  <si>
    <t>Governo Federal, Estadual e Municipal</t>
  </si>
  <si>
    <t>Suspensão da emissão de outorgas para irrigação</t>
  </si>
  <si>
    <t>SRH, Cogerh, Comitê</t>
  </si>
  <si>
    <t>Incentivo ao cultivo de novas culturas</t>
  </si>
  <si>
    <t>Incentivo ao cultivo de novas culturas (palma forrageira p.ex.)</t>
  </si>
  <si>
    <t>SRH, SDA, Prefeitura, Adagri</t>
  </si>
  <si>
    <t>Incentivos fiscais para mudanças de atividade a fim de promover e subsidiar adaptação dos produtores rurais à seca</t>
  </si>
  <si>
    <t>Governo do Estado, Prefeitura, Fetraece, Adagri</t>
  </si>
  <si>
    <t>Cogerh, SRH</t>
  </si>
  <si>
    <t>Redução de 50% do volume retirado dos reservatórios</t>
  </si>
  <si>
    <t>Processo de negociação junto ao Comitê de Bacia para mediar o racionamento de água na cidade</t>
  </si>
  <si>
    <t>COGERH, SAAE, Comitê de Bacia</t>
  </si>
  <si>
    <t>Normativa/institucional</t>
  </si>
  <si>
    <t>Busca de alternativas para o abastecimento</t>
  </si>
  <si>
    <t>Mobilizar fontes alternativas de água, diversificando a matriz hídrica</t>
  </si>
  <si>
    <t>Sohidra, SAAE, Cogerh, Grupo de Contingência, Comitê de Bacia</t>
  </si>
  <si>
    <t>Reutilizar a água da limpeza dos filtros das estações de tratamento</t>
  </si>
  <si>
    <t>SAAE, Prefeitura</t>
  </si>
  <si>
    <t>Reuso de água na cidade e comunidades rurais</t>
  </si>
  <si>
    <t>Incentivo permanente ao reaproveitamento da água utilziada no âmbito doméstico, comercial, produtivo</t>
  </si>
  <si>
    <t>Cogerh, Comitê, Comissão Gestora, SAAE, Secretaria Municipal de Educação</t>
  </si>
  <si>
    <t>Rodízio de abastecimento urbano.</t>
  </si>
  <si>
    <t>SAAE</t>
  </si>
  <si>
    <t>Medida de operação/gestão</t>
  </si>
  <si>
    <t>Consumo de água de baixa qualidade.</t>
  </si>
  <si>
    <t>Tratamento eficaz da água nas comunidades</t>
  </si>
  <si>
    <t>Trabalho articulado com as secretaria municipal de saúde e agentes comunitários de saúde para fornecimento de insumos para tratamento de água e acompanhamento dos indicadores de sáude</t>
  </si>
  <si>
    <t>SAAE, SISAR, Secretaria Municipal de Saúde</t>
  </si>
  <si>
    <t>Intensificar a operação carro pipa</t>
  </si>
  <si>
    <t>Sohidra, Secretaria Municipal de Obras e Infraestrutura, CMDS</t>
  </si>
  <si>
    <t>Manter os atores sociais mobilizados e envolvidos e informados nas reuniões sobre a situação da seca e das ações implementadas</t>
  </si>
  <si>
    <t>Medida econômics e social</t>
  </si>
  <si>
    <t>Garantir fornecimento de água para a sede e comunidades rurais</t>
  </si>
  <si>
    <t>Considerar a necessidade de instalação de sistemas de adução emergenciais (AMR ou similares)</t>
  </si>
  <si>
    <t>SOHIDRA, SRH, Defesa Civil, COGERH e Prefeitura.</t>
  </si>
  <si>
    <t>Reforçar o fornecimento de água por caminhões pipa</t>
  </si>
  <si>
    <t>Adotar sistemas emergenciais de abastecimento, como ponteiras, poços no leito de rios e açudes, chafarizes e poços profundos</t>
  </si>
  <si>
    <t>Campanha de conscientização dos usuários</t>
  </si>
  <si>
    <t>Realizar campanhas informativas e de conscientização dos usuários</t>
  </si>
  <si>
    <t>Cogerh, Secretaria de Educação Municipal, SAAE, Comitê</t>
  </si>
  <si>
    <t>Apoio dos órgãos ambientais no controle do uso da água, seja no campo ou na cidade</t>
  </si>
  <si>
    <t>Comissão Gestora, Sohidra, COGERH, SAAE e AMAQUI.</t>
  </si>
  <si>
    <t>Compartilhar experiências comunitárias do reuso da água.</t>
  </si>
  <si>
    <t>Sindicatos, Associações, Cogerh, Prefeitura, Órgãos de imprensa locais</t>
  </si>
  <si>
    <t>CONDEMA, Semace</t>
  </si>
  <si>
    <t>Controle do desmatamento para exploração de madeira ou outros fins</t>
  </si>
  <si>
    <t>Campanhas de fiscalização para controle do desmatamento para exploração de madeira ou outros fins</t>
  </si>
  <si>
    <t>AMAQUI, CONDEMA, SEMA, SEMACE</t>
  </si>
  <si>
    <t>Ações de mitigação da fome junto às famílias mais atingidas pela seca</t>
  </si>
  <si>
    <t>Identificar as famílias mais atingidas pela seca e inserí-las em ações de caráter assistencial, como fornecimento de alimentos, remédios, utilizando informações do CadÚnico</t>
  </si>
  <si>
    <t>Secretaria municipal de Assistência Social</t>
  </si>
  <si>
    <t>SDA, Secretaria de Agricultura do Município, Sindicatos de Trabalhadores/as Rurais</t>
  </si>
  <si>
    <t>Facilitar o acesso dos trabalhadores a programas que permitam negociação de suas dívidas</t>
  </si>
  <si>
    <t>MTTR</t>
  </si>
  <si>
    <t>ESTADO DE SECA</t>
  </si>
  <si>
    <t>SITUAÇÃO</t>
  </si>
  <si>
    <t>Não iniciado</t>
  </si>
  <si>
    <t>NORMAL</t>
  </si>
  <si>
    <t>ALERTA</t>
  </si>
  <si>
    <t>SECA</t>
  </si>
  <si>
    <t>SECA SEVERA</t>
  </si>
  <si>
    <t>Crise de Abastecimento da cidade de  Quixeramobim.</t>
  </si>
  <si>
    <t>Solicitar ao Comitê que defina regras sobre  a liberação de água no leito do rio</t>
  </si>
  <si>
    <r>
      <t xml:space="preserve">Elaborar, através de reuniões internas, processos de </t>
    </r>
    <r>
      <rPr>
        <i/>
        <sz val="11"/>
        <color theme="1"/>
        <rFont val="Calibri"/>
        <family val="2"/>
        <scheme val="minor"/>
      </rPr>
      <t>brainstorm</t>
    </r>
    <r>
      <rPr>
        <sz val="11"/>
        <color theme="1"/>
        <rFont val="Calibri"/>
        <scheme val="minor"/>
      </rPr>
      <t xml:space="preserve"> e estudos de experiências anteriores vizinhas, programas efetivos que reduzam as perdas nos sistemas de distribuição de água e que exerçam o controle da pressão nos sistemas de distribuição</t>
    </r>
  </si>
  <si>
    <t xml:space="preserve">Diagnóstico dos sistemas e fontes de abastecimento hídricos existentes nas comunidades rurais do hidrossistema </t>
  </si>
  <si>
    <t xml:space="preserve">Realizar diagnóstico da situação da qualidade de água nas comunidades rurais presentes no hidrossistema </t>
  </si>
  <si>
    <t>Modernização  do sistema de tratamento de água do SAAE de Quixeramobim</t>
  </si>
  <si>
    <t xml:space="preserve">Identificar os principais conflitos e atores envolvidos </t>
  </si>
  <si>
    <t xml:space="preserve">Realizar campanha de regularização do uso da água </t>
  </si>
  <si>
    <t xml:space="preserve">Desenvolver cercamento e sinalização das APPs  das nascentes </t>
  </si>
  <si>
    <t xml:space="preserve">Identificar quais e onde se localizam as práticas agroecológicas desenvolvidas nas comunidades rurais </t>
  </si>
  <si>
    <t xml:space="preserve">Implementação de tecnologias sociais/práticas autossustentáveis. </t>
  </si>
  <si>
    <t xml:space="preserve">Atender demandas do rio através de canais (não liberar por fio d'água). </t>
  </si>
  <si>
    <t xml:space="preserve"> Comitê  define regras sobre  a liberação de água no leito do rio</t>
  </si>
  <si>
    <t>AMAQUI, Câmara de Vereadores, Associações Comunitárias,  Associação de Catadores, Comitê, Comissão Gestora, Cogerh, SRH, Universidades, IFCE</t>
  </si>
  <si>
    <t>Capacitações e processos formativos  para a CG e usuários/as interessados/as sobre o processo de gestão de recursos hídricos</t>
  </si>
  <si>
    <t>Capacitações e processos formativos  para a CG e interessados sobre o processo de gestão de recursos hídricos</t>
  </si>
  <si>
    <t xml:space="preserve">Divulgação das ações planejadas e implementadas e da situação dos reservatórios </t>
  </si>
  <si>
    <t xml:space="preserve">Divulgação das ações planejadas e implementadas e sobre a situação dos reservatórios </t>
  </si>
  <si>
    <t xml:space="preserve">Incentivar práticas agroecológicas com campanhas de divulgação, espaços de trocas e partilhas, cursos e educação ambiental nas escolas </t>
  </si>
  <si>
    <t xml:space="preserve">Inclusão de poços na rede de abastecimento da cidade </t>
  </si>
  <si>
    <t>Distribuição de  filtros e produtos destinados ao tratamento da água para as famílias</t>
  </si>
  <si>
    <t xml:space="preserve">Implementação de sistema de reuso de águas </t>
  </si>
  <si>
    <t xml:space="preserve">Audiência pública para discutir a vulnerabilidade das famílias à seca </t>
  </si>
  <si>
    <r>
      <t xml:space="preserve">CT, </t>
    </r>
    <r>
      <rPr>
        <sz val="8"/>
        <color rgb="FF000000"/>
        <rFont val="Calibri"/>
        <family val="2"/>
        <scheme val="minor"/>
      </rPr>
      <t>Comitê de bacia, Comissão Gestora</t>
    </r>
  </si>
  <si>
    <t xml:space="preserve">Campanhas de fiscalização dos usos da água no hidrossistema como um todo, sobretudo em consonância com as decisões tomadas na alocação de água </t>
  </si>
  <si>
    <t xml:space="preserve">Fiscalização de possíveis furtos de água ou usos irregulares </t>
  </si>
  <si>
    <t xml:space="preserve">Intensificar a operação carro pipa, com sistemas de monitoramento da qualidade da água fornecida </t>
  </si>
  <si>
    <t xml:space="preserve">Cogerh, Comitê, Comissão Gestora, SAAE </t>
  </si>
  <si>
    <t xml:space="preserve">Grupo de Contingência, CT Comitê, COGERH, Sohidra, Comissão Gestora,  SAAE </t>
  </si>
  <si>
    <t xml:space="preserve">Discussões, no âmbito do Condema, sobre os problemas de exploração mineral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</si>
</sst>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/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4" fontId="9" fillId="0" borderId="0" xfId="1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.cid/Downloads/Plano%20de%20a&#231;&#227;o%20Fogareiro-Quixeramob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ALERTA"/>
      <sheetName val="SECA"/>
      <sheetName val="SECA SEVER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46"/>
  <sheetViews>
    <sheetView tabSelected="1" topLeftCell="G35" workbookViewId="0">
      <selection activeCell="H146" sqref="H2:H146"/>
    </sheetView>
  </sheetViews>
  <sheetFormatPr defaultColWidth="14.42578125" defaultRowHeight="18.75" x14ac:dyDescent="0.25"/>
  <cols>
    <col min="1" max="1" width="15.7109375" bestFit="1" customWidth="1"/>
    <col min="2" max="2" width="40.5703125" bestFit="1" customWidth="1"/>
    <col min="3" max="3" width="99.140625" customWidth="1"/>
    <col min="4" max="4" width="129.85546875" customWidth="1"/>
    <col min="5" max="5" width="77.42578125" style="5" customWidth="1"/>
    <col min="6" max="6" width="125.7109375" customWidth="1"/>
    <col min="7" max="7" width="71.42578125" bestFit="1" customWidth="1"/>
    <col min="8" max="8" width="88.28515625" style="6" customWidth="1"/>
  </cols>
  <sheetData>
    <row r="1" spans="1:8" x14ac:dyDescent="0.25">
      <c r="A1" s="1" t="s">
        <v>313</v>
      </c>
      <c r="B1" s="1" t="s">
        <v>0</v>
      </c>
      <c r="C1" s="1" t="s">
        <v>1</v>
      </c>
      <c r="D1" s="1" t="s">
        <v>2</v>
      </c>
      <c r="E1" s="4" t="s">
        <v>3</v>
      </c>
      <c r="F1" s="2" t="s">
        <v>4</v>
      </c>
      <c r="G1" s="1" t="s">
        <v>5</v>
      </c>
      <c r="H1" s="4" t="s">
        <v>314</v>
      </c>
    </row>
    <row r="2" spans="1:8" ht="30" x14ac:dyDescent="0.25">
      <c r="A2" s="3" t="s">
        <v>316</v>
      </c>
      <c r="B2" s="7" t="s">
        <v>6</v>
      </c>
      <c r="C2" s="8" t="s">
        <v>320</v>
      </c>
      <c r="D2" s="6" t="s">
        <v>7</v>
      </c>
      <c r="E2" s="9" t="s">
        <v>8</v>
      </c>
      <c r="F2" s="9" t="s">
        <v>9</v>
      </c>
      <c r="G2" s="6" t="s">
        <v>10</v>
      </c>
      <c r="H2" s="6" t="s">
        <v>315</v>
      </c>
    </row>
    <row r="3" spans="1:8" ht="15" x14ac:dyDescent="0.25">
      <c r="A3" s="3" t="s">
        <v>316</v>
      </c>
      <c r="B3" s="7" t="s">
        <v>6</v>
      </c>
      <c r="C3" s="8" t="s">
        <v>320</v>
      </c>
      <c r="D3" s="9" t="s">
        <v>321</v>
      </c>
      <c r="E3" s="9" t="s">
        <v>321</v>
      </c>
      <c r="F3" s="9" t="s">
        <v>11</v>
      </c>
      <c r="G3" s="6" t="s">
        <v>12</v>
      </c>
      <c r="H3" s="6" t="s">
        <v>315</v>
      </c>
    </row>
    <row r="4" spans="1:8" ht="30" x14ac:dyDescent="0.25">
      <c r="A4" s="3" t="s">
        <v>316</v>
      </c>
      <c r="B4" s="7" t="s">
        <v>6</v>
      </c>
      <c r="C4" s="8" t="s">
        <v>320</v>
      </c>
      <c r="D4" s="6" t="s">
        <v>13</v>
      </c>
      <c r="E4" s="9" t="s">
        <v>14</v>
      </c>
      <c r="F4" s="9" t="s">
        <v>15</v>
      </c>
      <c r="G4" s="6" t="s">
        <v>16</v>
      </c>
      <c r="H4" s="6" t="s">
        <v>315</v>
      </c>
    </row>
    <row r="5" spans="1:8" ht="60" x14ac:dyDescent="0.25">
      <c r="A5" s="3" t="s">
        <v>316</v>
      </c>
      <c r="B5" s="7" t="s">
        <v>6</v>
      </c>
      <c r="C5" s="8" t="s">
        <v>320</v>
      </c>
      <c r="D5" s="9" t="s">
        <v>17</v>
      </c>
      <c r="E5" s="9" t="s">
        <v>322</v>
      </c>
      <c r="F5" s="9" t="s">
        <v>18</v>
      </c>
      <c r="G5" s="6" t="s">
        <v>10</v>
      </c>
      <c r="H5" s="6" t="s">
        <v>315</v>
      </c>
    </row>
    <row r="6" spans="1:8" ht="15" x14ac:dyDescent="0.25">
      <c r="A6" s="3" t="s">
        <v>316</v>
      </c>
      <c r="B6" s="7" t="s">
        <v>6</v>
      </c>
      <c r="C6" s="8" t="s">
        <v>320</v>
      </c>
      <c r="D6" s="9" t="s">
        <v>19</v>
      </c>
      <c r="E6" s="9" t="s">
        <v>20</v>
      </c>
      <c r="F6" s="9" t="s">
        <v>21</v>
      </c>
      <c r="G6" s="6" t="s">
        <v>22</v>
      </c>
      <c r="H6" s="6" t="s">
        <v>315</v>
      </c>
    </row>
    <row r="7" spans="1:8" ht="60" x14ac:dyDescent="0.25">
      <c r="A7" s="3" t="s">
        <v>316</v>
      </c>
      <c r="B7" s="7" t="s">
        <v>6</v>
      </c>
      <c r="C7" s="8" t="s">
        <v>320</v>
      </c>
      <c r="D7" s="9" t="s">
        <v>23</v>
      </c>
      <c r="E7" s="9" t="s">
        <v>24</v>
      </c>
      <c r="F7" s="9" t="s">
        <v>25</v>
      </c>
      <c r="G7" s="6" t="s">
        <v>22</v>
      </c>
      <c r="H7" s="6" t="s">
        <v>315</v>
      </c>
    </row>
    <row r="8" spans="1:8" ht="30" x14ac:dyDescent="0.25">
      <c r="A8" s="3" t="s">
        <v>316</v>
      </c>
      <c r="B8" s="7" t="s">
        <v>6</v>
      </c>
      <c r="C8" s="8" t="s">
        <v>26</v>
      </c>
      <c r="D8" s="9" t="s">
        <v>323</v>
      </c>
      <c r="E8" s="9" t="s">
        <v>27</v>
      </c>
      <c r="F8" s="9" t="s">
        <v>28</v>
      </c>
      <c r="G8" s="9" t="s">
        <v>10</v>
      </c>
      <c r="H8" s="6" t="s">
        <v>315</v>
      </c>
    </row>
    <row r="9" spans="1:8" ht="30" x14ac:dyDescent="0.25">
      <c r="A9" s="3" t="s">
        <v>316</v>
      </c>
      <c r="B9" s="7" t="s">
        <v>6</v>
      </c>
      <c r="C9" s="8" t="s">
        <v>26</v>
      </c>
      <c r="D9" s="9" t="s">
        <v>29</v>
      </c>
      <c r="E9" s="9" t="s">
        <v>29</v>
      </c>
      <c r="F9" s="9" t="s">
        <v>30</v>
      </c>
      <c r="G9" s="9" t="s">
        <v>10</v>
      </c>
      <c r="H9" s="6" t="s">
        <v>315</v>
      </c>
    </row>
    <row r="10" spans="1:8" ht="30" x14ac:dyDescent="0.25">
      <c r="A10" s="3" t="s">
        <v>316</v>
      </c>
      <c r="B10" s="7" t="s">
        <v>6</v>
      </c>
      <c r="C10" s="8" t="s">
        <v>26</v>
      </c>
      <c r="D10" s="9" t="s">
        <v>31</v>
      </c>
      <c r="E10" s="9" t="s">
        <v>32</v>
      </c>
      <c r="F10" s="9" t="s">
        <v>21</v>
      </c>
      <c r="G10" s="9" t="s">
        <v>22</v>
      </c>
      <c r="H10" s="6" t="s">
        <v>315</v>
      </c>
    </row>
    <row r="11" spans="1:8" ht="30" x14ac:dyDescent="0.25">
      <c r="A11" s="3" t="s">
        <v>316</v>
      </c>
      <c r="B11" s="7" t="s">
        <v>6</v>
      </c>
      <c r="C11" s="10" t="s">
        <v>33</v>
      </c>
      <c r="D11" s="9" t="s">
        <v>34</v>
      </c>
      <c r="E11" s="9" t="s">
        <v>324</v>
      </c>
      <c r="F11" s="9" t="s">
        <v>35</v>
      </c>
      <c r="G11" s="9" t="s">
        <v>10</v>
      </c>
      <c r="H11" s="6" t="s">
        <v>315</v>
      </c>
    </row>
    <row r="12" spans="1:8" ht="30" x14ac:dyDescent="0.25">
      <c r="A12" s="3" t="s">
        <v>316</v>
      </c>
      <c r="B12" s="7" t="s">
        <v>6</v>
      </c>
      <c r="C12" s="10" t="s">
        <v>33</v>
      </c>
      <c r="D12" s="9" t="s">
        <v>325</v>
      </c>
      <c r="E12" s="9" t="s">
        <v>36</v>
      </c>
      <c r="F12" s="9" t="s">
        <v>37</v>
      </c>
      <c r="G12" s="9" t="s">
        <v>38</v>
      </c>
      <c r="H12" s="6" t="s">
        <v>315</v>
      </c>
    </row>
    <row r="13" spans="1:8" ht="30" x14ac:dyDescent="0.25">
      <c r="A13" s="3" t="s">
        <v>316</v>
      </c>
      <c r="B13" s="7" t="s">
        <v>6</v>
      </c>
      <c r="C13" s="10" t="s">
        <v>33</v>
      </c>
      <c r="D13" s="9" t="s">
        <v>39</v>
      </c>
      <c r="E13" s="9" t="s">
        <v>40</v>
      </c>
      <c r="F13" s="9" t="s">
        <v>41</v>
      </c>
      <c r="G13" s="6" t="s">
        <v>10</v>
      </c>
      <c r="H13" s="6" t="s">
        <v>315</v>
      </c>
    </row>
    <row r="14" spans="1:8" ht="30" x14ac:dyDescent="0.25">
      <c r="A14" s="3" t="s">
        <v>316</v>
      </c>
      <c r="B14" s="11" t="s">
        <v>42</v>
      </c>
      <c r="C14" s="10" t="s">
        <v>43</v>
      </c>
      <c r="D14" s="9" t="s">
        <v>44</v>
      </c>
      <c r="E14" s="9" t="s">
        <v>45</v>
      </c>
      <c r="F14" s="8" t="s">
        <v>46</v>
      </c>
      <c r="G14" s="6" t="s">
        <v>10</v>
      </c>
      <c r="H14" s="6" t="s">
        <v>315</v>
      </c>
    </row>
    <row r="15" spans="1:8" ht="30" x14ac:dyDescent="0.25">
      <c r="A15" s="3" t="s">
        <v>316</v>
      </c>
      <c r="B15" s="11" t="s">
        <v>42</v>
      </c>
      <c r="C15" s="10" t="s">
        <v>43</v>
      </c>
      <c r="D15" s="9" t="s">
        <v>47</v>
      </c>
      <c r="E15" s="9" t="s">
        <v>48</v>
      </c>
      <c r="F15" s="9" t="s">
        <v>49</v>
      </c>
      <c r="G15" s="9" t="s">
        <v>50</v>
      </c>
      <c r="H15" s="6" t="s">
        <v>315</v>
      </c>
    </row>
    <row r="16" spans="1:8" ht="30" x14ac:dyDescent="0.25">
      <c r="A16" s="3" t="s">
        <v>316</v>
      </c>
      <c r="B16" s="11" t="s">
        <v>42</v>
      </c>
      <c r="C16" s="10" t="s">
        <v>43</v>
      </c>
      <c r="D16" s="6" t="s">
        <v>51</v>
      </c>
      <c r="E16" s="9" t="s">
        <v>52</v>
      </c>
      <c r="F16" s="9" t="s">
        <v>53</v>
      </c>
      <c r="G16" s="9" t="s">
        <v>10</v>
      </c>
      <c r="H16" s="6" t="s">
        <v>315</v>
      </c>
    </row>
    <row r="17" spans="1:8" ht="30" x14ac:dyDescent="0.25">
      <c r="A17" s="3" t="s">
        <v>316</v>
      </c>
      <c r="B17" s="11" t="s">
        <v>42</v>
      </c>
      <c r="C17" s="10" t="s">
        <v>43</v>
      </c>
      <c r="D17" s="9" t="s">
        <v>54</v>
      </c>
      <c r="E17" s="9" t="s">
        <v>55</v>
      </c>
      <c r="F17" s="9" t="s">
        <v>56</v>
      </c>
      <c r="G17" s="9" t="s">
        <v>50</v>
      </c>
      <c r="H17" s="6" t="s">
        <v>315</v>
      </c>
    </row>
    <row r="18" spans="1:8" ht="15" x14ac:dyDescent="0.25">
      <c r="A18" s="3" t="s">
        <v>316</v>
      </c>
      <c r="B18" s="11" t="s">
        <v>42</v>
      </c>
      <c r="C18" s="10" t="s">
        <v>57</v>
      </c>
      <c r="D18" s="9" t="s">
        <v>326</v>
      </c>
      <c r="E18" s="9" t="s">
        <v>58</v>
      </c>
      <c r="F18" s="9" t="s">
        <v>59</v>
      </c>
      <c r="G18" s="9" t="s">
        <v>10</v>
      </c>
      <c r="H18" s="6" t="s">
        <v>315</v>
      </c>
    </row>
    <row r="19" spans="1:8" ht="15" x14ac:dyDescent="0.25">
      <c r="A19" s="3" t="s">
        <v>316</v>
      </c>
      <c r="B19" s="11" t="s">
        <v>42</v>
      </c>
      <c r="C19" s="10" t="s">
        <v>57</v>
      </c>
      <c r="D19" s="6" t="s">
        <v>60</v>
      </c>
      <c r="E19" s="6" t="s">
        <v>327</v>
      </c>
      <c r="F19" s="9" t="s">
        <v>61</v>
      </c>
      <c r="G19" s="6"/>
      <c r="H19" s="6" t="s">
        <v>315</v>
      </c>
    </row>
    <row r="20" spans="1:8" ht="30" x14ac:dyDescent="0.25">
      <c r="A20" s="3" t="s">
        <v>316</v>
      </c>
      <c r="B20" s="11" t="s">
        <v>42</v>
      </c>
      <c r="C20" s="10" t="s">
        <v>57</v>
      </c>
      <c r="D20" s="10" t="s">
        <v>62</v>
      </c>
      <c r="E20" s="9" t="s">
        <v>63</v>
      </c>
      <c r="F20" s="9" t="s">
        <v>64</v>
      </c>
      <c r="G20" s="9" t="s">
        <v>12</v>
      </c>
      <c r="H20" s="6" t="s">
        <v>315</v>
      </c>
    </row>
    <row r="21" spans="1:8" ht="30" x14ac:dyDescent="0.25">
      <c r="A21" s="3" t="s">
        <v>316</v>
      </c>
      <c r="B21" s="11" t="s">
        <v>42</v>
      </c>
      <c r="C21" s="10" t="s">
        <v>57</v>
      </c>
      <c r="D21" s="9" t="s">
        <v>65</v>
      </c>
      <c r="E21" s="9" t="s">
        <v>65</v>
      </c>
      <c r="F21" s="9" t="s">
        <v>66</v>
      </c>
      <c r="G21" s="9" t="s">
        <v>12</v>
      </c>
      <c r="H21" s="6" t="s">
        <v>315</v>
      </c>
    </row>
    <row r="22" spans="1:8" ht="30" x14ac:dyDescent="0.25">
      <c r="A22" s="3" t="s">
        <v>316</v>
      </c>
      <c r="B22" s="11" t="s">
        <v>42</v>
      </c>
      <c r="C22" s="9" t="s">
        <v>67</v>
      </c>
      <c r="D22" s="9" t="s">
        <v>68</v>
      </c>
      <c r="E22" s="9" t="s">
        <v>68</v>
      </c>
      <c r="F22" s="9" t="s">
        <v>69</v>
      </c>
      <c r="G22" s="9" t="s">
        <v>10</v>
      </c>
      <c r="H22" s="6" t="s">
        <v>315</v>
      </c>
    </row>
    <row r="23" spans="1:8" ht="30" x14ac:dyDescent="0.25">
      <c r="A23" s="3" t="s">
        <v>316</v>
      </c>
      <c r="B23" s="11" t="s">
        <v>70</v>
      </c>
      <c r="C23" s="10" t="s">
        <v>71</v>
      </c>
      <c r="D23" s="6" t="s">
        <v>72</v>
      </c>
      <c r="E23" s="9" t="s">
        <v>73</v>
      </c>
      <c r="F23" s="9" t="s">
        <v>74</v>
      </c>
      <c r="G23" s="6" t="s">
        <v>22</v>
      </c>
      <c r="H23" s="6" t="s">
        <v>315</v>
      </c>
    </row>
    <row r="24" spans="1:8" ht="15" x14ac:dyDescent="0.25">
      <c r="A24" s="3" t="s">
        <v>316</v>
      </c>
      <c r="B24" s="11" t="s">
        <v>70</v>
      </c>
      <c r="C24" s="10" t="s">
        <v>71</v>
      </c>
      <c r="D24" s="10" t="s">
        <v>75</v>
      </c>
      <c r="E24" s="9" t="s">
        <v>328</v>
      </c>
      <c r="F24" s="9" t="s">
        <v>76</v>
      </c>
      <c r="G24" s="6" t="s">
        <v>77</v>
      </c>
      <c r="H24" s="6" t="s">
        <v>315</v>
      </c>
    </row>
    <row r="25" spans="1:8" ht="15" x14ac:dyDescent="0.25">
      <c r="A25" s="3" t="s">
        <v>316</v>
      </c>
      <c r="B25" s="11" t="s">
        <v>70</v>
      </c>
      <c r="C25" s="10" t="s">
        <v>71</v>
      </c>
      <c r="D25" s="10"/>
      <c r="E25" s="9" t="s">
        <v>78</v>
      </c>
      <c r="F25" s="9" t="s">
        <v>76</v>
      </c>
      <c r="G25" s="6" t="s">
        <v>77</v>
      </c>
      <c r="H25" s="6" t="s">
        <v>315</v>
      </c>
    </row>
    <row r="26" spans="1:8" ht="30" x14ac:dyDescent="0.25">
      <c r="A26" s="3" t="s">
        <v>316</v>
      </c>
      <c r="B26" s="11" t="s">
        <v>70</v>
      </c>
      <c r="C26" s="10" t="s">
        <v>71</v>
      </c>
      <c r="D26" s="6" t="s">
        <v>79</v>
      </c>
      <c r="E26" s="9" t="s">
        <v>80</v>
      </c>
      <c r="F26" s="9" t="s">
        <v>81</v>
      </c>
      <c r="G26" s="6" t="s">
        <v>77</v>
      </c>
      <c r="H26" s="6" t="s">
        <v>315</v>
      </c>
    </row>
    <row r="27" spans="1:8" ht="30" x14ac:dyDescent="0.25">
      <c r="A27" s="3" t="s">
        <v>316</v>
      </c>
      <c r="B27" s="11" t="s">
        <v>70</v>
      </c>
      <c r="C27" s="10" t="s">
        <v>71</v>
      </c>
      <c r="D27" s="9" t="s">
        <v>82</v>
      </c>
      <c r="E27" s="9" t="s">
        <v>83</v>
      </c>
      <c r="F27" s="9" t="s">
        <v>84</v>
      </c>
      <c r="G27" s="6" t="s">
        <v>77</v>
      </c>
      <c r="H27" s="6" t="s">
        <v>315</v>
      </c>
    </row>
    <row r="28" spans="1:8" ht="15" x14ac:dyDescent="0.25">
      <c r="A28" s="3" t="s">
        <v>316</v>
      </c>
      <c r="B28" s="11" t="s">
        <v>70</v>
      </c>
      <c r="C28" s="10" t="s">
        <v>85</v>
      </c>
      <c r="D28" s="6" t="s">
        <v>86</v>
      </c>
      <c r="E28" s="9" t="s">
        <v>87</v>
      </c>
      <c r="F28" s="9" t="s">
        <v>88</v>
      </c>
      <c r="G28" s="6" t="s">
        <v>77</v>
      </c>
      <c r="H28" s="6" t="s">
        <v>315</v>
      </c>
    </row>
    <row r="29" spans="1:8" ht="15" x14ac:dyDescent="0.25">
      <c r="A29" s="3" t="s">
        <v>316</v>
      </c>
      <c r="B29" s="11" t="s">
        <v>70</v>
      </c>
      <c r="C29" s="10" t="s">
        <v>85</v>
      </c>
      <c r="D29" s="6" t="s">
        <v>89</v>
      </c>
      <c r="E29" s="6" t="s">
        <v>90</v>
      </c>
      <c r="F29" s="9" t="s">
        <v>91</v>
      </c>
      <c r="G29" s="6" t="s">
        <v>77</v>
      </c>
      <c r="H29" s="6" t="s">
        <v>315</v>
      </c>
    </row>
    <row r="30" spans="1:8" ht="30" x14ac:dyDescent="0.25">
      <c r="A30" s="3" t="s">
        <v>316</v>
      </c>
      <c r="B30" s="11" t="s">
        <v>70</v>
      </c>
      <c r="C30" s="10" t="s">
        <v>85</v>
      </c>
      <c r="D30" s="6" t="s">
        <v>92</v>
      </c>
      <c r="E30" s="9" t="s">
        <v>93</v>
      </c>
      <c r="F30" s="9" t="s">
        <v>94</v>
      </c>
      <c r="G30" s="6" t="s">
        <v>77</v>
      </c>
      <c r="H30" s="6" t="s">
        <v>315</v>
      </c>
    </row>
    <row r="31" spans="1:8" ht="30" x14ac:dyDescent="0.25">
      <c r="A31" s="3" t="s">
        <v>316</v>
      </c>
      <c r="B31" s="11" t="s">
        <v>70</v>
      </c>
      <c r="C31" s="10" t="s">
        <v>85</v>
      </c>
      <c r="D31" s="6" t="s">
        <v>95</v>
      </c>
      <c r="E31" s="9" t="s">
        <v>329</v>
      </c>
      <c r="F31" s="9" t="s">
        <v>96</v>
      </c>
      <c r="G31" s="6" t="s">
        <v>77</v>
      </c>
      <c r="H31" s="6" t="s">
        <v>315</v>
      </c>
    </row>
    <row r="32" spans="1:8" ht="30" x14ac:dyDescent="0.25">
      <c r="A32" s="3" t="s">
        <v>316</v>
      </c>
      <c r="B32" s="11" t="s">
        <v>70</v>
      </c>
      <c r="C32" s="10" t="s">
        <v>85</v>
      </c>
      <c r="D32" s="6" t="s">
        <v>97</v>
      </c>
      <c r="E32" s="9" t="s">
        <v>98</v>
      </c>
      <c r="F32" s="9" t="s">
        <v>99</v>
      </c>
      <c r="G32" s="6" t="s">
        <v>77</v>
      </c>
      <c r="H32" s="6" t="s">
        <v>315</v>
      </c>
    </row>
    <row r="33" spans="1:8" ht="15" x14ac:dyDescent="0.25">
      <c r="A33" s="3" t="s">
        <v>316</v>
      </c>
      <c r="B33" s="11" t="s">
        <v>70</v>
      </c>
      <c r="C33" s="10" t="s">
        <v>85</v>
      </c>
      <c r="D33" s="6" t="s">
        <v>100</v>
      </c>
      <c r="E33" s="6" t="s">
        <v>101</v>
      </c>
      <c r="F33" s="9" t="s">
        <v>99</v>
      </c>
      <c r="G33" s="6" t="s">
        <v>77</v>
      </c>
      <c r="H33" s="6" t="s">
        <v>315</v>
      </c>
    </row>
    <row r="34" spans="1:8" ht="30" x14ac:dyDescent="0.25">
      <c r="A34" s="3" t="s">
        <v>316</v>
      </c>
      <c r="B34" s="11" t="s">
        <v>70</v>
      </c>
      <c r="C34" s="8" t="s">
        <v>102</v>
      </c>
      <c r="D34" s="6" t="s">
        <v>97</v>
      </c>
      <c r="E34" s="9" t="s">
        <v>103</v>
      </c>
      <c r="F34" s="9" t="s">
        <v>104</v>
      </c>
      <c r="G34" s="6" t="s">
        <v>77</v>
      </c>
      <c r="H34" s="6" t="s">
        <v>315</v>
      </c>
    </row>
    <row r="35" spans="1:8" ht="15" x14ac:dyDescent="0.25">
      <c r="A35" s="3" t="s">
        <v>316</v>
      </c>
      <c r="B35" s="11" t="s">
        <v>70</v>
      </c>
      <c r="C35" s="8" t="s">
        <v>102</v>
      </c>
      <c r="D35" s="6" t="s">
        <v>105</v>
      </c>
      <c r="E35" s="6" t="s">
        <v>106</v>
      </c>
      <c r="F35" s="9" t="s">
        <v>107</v>
      </c>
      <c r="G35" s="6" t="s">
        <v>77</v>
      </c>
      <c r="H35" s="6" t="s">
        <v>315</v>
      </c>
    </row>
    <row r="36" spans="1:8" ht="60" x14ac:dyDescent="0.25">
      <c r="A36" s="3" t="s">
        <v>316</v>
      </c>
      <c r="B36" s="11" t="s">
        <v>108</v>
      </c>
      <c r="C36" s="8" t="s">
        <v>109</v>
      </c>
      <c r="D36" s="10" t="s">
        <v>110</v>
      </c>
      <c r="E36" s="9" t="s">
        <v>111</v>
      </c>
      <c r="F36" s="9" t="s">
        <v>112</v>
      </c>
      <c r="G36" s="6" t="s">
        <v>12</v>
      </c>
      <c r="H36" s="6" t="s">
        <v>315</v>
      </c>
    </row>
    <row r="37" spans="1:8" ht="30" x14ac:dyDescent="0.25">
      <c r="A37" s="3" t="s">
        <v>316</v>
      </c>
      <c r="B37" s="11" t="s">
        <v>108</v>
      </c>
      <c r="C37" s="8" t="s">
        <v>109</v>
      </c>
      <c r="D37" s="9" t="s">
        <v>113</v>
      </c>
      <c r="E37" s="9" t="s">
        <v>113</v>
      </c>
      <c r="F37" s="9" t="s">
        <v>114</v>
      </c>
      <c r="G37" s="9" t="s">
        <v>12</v>
      </c>
      <c r="H37" s="6" t="s">
        <v>315</v>
      </c>
    </row>
    <row r="38" spans="1:8" ht="15" x14ac:dyDescent="0.25">
      <c r="A38" s="3" t="s">
        <v>316</v>
      </c>
      <c r="B38" s="11" t="s">
        <v>108</v>
      </c>
      <c r="C38" s="9" t="s">
        <v>115</v>
      </c>
      <c r="D38" s="9" t="s">
        <v>330</v>
      </c>
      <c r="E38" s="9" t="s">
        <v>330</v>
      </c>
      <c r="F38" s="9" t="s">
        <v>112</v>
      </c>
      <c r="G38" s="9" t="s">
        <v>116</v>
      </c>
      <c r="H38" s="6" t="s">
        <v>315</v>
      </c>
    </row>
    <row r="39" spans="1:8" ht="15" x14ac:dyDescent="0.25">
      <c r="A39" s="3" t="s">
        <v>316</v>
      </c>
      <c r="B39" s="11" t="s">
        <v>108</v>
      </c>
      <c r="C39" s="9" t="s">
        <v>115</v>
      </c>
      <c r="D39" s="6" t="s">
        <v>117</v>
      </c>
      <c r="E39" s="6" t="s">
        <v>117</v>
      </c>
      <c r="F39" s="9" t="s">
        <v>112</v>
      </c>
      <c r="G39" s="6" t="s">
        <v>116</v>
      </c>
      <c r="H39" s="6" t="s">
        <v>315</v>
      </c>
    </row>
    <row r="40" spans="1:8" ht="15" x14ac:dyDescent="0.25">
      <c r="A40" s="3" t="s">
        <v>316</v>
      </c>
      <c r="B40" s="11" t="s">
        <v>108</v>
      </c>
      <c r="C40" s="8" t="s">
        <v>118</v>
      </c>
      <c r="D40" s="9" t="s">
        <v>119</v>
      </c>
      <c r="E40" s="9" t="s">
        <v>119</v>
      </c>
      <c r="F40" s="9" t="s">
        <v>120</v>
      </c>
      <c r="G40" s="9" t="s">
        <v>12</v>
      </c>
      <c r="H40" s="6" t="s">
        <v>315</v>
      </c>
    </row>
    <row r="41" spans="1:8" ht="15" x14ac:dyDescent="0.25">
      <c r="A41" s="3" t="s">
        <v>316</v>
      </c>
      <c r="B41" s="11" t="s">
        <v>108</v>
      </c>
      <c r="C41" s="8" t="s">
        <v>118</v>
      </c>
      <c r="D41" s="9" t="s">
        <v>331</v>
      </c>
      <c r="E41" s="9" t="s">
        <v>331</v>
      </c>
      <c r="F41" s="9" t="s">
        <v>121</v>
      </c>
      <c r="G41" s="9" t="s">
        <v>12</v>
      </c>
      <c r="H41" s="6" t="s">
        <v>315</v>
      </c>
    </row>
    <row r="42" spans="1:8" ht="15" x14ac:dyDescent="0.25">
      <c r="A42" s="3" t="s">
        <v>316</v>
      </c>
      <c r="B42" s="11" t="s">
        <v>108</v>
      </c>
      <c r="C42" s="8" t="s">
        <v>118</v>
      </c>
      <c r="D42" s="9" t="s">
        <v>122</v>
      </c>
      <c r="E42" s="9" t="s">
        <v>122</v>
      </c>
      <c r="F42" s="9" t="s">
        <v>123</v>
      </c>
      <c r="G42" s="9" t="s">
        <v>124</v>
      </c>
      <c r="H42" s="6" t="s">
        <v>315</v>
      </c>
    </row>
    <row r="43" spans="1:8" ht="45" x14ac:dyDescent="0.25">
      <c r="A43" s="3" t="s">
        <v>316</v>
      </c>
      <c r="B43" s="11" t="s">
        <v>108</v>
      </c>
      <c r="C43" s="10" t="s">
        <v>125</v>
      </c>
      <c r="D43" s="9" t="s">
        <v>126</v>
      </c>
      <c r="E43" s="9" t="s">
        <v>127</v>
      </c>
      <c r="F43" s="12" t="s">
        <v>128</v>
      </c>
      <c r="G43" s="9" t="s">
        <v>116</v>
      </c>
      <c r="H43" s="6" t="s">
        <v>315</v>
      </c>
    </row>
    <row r="44" spans="1:8" ht="15" x14ac:dyDescent="0.25">
      <c r="A44" s="3" t="s">
        <v>316</v>
      </c>
      <c r="B44" s="11" t="s">
        <v>108</v>
      </c>
      <c r="C44" s="10" t="s">
        <v>125</v>
      </c>
      <c r="D44" s="6" t="s">
        <v>129</v>
      </c>
      <c r="E44" s="6" t="s">
        <v>129</v>
      </c>
      <c r="F44" s="9" t="s">
        <v>130</v>
      </c>
      <c r="G44" s="9" t="s">
        <v>116</v>
      </c>
      <c r="H44" s="6" t="s">
        <v>315</v>
      </c>
    </row>
    <row r="45" spans="1:8" ht="25.5" x14ac:dyDescent="0.25">
      <c r="A45" s="3" t="s">
        <v>317</v>
      </c>
      <c r="B45" s="13" t="s">
        <v>6</v>
      </c>
      <c r="C45" s="14" t="s">
        <v>131</v>
      </c>
      <c r="D45" s="15" t="s">
        <v>132</v>
      </c>
      <c r="E45" s="15" t="s">
        <v>133</v>
      </c>
      <c r="F45" s="15" t="s">
        <v>134</v>
      </c>
      <c r="G45" s="16" t="s">
        <v>135</v>
      </c>
      <c r="H45" s="6" t="s">
        <v>315</v>
      </c>
    </row>
    <row r="46" spans="1:8" ht="15" x14ac:dyDescent="0.25">
      <c r="A46" s="3" t="s">
        <v>317</v>
      </c>
      <c r="B46" s="13" t="s">
        <v>6</v>
      </c>
      <c r="C46" s="14" t="s">
        <v>131</v>
      </c>
      <c r="D46" s="15" t="s">
        <v>136</v>
      </c>
      <c r="E46" s="15" t="s">
        <v>136</v>
      </c>
      <c r="F46" s="15" t="s">
        <v>137</v>
      </c>
      <c r="G46" s="16" t="s">
        <v>135</v>
      </c>
      <c r="H46" s="6" t="s">
        <v>315</v>
      </c>
    </row>
    <row r="47" spans="1:8" ht="15" x14ac:dyDescent="0.25">
      <c r="A47" s="3" t="s">
        <v>317</v>
      </c>
      <c r="B47" s="13" t="s">
        <v>6</v>
      </c>
      <c r="C47" s="14" t="s">
        <v>131</v>
      </c>
      <c r="D47" s="17" t="s">
        <v>332</v>
      </c>
      <c r="E47" s="17" t="s">
        <v>332</v>
      </c>
      <c r="F47" s="15" t="s">
        <v>138</v>
      </c>
      <c r="G47" s="18" t="s">
        <v>12</v>
      </c>
      <c r="H47" s="6" t="s">
        <v>315</v>
      </c>
    </row>
    <row r="48" spans="1:8" ht="25.5" x14ac:dyDescent="0.25">
      <c r="A48" s="3" t="s">
        <v>317</v>
      </c>
      <c r="B48" s="13" t="s">
        <v>6</v>
      </c>
      <c r="C48" s="14" t="s">
        <v>26</v>
      </c>
      <c r="D48" s="19" t="s">
        <v>139</v>
      </c>
      <c r="E48" s="19" t="s">
        <v>140</v>
      </c>
      <c r="F48" s="15" t="s">
        <v>141</v>
      </c>
      <c r="G48" s="18" t="s">
        <v>22</v>
      </c>
      <c r="H48" s="6" t="s">
        <v>315</v>
      </c>
    </row>
    <row r="49" spans="1:8" ht="39" x14ac:dyDescent="0.25">
      <c r="A49" s="3" t="s">
        <v>317</v>
      </c>
      <c r="B49" s="13" t="s">
        <v>6</v>
      </c>
      <c r="C49" s="14" t="s">
        <v>26</v>
      </c>
      <c r="D49" s="17" t="s">
        <v>142</v>
      </c>
      <c r="E49" s="17" t="s">
        <v>143</v>
      </c>
      <c r="F49" s="17" t="s">
        <v>144</v>
      </c>
      <c r="G49" s="18" t="s">
        <v>12</v>
      </c>
      <c r="H49" s="6" t="s">
        <v>315</v>
      </c>
    </row>
    <row r="50" spans="1:8" ht="25.5" x14ac:dyDescent="0.25">
      <c r="A50" s="3" t="s">
        <v>317</v>
      </c>
      <c r="B50" s="13" t="s">
        <v>6</v>
      </c>
      <c r="C50" s="15" t="s">
        <v>33</v>
      </c>
      <c r="D50" s="15" t="s">
        <v>145</v>
      </c>
      <c r="E50" s="15" t="s">
        <v>146</v>
      </c>
      <c r="F50" s="15" t="s">
        <v>147</v>
      </c>
      <c r="G50" s="18" t="s">
        <v>16</v>
      </c>
      <c r="H50" s="6" t="s">
        <v>315</v>
      </c>
    </row>
    <row r="51" spans="1:8" ht="15" x14ac:dyDescent="0.25">
      <c r="A51" s="3" t="s">
        <v>317</v>
      </c>
      <c r="B51" s="13" t="s">
        <v>42</v>
      </c>
      <c r="C51" s="14" t="s">
        <v>148</v>
      </c>
      <c r="D51" s="15" t="s">
        <v>149</v>
      </c>
      <c r="E51" s="15" t="s">
        <v>150</v>
      </c>
      <c r="F51" s="15" t="s">
        <v>333</v>
      </c>
      <c r="G51" s="20" t="s">
        <v>12</v>
      </c>
      <c r="H51" s="6" t="s">
        <v>315</v>
      </c>
    </row>
    <row r="52" spans="1:8" ht="26.25" x14ac:dyDescent="0.25">
      <c r="A52" s="3" t="s">
        <v>317</v>
      </c>
      <c r="B52" s="13" t="s">
        <v>42</v>
      </c>
      <c r="C52" s="14" t="s">
        <v>148</v>
      </c>
      <c r="D52" s="15" t="s">
        <v>151</v>
      </c>
      <c r="E52" s="17" t="s">
        <v>152</v>
      </c>
      <c r="F52" s="15" t="s">
        <v>153</v>
      </c>
      <c r="G52" s="21" t="s">
        <v>38</v>
      </c>
      <c r="H52" s="6" t="s">
        <v>315</v>
      </c>
    </row>
    <row r="53" spans="1:8" ht="26.25" x14ac:dyDescent="0.25">
      <c r="A53" s="3" t="s">
        <v>317</v>
      </c>
      <c r="B53" s="13" t="s">
        <v>42</v>
      </c>
      <c r="C53" s="14" t="s">
        <v>148</v>
      </c>
      <c r="D53" s="15" t="s">
        <v>154</v>
      </c>
      <c r="E53" s="17" t="s">
        <v>52</v>
      </c>
      <c r="F53" s="15" t="s">
        <v>155</v>
      </c>
      <c r="G53" s="18" t="s">
        <v>22</v>
      </c>
      <c r="H53" s="6" t="s">
        <v>315</v>
      </c>
    </row>
    <row r="54" spans="1:8" ht="25.5" x14ac:dyDescent="0.25">
      <c r="A54" s="3" t="s">
        <v>317</v>
      </c>
      <c r="B54" s="13" t="s">
        <v>42</v>
      </c>
      <c r="C54" s="14" t="s">
        <v>156</v>
      </c>
      <c r="D54" s="15" t="s">
        <v>157</v>
      </c>
      <c r="E54" s="15" t="s">
        <v>158</v>
      </c>
      <c r="F54" s="15" t="s">
        <v>159</v>
      </c>
      <c r="G54" s="18" t="s">
        <v>16</v>
      </c>
      <c r="H54" s="6" t="s">
        <v>315</v>
      </c>
    </row>
    <row r="55" spans="1:8" ht="26.25" x14ac:dyDescent="0.25">
      <c r="A55" s="3" t="s">
        <v>317</v>
      </c>
      <c r="B55" s="13" t="s">
        <v>42</v>
      </c>
      <c r="C55" s="14" t="s">
        <v>156</v>
      </c>
      <c r="D55" s="22" t="s">
        <v>334</v>
      </c>
      <c r="E55" s="22" t="s">
        <v>335</v>
      </c>
      <c r="F55" s="15" t="s">
        <v>137</v>
      </c>
      <c r="G55" s="18" t="s">
        <v>16</v>
      </c>
      <c r="H55" s="6" t="s">
        <v>315</v>
      </c>
    </row>
    <row r="56" spans="1:8" ht="25.5" x14ac:dyDescent="0.25">
      <c r="A56" s="3" t="s">
        <v>317</v>
      </c>
      <c r="B56" s="13" t="s">
        <v>42</v>
      </c>
      <c r="C56" s="14" t="s">
        <v>156</v>
      </c>
      <c r="D56" s="19" t="s">
        <v>336</v>
      </c>
      <c r="E56" s="15" t="s">
        <v>160</v>
      </c>
      <c r="F56" s="15" t="s">
        <v>161</v>
      </c>
      <c r="G56" s="18" t="s">
        <v>16</v>
      </c>
      <c r="H56" s="6" t="s">
        <v>315</v>
      </c>
    </row>
    <row r="57" spans="1:8" ht="25.5" x14ac:dyDescent="0.25">
      <c r="A57" s="3" t="s">
        <v>317</v>
      </c>
      <c r="B57" s="13" t="s">
        <v>42</v>
      </c>
      <c r="C57" s="14" t="s">
        <v>67</v>
      </c>
      <c r="D57" s="15" t="s">
        <v>162</v>
      </c>
      <c r="E57" s="15" t="s">
        <v>162</v>
      </c>
      <c r="F57" s="15" t="s">
        <v>163</v>
      </c>
      <c r="G57" s="18" t="s">
        <v>116</v>
      </c>
      <c r="H57" s="6" t="s">
        <v>315</v>
      </c>
    </row>
    <row r="58" spans="1:8" ht="25.5" x14ac:dyDescent="0.25">
      <c r="A58" s="3" t="s">
        <v>317</v>
      </c>
      <c r="B58" s="13" t="s">
        <v>42</v>
      </c>
      <c r="C58" s="14" t="s">
        <v>67</v>
      </c>
      <c r="D58" s="15" t="s">
        <v>337</v>
      </c>
      <c r="E58" s="15" t="s">
        <v>160</v>
      </c>
      <c r="F58" s="15" t="s">
        <v>161</v>
      </c>
      <c r="G58" s="18" t="s">
        <v>116</v>
      </c>
      <c r="H58" s="6" t="s">
        <v>315</v>
      </c>
    </row>
    <row r="59" spans="1:8" ht="15" x14ac:dyDescent="0.25">
      <c r="A59" s="3" t="s">
        <v>317</v>
      </c>
      <c r="B59" s="13" t="s">
        <v>70</v>
      </c>
      <c r="C59" s="14" t="s">
        <v>71</v>
      </c>
      <c r="D59" s="15" t="s">
        <v>72</v>
      </c>
      <c r="E59" s="15" t="s">
        <v>164</v>
      </c>
      <c r="F59" s="15" t="s">
        <v>165</v>
      </c>
      <c r="G59" s="18" t="s">
        <v>22</v>
      </c>
      <c r="H59" s="6" t="s">
        <v>315</v>
      </c>
    </row>
    <row r="60" spans="1:8" ht="25.5" x14ac:dyDescent="0.25">
      <c r="A60" s="3" t="s">
        <v>317</v>
      </c>
      <c r="B60" s="13" t="s">
        <v>70</v>
      </c>
      <c r="C60" s="14" t="s">
        <v>71</v>
      </c>
      <c r="D60" s="15" t="s">
        <v>166</v>
      </c>
      <c r="E60" s="15" t="s">
        <v>167</v>
      </c>
      <c r="F60" s="15" t="s">
        <v>168</v>
      </c>
      <c r="G60" s="18" t="s">
        <v>169</v>
      </c>
      <c r="H60" s="6" t="s">
        <v>315</v>
      </c>
    </row>
    <row r="61" spans="1:8" ht="25.5" x14ac:dyDescent="0.25">
      <c r="A61" s="3" t="s">
        <v>317</v>
      </c>
      <c r="B61" s="13" t="s">
        <v>70</v>
      </c>
      <c r="C61" s="14" t="s">
        <v>71</v>
      </c>
      <c r="D61" s="15" t="s">
        <v>170</v>
      </c>
      <c r="E61" s="15" t="s">
        <v>171</v>
      </c>
      <c r="F61" s="15" t="s">
        <v>172</v>
      </c>
      <c r="G61" s="18" t="s">
        <v>169</v>
      </c>
      <c r="H61" s="6" t="s">
        <v>315</v>
      </c>
    </row>
    <row r="62" spans="1:8" ht="25.5" x14ac:dyDescent="0.25">
      <c r="A62" s="3" t="s">
        <v>317</v>
      </c>
      <c r="B62" s="13" t="s">
        <v>70</v>
      </c>
      <c r="C62" s="14" t="s">
        <v>71</v>
      </c>
      <c r="D62" s="15" t="s">
        <v>173</v>
      </c>
      <c r="E62" s="15" t="s">
        <v>174</v>
      </c>
      <c r="F62" s="15" t="s">
        <v>172</v>
      </c>
      <c r="G62" s="18" t="s">
        <v>169</v>
      </c>
      <c r="H62" s="6" t="s">
        <v>315</v>
      </c>
    </row>
    <row r="63" spans="1:8" ht="15" x14ac:dyDescent="0.25">
      <c r="A63" s="3" t="s">
        <v>317</v>
      </c>
      <c r="B63" s="13" t="s">
        <v>70</v>
      </c>
      <c r="C63" s="14" t="s">
        <v>71</v>
      </c>
      <c r="D63" s="15" t="s">
        <v>175</v>
      </c>
      <c r="E63" s="15" t="s">
        <v>175</v>
      </c>
      <c r="F63" s="15" t="s">
        <v>172</v>
      </c>
      <c r="G63" s="18" t="s">
        <v>169</v>
      </c>
      <c r="H63" s="6" t="s">
        <v>315</v>
      </c>
    </row>
    <row r="64" spans="1:8" ht="25.5" x14ac:dyDescent="0.25">
      <c r="A64" s="3" t="s">
        <v>317</v>
      </c>
      <c r="B64" s="13" t="s">
        <v>70</v>
      </c>
      <c r="C64" s="14" t="s">
        <v>71</v>
      </c>
      <c r="D64" s="15" t="s">
        <v>89</v>
      </c>
      <c r="E64" s="15" t="s">
        <v>176</v>
      </c>
      <c r="F64" s="15" t="s">
        <v>91</v>
      </c>
      <c r="G64" s="18" t="s">
        <v>169</v>
      </c>
      <c r="H64" s="6" t="s">
        <v>315</v>
      </c>
    </row>
    <row r="65" spans="1:8" ht="25.5" x14ac:dyDescent="0.25">
      <c r="A65" s="3" t="s">
        <v>317</v>
      </c>
      <c r="B65" s="13" t="s">
        <v>70</v>
      </c>
      <c r="C65" s="14" t="s">
        <v>71</v>
      </c>
      <c r="D65" s="15" t="s">
        <v>92</v>
      </c>
      <c r="E65" s="15" t="s">
        <v>338</v>
      </c>
      <c r="F65" s="15" t="s">
        <v>94</v>
      </c>
      <c r="G65" s="18" t="s">
        <v>169</v>
      </c>
      <c r="H65" s="6" t="s">
        <v>315</v>
      </c>
    </row>
    <row r="66" spans="1:8" ht="15" x14ac:dyDescent="0.25">
      <c r="A66" s="3" t="s">
        <v>317</v>
      </c>
      <c r="B66" s="13" t="s">
        <v>70</v>
      </c>
      <c r="C66" s="14" t="s">
        <v>71</v>
      </c>
      <c r="D66" s="15" t="s">
        <v>100</v>
      </c>
      <c r="E66" s="15" t="s">
        <v>100</v>
      </c>
      <c r="F66" s="15" t="s">
        <v>177</v>
      </c>
      <c r="G66" s="18" t="s">
        <v>169</v>
      </c>
      <c r="H66" s="6" t="s">
        <v>315</v>
      </c>
    </row>
    <row r="67" spans="1:8" ht="15" x14ac:dyDescent="0.25">
      <c r="A67" s="3" t="s">
        <v>317</v>
      </c>
      <c r="B67" s="13" t="s">
        <v>70</v>
      </c>
      <c r="C67" s="14" t="s">
        <v>102</v>
      </c>
      <c r="D67" s="15" t="s">
        <v>97</v>
      </c>
      <c r="E67" s="15" t="s">
        <v>178</v>
      </c>
      <c r="F67" s="15" t="s">
        <v>99</v>
      </c>
      <c r="G67" s="18" t="s">
        <v>169</v>
      </c>
      <c r="H67" s="6" t="s">
        <v>315</v>
      </c>
    </row>
    <row r="68" spans="1:8" ht="15" x14ac:dyDescent="0.25">
      <c r="A68" s="3" t="s">
        <v>317</v>
      </c>
      <c r="B68" s="13" t="s">
        <v>70</v>
      </c>
      <c r="C68" s="14" t="s">
        <v>102</v>
      </c>
      <c r="D68" s="15" t="s">
        <v>179</v>
      </c>
      <c r="E68" s="23" t="s">
        <v>180</v>
      </c>
      <c r="F68" s="15" t="s">
        <v>181</v>
      </c>
      <c r="G68" s="18" t="s">
        <v>169</v>
      </c>
      <c r="H68" s="6" t="s">
        <v>315</v>
      </c>
    </row>
    <row r="69" spans="1:8" ht="15" x14ac:dyDescent="0.25">
      <c r="A69" s="3" t="s">
        <v>317</v>
      </c>
      <c r="B69" s="13" t="s">
        <v>70</v>
      </c>
      <c r="C69" s="14" t="s">
        <v>182</v>
      </c>
      <c r="D69" s="15" t="s">
        <v>97</v>
      </c>
      <c r="E69" s="23" t="s">
        <v>183</v>
      </c>
      <c r="F69" s="15" t="s">
        <v>177</v>
      </c>
      <c r="G69" s="18" t="s">
        <v>169</v>
      </c>
      <c r="H69" s="6" t="s">
        <v>315</v>
      </c>
    </row>
    <row r="70" spans="1:8" ht="15" x14ac:dyDescent="0.25">
      <c r="A70" s="3" t="s">
        <v>317</v>
      </c>
      <c r="B70" s="13" t="s">
        <v>70</v>
      </c>
      <c r="C70" s="14" t="s">
        <v>182</v>
      </c>
      <c r="D70" s="23" t="s">
        <v>89</v>
      </c>
      <c r="E70" s="23" t="s">
        <v>90</v>
      </c>
      <c r="F70" s="17" t="s">
        <v>184</v>
      </c>
      <c r="G70" s="18" t="s">
        <v>169</v>
      </c>
      <c r="H70" s="6" t="s">
        <v>315</v>
      </c>
    </row>
    <row r="71" spans="1:8" ht="26.25" x14ac:dyDescent="0.25">
      <c r="A71" s="3" t="s">
        <v>317</v>
      </c>
      <c r="B71" s="13" t="s">
        <v>70</v>
      </c>
      <c r="C71" s="14" t="s">
        <v>182</v>
      </c>
      <c r="D71" s="23" t="s">
        <v>92</v>
      </c>
      <c r="E71" s="17" t="s">
        <v>93</v>
      </c>
      <c r="F71" s="17" t="s">
        <v>94</v>
      </c>
      <c r="G71" s="18" t="s">
        <v>169</v>
      </c>
      <c r="H71" s="6" t="s">
        <v>315</v>
      </c>
    </row>
    <row r="72" spans="1:8" ht="39" x14ac:dyDescent="0.25">
      <c r="A72" s="3" t="s">
        <v>317</v>
      </c>
      <c r="B72" s="13" t="s">
        <v>108</v>
      </c>
      <c r="C72" s="24" t="s">
        <v>185</v>
      </c>
      <c r="D72" s="15" t="s">
        <v>110</v>
      </c>
      <c r="E72" s="25" t="s">
        <v>111</v>
      </c>
      <c r="F72" s="15" t="s">
        <v>112</v>
      </c>
      <c r="G72" s="18" t="s">
        <v>186</v>
      </c>
      <c r="H72" s="6" t="s">
        <v>315</v>
      </c>
    </row>
    <row r="73" spans="1:8" ht="25.5" x14ac:dyDescent="0.25">
      <c r="A73" s="3" t="s">
        <v>317</v>
      </c>
      <c r="B73" s="13" t="s">
        <v>108</v>
      </c>
      <c r="C73" s="24" t="s">
        <v>185</v>
      </c>
      <c r="D73" s="15" t="s">
        <v>187</v>
      </c>
      <c r="E73" s="15" t="e">
        <f>[1]NORMAL!E83</f>
        <v>#REF!</v>
      </c>
      <c r="F73" s="15" t="s">
        <v>112</v>
      </c>
      <c r="G73" s="18" t="s">
        <v>116</v>
      </c>
      <c r="H73" s="6" t="s">
        <v>315</v>
      </c>
    </row>
    <row r="74" spans="1:8" ht="26.25" x14ac:dyDescent="0.25">
      <c r="A74" s="3" t="s">
        <v>317</v>
      </c>
      <c r="B74" s="13" t="s">
        <v>108</v>
      </c>
      <c r="C74" s="24" t="s">
        <v>185</v>
      </c>
      <c r="D74" s="26" t="s">
        <v>188</v>
      </c>
      <c r="E74" s="17" t="s">
        <v>189</v>
      </c>
      <c r="F74" s="15" t="s">
        <v>190</v>
      </c>
      <c r="G74" s="18" t="s">
        <v>116</v>
      </c>
      <c r="H74" s="6" t="s">
        <v>315</v>
      </c>
    </row>
    <row r="75" spans="1:8" ht="15" x14ac:dyDescent="0.25">
      <c r="A75" s="3" t="s">
        <v>317</v>
      </c>
      <c r="B75" s="13" t="s">
        <v>108</v>
      </c>
      <c r="C75" s="14" t="s">
        <v>115</v>
      </c>
      <c r="D75" s="15" t="s">
        <v>191</v>
      </c>
      <c r="E75" s="15" t="s">
        <v>191</v>
      </c>
      <c r="F75" s="15" t="s">
        <v>192</v>
      </c>
      <c r="G75" s="18" t="s">
        <v>116</v>
      </c>
      <c r="H75" s="6" t="s">
        <v>315</v>
      </c>
    </row>
    <row r="76" spans="1:8" ht="25.5" x14ac:dyDescent="0.25">
      <c r="A76" s="3" t="s">
        <v>317</v>
      </c>
      <c r="B76" s="13" t="s">
        <v>108</v>
      </c>
      <c r="C76" s="14" t="s">
        <v>115</v>
      </c>
      <c r="D76" s="15" t="s">
        <v>193</v>
      </c>
      <c r="E76" s="15" t="s">
        <v>194</v>
      </c>
      <c r="F76" s="15" t="s">
        <v>190</v>
      </c>
      <c r="G76" s="18" t="s">
        <v>116</v>
      </c>
      <c r="H76" s="6" t="s">
        <v>315</v>
      </c>
    </row>
    <row r="77" spans="1:8" ht="25.5" x14ac:dyDescent="0.25">
      <c r="A77" s="3" t="s">
        <v>317</v>
      </c>
      <c r="B77" s="13" t="s">
        <v>108</v>
      </c>
      <c r="C77" s="14" t="s">
        <v>195</v>
      </c>
      <c r="D77" s="15" t="s">
        <v>196</v>
      </c>
      <c r="E77" s="15" t="s">
        <v>197</v>
      </c>
      <c r="F77" s="15" t="s">
        <v>198</v>
      </c>
      <c r="G77" s="21" t="s">
        <v>38</v>
      </c>
      <c r="H77" s="6" t="s">
        <v>315</v>
      </c>
    </row>
    <row r="78" spans="1:8" ht="15" x14ac:dyDescent="0.25">
      <c r="A78" s="3" t="s">
        <v>317</v>
      </c>
      <c r="B78" s="13" t="s">
        <v>108</v>
      </c>
      <c r="C78" s="14" t="s">
        <v>195</v>
      </c>
      <c r="D78" s="15" t="s">
        <v>199</v>
      </c>
      <c r="E78" s="15" t="s">
        <v>199</v>
      </c>
      <c r="F78" s="15" t="s">
        <v>192</v>
      </c>
      <c r="G78" s="21" t="s">
        <v>38</v>
      </c>
      <c r="H78" s="6" t="s">
        <v>315</v>
      </c>
    </row>
    <row r="79" spans="1:8" ht="25.5" x14ac:dyDescent="0.25">
      <c r="A79" s="3" t="s">
        <v>317</v>
      </c>
      <c r="B79" s="13" t="s">
        <v>108</v>
      </c>
      <c r="C79" s="14" t="s">
        <v>195</v>
      </c>
      <c r="D79" s="15" t="s">
        <v>200</v>
      </c>
      <c r="E79" s="15" t="s">
        <v>201</v>
      </c>
      <c r="F79" s="15" t="s">
        <v>202</v>
      </c>
      <c r="G79" s="18" t="s">
        <v>116</v>
      </c>
      <c r="H79" s="6" t="s">
        <v>315</v>
      </c>
    </row>
    <row r="80" spans="1:8" ht="15" x14ac:dyDescent="0.25">
      <c r="A80" s="3" t="s">
        <v>317</v>
      </c>
      <c r="B80" s="13" t="s">
        <v>108</v>
      </c>
      <c r="C80" s="14" t="s">
        <v>118</v>
      </c>
      <c r="D80" s="17" t="s">
        <v>119</v>
      </c>
      <c r="E80" s="17" t="s">
        <v>119</v>
      </c>
      <c r="F80" s="15" t="s">
        <v>120</v>
      </c>
      <c r="G80" s="18" t="s">
        <v>203</v>
      </c>
      <c r="H80" s="6" t="s">
        <v>315</v>
      </c>
    </row>
    <row r="81" spans="1:8" ht="15" x14ac:dyDescent="0.25">
      <c r="A81" s="3" t="s">
        <v>317</v>
      </c>
      <c r="B81" s="13" t="s">
        <v>108</v>
      </c>
      <c r="C81" s="14" t="s">
        <v>118</v>
      </c>
      <c r="D81" s="17" t="s">
        <v>331</v>
      </c>
      <c r="E81" s="17" t="s">
        <v>331</v>
      </c>
      <c r="F81" s="15"/>
      <c r="G81" s="18" t="s">
        <v>203</v>
      </c>
      <c r="H81" s="6" t="s">
        <v>315</v>
      </c>
    </row>
    <row r="82" spans="1:8" ht="15" x14ac:dyDescent="0.25">
      <c r="A82" s="3" t="s">
        <v>317</v>
      </c>
      <c r="B82" s="13" t="s">
        <v>108</v>
      </c>
      <c r="C82" s="14" t="s">
        <v>118</v>
      </c>
      <c r="D82" s="17" t="s">
        <v>122</v>
      </c>
      <c r="E82" s="17" t="s">
        <v>122</v>
      </c>
      <c r="F82" s="15" t="s">
        <v>123</v>
      </c>
      <c r="G82" s="21" t="s">
        <v>38</v>
      </c>
      <c r="H82" s="6" t="s">
        <v>315</v>
      </c>
    </row>
    <row r="83" spans="1:8" ht="39" x14ac:dyDescent="0.25">
      <c r="A83" s="3" t="s">
        <v>317</v>
      </c>
      <c r="B83" s="13" t="s">
        <v>108</v>
      </c>
      <c r="C83" s="14" t="s">
        <v>118</v>
      </c>
      <c r="D83" s="26" t="s">
        <v>204</v>
      </c>
      <c r="E83" s="22" t="s">
        <v>205</v>
      </c>
      <c r="F83" s="15" t="s">
        <v>206</v>
      </c>
      <c r="G83" s="18" t="s">
        <v>22</v>
      </c>
      <c r="H83" s="6" t="s">
        <v>315</v>
      </c>
    </row>
    <row r="84" spans="1:8" ht="25.5" x14ac:dyDescent="0.25">
      <c r="A84" s="3" t="s">
        <v>317</v>
      </c>
      <c r="B84" s="13" t="s">
        <v>108</v>
      </c>
      <c r="C84" s="14" t="s">
        <v>125</v>
      </c>
      <c r="D84" s="15" t="s">
        <v>126</v>
      </c>
      <c r="E84" s="15" t="s">
        <v>207</v>
      </c>
      <c r="F84" s="15" t="s">
        <v>130</v>
      </c>
      <c r="G84" s="18" t="s">
        <v>116</v>
      </c>
      <c r="H84" s="6" t="s">
        <v>315</v>
      </c>
    </row>
    <row r="85" spans="1:8" ht="15" x14ac:dyDescent="0.25">
      <c r="A85" s="3" t="s">
        <v>317</v>
      </c>
      <c r="B85" s="13" t="s">
        <v>108</v>
      </c>
      <c r="C85" s="14" t="s">
        <v>125</v>
      </c>
      <c r="D85" s="15" t="s">
        <v>129</v>
      </c>
      <c r="E85" s="15" t="s">
        <v>129</v>
      </c>
      <c r="F85" s="15" t="s">
        <v>130</v>
      </c>
      <c r="G85" s="18" t="s">
        <v>116</v>
      </c>
      <c r="H85" s="6" t="s">
        <v>315</v>
      </c>
    </row>
    <row r="86" spans="1:8" ht="15" x14ac:dyDescent="0.25">
      <c r="A86" s="3" t="s">
        <v>318</v>
      </c>
      <c r="B86" s="13" t="s">
        <v>6</v>
      </c>
      <c r="C86" s="27" t="s">
        <v>131</v>
      </c>
      <c r="D86" s="19" t="s">
        <v>208</v>
      </c>
      <c r="E86" s="19" t="s">
        <v>208</v>
      </c>
      <c r="F86" s="19" t="s">
        <v>137</v>
      </c>
      <c r="G86" s="23" t="s">
        <v>203</v>
      </c>
      <c r="H86" s="6" t="s">
        <v>315</v>
      </c>
    </row>
    <row r="87" spans="1:8" ht="15" x14ac:dyDescent="0.25">
      <c r="A87" s="3" t="s">
        <v>318</v>
      </c>
      <c r="B87" s="13" t="s">
        <v>6</v>
      </c>
      <c r="C87" s="27" t="s">
        <v>131</v>
      </c>
      <c r="D87" s="19" t="s">
        <v>209</v>
      </c>
      <c r="E87" s="19" t="s">
        <v>209</v>
      </c>
      <c r="F87" s="19" t="s">
        <v>210</v>
      </c>
      <c r="G87" s="23" t="s">
        <v>203</v>
      </c>
      <c r="H87" s="6" t="s">
        <v>315</v>
      </c>
    </row>
    <row r="88" spans="1:8" ht="15" x14ac:dyDescent="0.25">
      <c r="A88" s="3" t="s">
        <v>318</v>
      </c>
      <c r="B88" s="13" t="s">
        <v>6</v>
      </c>
      <c r="C88" s="27" t="s">
        <v>131</v>
      </c>
      <c r="D88" s="19" t="s">
        <v>211</v>
      </c>
      <c r="E88" s="19" t="s">
        <v>211</v>
      </c>
      <c r="F88" s="19" t="s">
        <v>18</v>
      </c>
      <c r="G88" s="23" t="s">
        <v>203</v>
      </c>
      <c r="H88" s="6" t="s">
        <v>315</v>
      </c>
    </row>
    <row r="89" spans="1:8" ht="25.5" x14ac:dyDescent="0.25">
      <c r="A89" s="3" t="s">
        <v>318</v>
      </c>
      <c r="B89" s="13" t="s">
        <v>6</v>
      </c>
      <c r="C89" s="27" t="s">
        <v>131</v>
      </c>
      <c r="D89" s="19" t="s">
        <v>212</v>
      </c>
      <c r="E89" s="19" t="s">
        <v>213</v>
      </c>
      <c r="F89" s="19" t="s">
        <v>214</v>
      </c>
      <c r="G89" s="28" t="s">
        <v>116</v>
      </c>
      <c r="H89" s="6" t="s">
        <v>315</v>
      </c>
    </row>
    <row r="90" spans="1:8" ht="15" x14ac:dyDescent="0.25">
      <c r="A90" s="3" t="s">
        <v>318</v>
      </c>
      <c r="B90" s="13" t="s">
        <v>6</v>
      </c>
      <c r="C90" s="27" t="s">
        <v>131</v>
      </c>
      <c r="D90" s="19" t="s">
        <v>339</v>
      </c>
      <c r="E90" s="19" t="s">
        <v>339</v>
      </c>
      <c r="F90" s="19" t="s">
        <v>18</v>
      </c>
      <c r="G90" s="17" t="e">
        <f>[1]NORMAL!G96</f>
        <v>#REF!</v>
      </c>
      <c r="H90" s="6" t="s">
        <v>315</v>
      </c>
    </row>
    <row r="91" spans="1:8" ht="15" x14ac:dyDescent="0.25">
      <c r="A91" s="3" t="s">
        <v>318</v>
      </c>
      <c r="B91" s="13" t="s">
        <v>6</v>
      </c>
      <c r="C91" s="27" t="s">
        <v>26</v>
      </c>
      <c r="D91" s="19" t="s">
        <v>215</v>
      </c>
      <c r="E91" s="19" t="s">
        <v>215</v>
      </c>
      <c r="F91" s="19" t="s">
        <v>216</v>
      </c>
      <c r="G91" s="17" t="s">
        <v>38</v>
      </c>
      <c r="H91" s="6" t="s">
        <v>315</v>
      </c>
    </row>
    <row r="92" spans="1:8" ht="15" x14ac:dyDescent="0.25">
      <c r="A92" s="3" t="s">
        <v>318</v>
      </c>
      <c r="B92" s="13" t="s">
        <v>6</v>
      </c>
      <c r="C92" s="29" t="s">
        <v>33</v>
      </c>
      <c r="D92" s="19" t="s">
        <v>217</v>
      </c>
      <c r="E92" s="19" t="s">
        <v>217</v>
      </c>
      <c r="F92" s="19" t="s">
        <v>218</v>
      </c>
      <c r="G92" s="28" t="s">
        <v>22</v>
      </c>
      <c r="H92" s="6" t="s">
        <v>315</v>
      </c>
    </row>
    <row r="93" spans="1:8" ht="15" x14ac:dyDescent="0.25">
      <c r="A93" s="3" t="s">
        <v>318</v>
      </c>
      <c r="B93" s="13" t="s">
        <v>6</v>
      </c>
      <c r="C93" s="29" t="s">
        <v>33</v>
      </c>
      <c r="D93" s="19" t="s">
        <v>219</v>
      </c>
      <c r="E93" s="19" t="s">
        <v>219</v>
      </c>
      <c r="F93" s="19" t="s">
        <v>220</v>
      </c>
      <c r="G93" s="23" t="s">
        <v>22</v>
      </c>
      <c r="H93" s="6" t="s">
        <v>315</v>
      </c>
    </row>
    <row r="94" spans="1:8" ht="15" x14ac:dyDescent="0.25">
      <c r="A94" s="3" t="s">
        <v>318</v>
      </c>
      <c r="B94" s="13" t="s">
        <v>6</v>
      </c>
      <c r="C94" s="29" t="s">
        <v>33</v>
      </c>
      <c r="D94" s="29" t="s">
        <v>221</v>
      </c>
      <c r="E94" s="29" t="s">
        <v>221</v>
      </c>
      <c r="F94" s="19" t="s">
        <v>222</v>
      </c>
      <c r="G94" s="17" t="e">
        <f>G96</f>
        <v>#REF!</v>
      </c>
      <c r="H94" s="6" t="s">
        <v>315</v>
      </c>
    </row>
    <row r="95" spans="1:8" ht="15" x14ac:dyDescent="0.25">
      <c r="A95" s="3" t="s">
        <v>318</v>
      </c>
      <c r="B95" s="13" t="s">
        <v>6</v>
      </c>
      <c r="C95" s="29" t="s">
        <v>33</v>
      </c>
      <c r="D95" s="19" t="s">
        <v>340</v>
      </c>
      <c r="E95" s="19" t="s">
        <v>223</v>
      </c>
      <c r="F95" s="19" t="s">
        <v>163</v>
      </c>
      <c r="G95" s="23" t="s">
        <v>116</v>
      </c>
      <c r="H95" s="6" t="s">
        <v>315</v>
      </c>
    </row>
    <row r="96" spans="1:8" ht="25.5" x14ac:dyDescent="0.25">
      <c r="A96" s="3" t="s">
        <v>318</v>
      </c>
      <c r="B96" s="13" t="s">
        <v>42</v>
      </c>
      <c r="C96" s="29" t="s">
        <v>148</v>
      </c>
      <c r="D96" s="19" t="s">
        <v>341</v>
      </c>
      <c r="E96" s="27" t="s">
        <v>224</v>
      </c>
      <c r="F96" s="19" t="s">
        <v>225</v>
      </c>
      <c r="G96" s="17" t="e">
        <f>G90</f>
        <v>#REF!</v>
      </c>
      <c r="H96" s="6" t="s">
        <v>315</v>
      </c>
    </row>
    <row r="97" spans="1:8" ht="15" x14ac:dyDescent="0.25">
      <c r="A97" s="3" t="s">
        <v>318</v>
      </c>
      <c r="B97" s="13" t="s">
        <v>42</v>
      </c>
      <c r="C97" s="29" t="s">
        <v>148</v>
      </c>
      <c r="D97" s="19" t="s">
        <v>226</v>
      </c>
      <c r="E97" s="19" t="s">
        <v>226</v>
      </c>
      <c r="F97" s="19" t="s">
        <v>227</v>
      </c>
      <c r="G97" s="17" t="str">
        <f>G91</f>
        <v>Medida de expansão e melhoria da infraestrutura e da disponibilidade hídrica</v>
      </c>
      <c r="H97" s="6" t="s">
        <v>315</v>
      </c>
    </row>
    <row r="98" spans="1:8" ht="25.5" x14ac:dyDescent="0.25">
      <c r="A98" s="3" t="s">
        <v>318</v>
      </c>
      <c r="B98" s="13" t="s">
        <v>42</v>
      </c>
      <c r="C98" s="29" t="s">
        <v>148</v>
      </c>
      <c r="D98" s="27" t="s">
        <v>62</v>
      </c>
      <c r="E98" s="27" t="s">
        <v>228</v>
      </c>
      <c r="F98" s="19" t="s">
        <v>229</v>
      </c>
      <c r="G98" s="23" t="e">
        <f>[1]NORMAL!G87</f>
        <v>#REF!</v>
      </c>
      <c r="H98" s="6" t="s">
        <v>315</v>
      </c>
    </row>
    <row r="99" spans="1:8" ht="15" x14ac:dyDescent="0.25">
      <c r="A99" s="3" t="s">
        <v>318</v>
      </c>
      <c r="B99" s="13" t="s">
        <v>42</v>
      </c>
      <c r="C99" s="29" t="s">
        <v>148</v>
      </c>
      <c r="D99" s="25" t="s">
        <v>342</v>
      </c>
      <c r="E99" s="25" t="s">
        <v>342</v>
      </c>
      <c r="F99" s="19" t="s">
        <v>230</v>
      </c>
      <c r="G99" s="23" t="s">
        <v>12</v>
      </c>
      <c r="H99" s="6" t="s">
        <v>315</v>
      </c>
    </row>
    <row r="100" spans="1:8" ht="26.25" x14ac:dyDescent="0.25">
      <c r="A100" s="3" t="s">
        <v>318</v>
      </c>
      <c r="B100" s="13" t="s">
        <v>42</v>
      </c>
      <c r="C100" s="29" t="s">
        <v>156</v>
      </c>
      <c r="D100" s="25" t="s">
        <v>231</v>
      </c>
      <c r="E100" s="25" t="s">
        <v>232</v>
      </c>
      <c r="F100" s="19" t="s">
        <v>233</v>
      </c>
      <c r="G100" s="23" t="s">
        <v>16</v>
      </c>
      <c r="H100" s="6" t="s">
        <v>315</v>
      </c>
    </row>
    <row r="101" spans="1:8" ht="26.25" x14ac:dyDescent="0.25">
      <c r="A101" s="3" t="s">
        <v>318</v>
      </c>
      <c r="B101" s="13" t="s">
        <v>42</v>
      </c>
      <c r="C101" s="29" t="s">
        <v>156</v>
      </c>
      <c r="D101" s="25" t="s">
        <v>234</v>
      </c>
      <c r="E101" s="25" t="s">
        <v>235</v>
      </c>
      <c r="F101" s="19" t="s">
        <v>236</v>
      </c>
      <c r="G101" s="23" t="s">
        <v>16</v>
      </c>
      <c r="H101" s="6" t="s">
        <v>315</v>
      </c>
    </row>
    <row r="102" spans="1:8" ht="38.25" x14ac:dyDescent="0.25">
      <c r="A102" s="3" t="s">
        <v>318</v>
      </c>
      <c r="B102" s="13" t="s">
        <v>42</v>
      </c>
      <c r="C102" s="29" t="s">
        <v>156</v>
      </c>
      <c r="D102" s="30" t="s">
        <v>237</v>
      </c>
      <c r="E102" s="27" t="s">
        <v>238</v>
      </c>
      <c r="F102" s="31" t="s">
        <v>343</v>
      </c>
      <c r="G102" s="23" t="s">
        <v>22</v>
      </c>
      <c r="H102" s="6" t="s">
        <v>315</v>
      </c>
    </row>
    <row r="103" spans="1:8" ht="15" x14ac:dyDescent="0.25">
      <c r="A103" s="3" t="s">
        <v>318</v>
      </c>
      <c r="B103" s="13" t="s">
        <v>70</v>
      </c>
      <c r="C103" s="27" t="s">
        <v>71</v>
      </c>
      <c r="D103" s="19" t="s">
        <v>72</v>
      </c>
      <c r="E103" s="19" t="s">
        <v>72</v>
      </c>
      <c r="F103" s="19" t="s">
        <v>165</v>
      </c>
      <c r="G103" s="32" t="s">
        <v>239</v>
      </c>
      <c r="H103" s="6" t="s">
        <v>315</v>
      </c>
    </row>
    <row r="104" spans="1:8" ht="26.25" x14ac:dyDescent="0.25">
      <c r="A104" s="3" t="s">
        <v>318</v>
      </c>
      <c r="B104" s="13" t="s">
        <v>70</v>
      </c>
      <c r="C104" s="27" t="s">
        <v>71</v>
      </c>
      <c r="D104" s="21" t="s">
        <v>344</v>
      </c>
      <c r="E104" s="21" t="s">
        <v>344</v>
      </c>
      <c r="F104" s="19" t="s">
        <v>240</v>
      </c>
      <c r="G104" s="32" t="s">
        <v>12</v>
      </c>
      <c r="H104" s="6" t="s">
        <v>315</v>
      </c>
    </row>
    <row r="105" spans="1:8" ht="15" x14ac:dyDescent="0.25">
      <c r="A105" s="3" t="s">
        <v>318</v>
      </c>
      <c r="B105" s="13" t="s">
        <v>70</v>
      </c>
      <c r="C105" s="27" t="s">
        <v>71</v>
      </c>
      <c r="D105" s="19" t="s">
        <v>241</v>
      </c>
      <c r="E105" s="19" t="s">
        <v>241</v>
      </c>
      <c r="F105" s="19" t="s">
        <v>242</v>
      </c>
      <c r="G105" s="19" t="str">
        <f>G97</f>
        <v>Medida de expansão e melhoria da infraestrutura e da disponibilidade hídrica</v>
      </c>
      <c r="H105" s="6" t="s">
        <v>315</v>
      </c>
    </row>
    <row r="106" spans="1:8" ht="15" x14ac:dyDescent="0.25">
      <c r="A106" s="3" t="s">
        <v>318</v>
      </c>
      <c r="B106" s="13" t="s">
        <v>70</v>
      </c>
      <c r="C106" s="27" t="s">
        <v>71</v>
      </c>
      <c r="D106" s="19" t="s">
        <v>173</v>
      </c>
      <c r="E106" s="25" t="s">
        <v>243</v>
      </c>
      <c r="F106" s="19" t="s">
        <v>172</v>
      </c>
      <c r="G106" s="32" t="s">
        <v>244</v>
      </c>
      <c r="H106" s="6" t="s">
        <v>315</v>
      </c>
    </row>
    <row r="107" spans="1:8" ht="15" x14ac:dyDescent="0.25">
      <c r="A107" s="3" t="s">
        <v>318</v>
      </c>
      <c r="B107" s="13" t="s">
        <v>70</v>
      </c>
      <c r="C107" s="27" t="s">
        <v>71</v>
      </c>
      <c r="D107" s="19" t="s">
        <v>175</v>
      </c>
      <c r="E107" s="19" t="s">
        <v>175</v>
      </c>
      <c r="F107" s="19" t="s">
        <v>172</v>
      </c>
      <c r="G107" s="32" t="s">
        <v>116</v>
      </c>
      <c r="H107" s="6" t="s">
        <v>315</v>
      </c>
    </row>
    <row r="108" spans="1:8" ht="15" x14ac:dyDescent="0.25">
      <c r="A108" s="3" t="s">
        <v>318</v>
      </c>
      <c r="B108" s="13" t="s">
        <v>70</v>
      </c>
      <c r="C108" s="27" t="s">
        <v>71</v>
      </c>
      <c r="D108" s="19" t="s">
        <v>245</v>
      </c>
      <c r="E108" s="19" t="s">
        <v>245</v>
      </c>
      <c r="F108" s="19" t="s">
        <v>94</v>
      </c>
      <c r="G108" s="32" t="s">
        <v>116</v>
      </c>
      <c r="H108" s="6" t="s">
        <v>315</v>
      </c>
    </row>
    <row r="109" spans="1:8" ht="25.5" x14ac:dyDescent="0.25">
      <c r="A109" s="3" t="s">
        <v>318</v>
      </c>
      <c r="B109" s="13" t="s">
        <v>70</v>
      </c>
      <c r="C109" s="27" t="s">
        <v>102</v>
      </c>
      <c r="D109" s="19" t="s">
        <v>246</v>
      </c>
      <c r="E109" s="19" t="s">
        <v>247</v>
      </c>
      <c r="F109" s="19" t="s">
        <v>248</v>
      </c>
      <c r="G109" s="32" t="s">
        <v>169</v>
      </c>
      <c r="H109" s="6" t="s">
        <v>315</v>
      </c>
    </row>
    <row r="110" spans="1:8" ht="15" x14ac:dyDescent="0.25">
      <c r="A110" s="3" t="s">
        <v>318</v>
      </c>
      <c r="B110" s="13" t="s">
        <v>70</v>
      </c>
      <c r="C110" s="27" t="s">
        <v>102</v>
      </c>
      <c r="D110" s="27" t="s">
        <v>179</v>
      </c>
      <c r="E110" s="27" t="s">
        <v>249</v>
      </c>
      <c r="F110" s="27" t="s">
        <v>107</v>
      </c>
      <c r="G110" s="32" t="s">
        <v>169</v>
      </c>
      <c r="H110" s="6" t="s">
        <v>315</v>
      </c>
    </row>
    <row r="111" spans="1:8" ht="26.25" x14ac:dyDescent="0.25">
      <c r="A111" s="3" t="s">
        <v>318</v>
      </c>
      <c r="B111" s="13" t="s">
        <v>108</v>
      </c>
      <c r="C111" s="27" t="s">
        <v>250</v>
      </c>
      <c r="D111" s="21" t="s">
        <v>251</v>
      </c>
      <c r="E111" s="21" t="s">
        <v>251</v>
      </c>
      <c r="F111" s="33" t="s">
        <v>112</v>
      </c>
      <c r="G111" s="32" t="s">
        <v>116</v>
      </c>
      <c r="H111" s="6" t="s">
        <v>315</v>
      </c>
    </row>
    <row r="112" spans="1:8" ht="25.5" x14ac:dyDescent="0.25">
      <c r="A112" s="3" t="s">
        <v>318</v>
      </c>
      <c r="B112" s="13" t="s">
        <v>108</v>
      </c>
      <c r="C112" s="27" t="s">
        <v>250</v>
      </c>
      <c r="D112" s="19" t="s">
        <v>252</v>
      </c>
      <c r="E112" s="19" t="s">
        <v>252</v>
      </c>
      <c r="F112" s="33" t="s">
        <v>112</v>
      </c>
      <c r="G112" s="32" t="s">
        <v>116</v>
      </c>
      <c r="H112" s="6" t="s">
        <v>315</v>
      </c>
    </row>
    <row r="113" spans="1:8" ht="15" x14ac:dyDescent="0.25">
      <c r="A113" s="3" t="s">
        <v>318</v>
      </c>
      <c r="B113" s="13" t="s">
        <v>108</v>
      </c>
      <c r="C113" s="27" t="s">
        <v>250</v>
      </c>
      <c r="D113" s="19" t="s">
        <v>196</v>
      </c>
      <c r="E113" s="19" t="s">
        <v>196</v>
      </c>
      <c r="F113" s="19" t="s">
        <v>192</v>
      </c>
      <c r="G113" s="25" t="str">
        <f>G105</f>
        <v>Medida de expansão e melhoria da infraestrutura e da disponibilidade hídrica</v>
      </c>
      <c r="H113" s="6" t="s">
        <v>315</v>
      </c>
    </row>
    <row r="114" spans="1:8" ht="15" x14ac:dyDescent="0.25">
      <c r="A114" s="3" t="s">
        <v>318</v>
      </c>
      <c r="B114" s="13" t="s">
        <v>108</v>
      </c>
      <c r="C114" s="27" t="s">
        <v>195</v>
      </c>
      <c r="D114" s="33" t="s">
        <v>253</v>
      </c>
      <c r="E114" s="33" t="s">
        <v>253</v>
      </c>
      <c r="F114" s="19" t="s">
        <v>254</v>
      </c>
      <c r="G114" s="32" t="s">
        <v>116</v>
      </c>
      <c r="H114" s="6" t="s">
        <v>315</v>
      </c>
    </row>
    <row r="115" spans="1:8" ht="26.25" x14ac:dyDescent="0.25">
      <c r="A115" s="3" t="s">
        <v>318</v>
      </c>
      <c r="B115" s="13" t="s">
        <v>108</v>
      </c>
      <c r="C115" s="27" t="s">
        <v>195</v>
      </c>
      <c r="D115" s="33" t="s">
        <v>200</v>
      </c>
      <c r="E115" s="25" t="s">
        <v>255</v>
      </c>
      <c r="F115" s="25" t="s">
        <v>256</v>
      </c>
      <c r="G115" s="32" t="s">
        <v>116</v>
      </c>
      <c r="H115" s="6" t="s">
        <v>315</v>
      </c>
    </row>
    <row r="116" spans="1:8" ht="25.5" x14ac:dyDescent="0.25">
      <c r="A116" s="3" t="s">
        <v>318</v>
      </c>
      <c r="B116" s="13" t="s">
        <v>108</v>
      </c>
      <c r="C116" s="27" t="s">
        <v>195</v>
      </c>
      <c r="D116" s="30" t="s">
        <v>251</v>
      </c>
      <c r="E116" s="30" t="s">
        <v>257</v>
      </c>
      <c r="F116" s="30" t="s">
        <v>258</v>
      </c>
      <c r="G116" s="32" t="s">
        <v>116</v>
      </c>
      <c r="H116" s="6" t="s">
        <v>315</v>
      </c>
    </row>
    <row r="117" spans="1:8" ht="15" x14ac:dyDescent="0.25">
      <c r="A117" s="3" t="s">
        <v>318</v>
      </c>
      <c r="B117" s="13" t="s">
        <v>108</v>
      </c>
      <c r="C117" s="27" t="s">
        <v>125</v>
      </c>
      <c r="D117" s="33" t="s">
        <v>126</v>
      </c>
      <c r="E117" s="33" t="s">
        <v>126</v>
      </c>
      <c r="F117" s="19" t="s">
        <v>259</v>
      </c>
      <c r="G117" s="32" t="s">
        <v>116</v>
      </c>
      <c r="H117" s="6" t="s">
        <v>315</v>
      </c>
    </row>
    <row r="118" spans="1:8" ht="15" x14ac:dyDescent="0.25">
      <c r="A118" s="3" t="s">
        <v>318</v>
      </c>
      <c r="B118" s="13" t="s">
        <v>108</v>
      </c>
      <c r="C118" s="27" t="s">
        <v>125</v>
      </c>
      <c r="D118" s="33" t="s">
        <v>129</v>
      </c>
      <c r="E118" s="33" t="s">
        <v>129</v>
      </c>
      <c r="F118" s="19" t="s">
        <v>130</v>
      </c>
      <c r="G118" s="32" t="s">
        <v>116</v>
      </c>
      <c r="H118" s="6" t="s">
        <v>315</v>
      </c>
    </row>
    <row r="119" spans="1:8" ht="15" x14ac:dyDescent="0.25">
      <c r="A119" s="3" t="s">
        <v>318</v>
      </c>
      <c r="B119" s="13" t="s">
        <v>108</v>
      </c>
      <c r="C119" s="27" t="s">
        <v>118</v>
      </c>
      <c r="D119" s="21" t="s">
        <v>260</v>
      </c>
      <c r="E119" s="21" t="s">
        <v>260</v>
      </c>
      <c r="F119" s="19" t="s">
        <v>261</v>
      </c>
      <c r="G119" s="32" t="s">
        <v>12</v>
      </c>
      <c r="H119" s="6" t="s">
        <v>315</v>
      </c>
    </row>
    <row r="120" spans="1:8" ht="15" x14ac:dyDescent="0.25">
      <c r="A120" s="3" t="s">
        <v>318</v>
      </c>
      <c r="B120" s="13" t="s">
        <v>108</v>
      </c>
      <c r="C120" s="27" t="s">
        <v>118</v>
      </c>
      <c r="D120" s="30" t="s">
        <v>262</v>
      </c>
      <c r="E120" s="21" t="s">
        <v>263</v>
      </c>
      <c r="F120" s="19" t="s">
        <v>264</v>
      </c>
      <c r="G120" s="32" t="s">
        <v>116</v>
      </c>
      <c r="H120" s="6" t="s">
        <v>315</v>
      </c>
    </row>
    <row r="121" spans="1:8" ht="26.25" x14ac:dyDescent="0.25">
      <c r="A121" s="3" t="s">
        <v>318</v>
      </c>
      <c r="B121" s="13" t="s">
        <v>108</v>
      </c>
      <c r="C121" s="27" t="s">
        <v>118</v>
      </c>
      <c r="D121" s="21" t="s">
        <v>265</v>
      </c>
      <c r="E121" s="21" t="s">
        <v>265</v>
      </c>
      <c r="F121" s="19" t="s">
        <v>266</v>
      </c>
      <c r="G121" s="32" t="s">
        <v>116</v>
      </c>
      <c r="H121" s="6" t="s">
        <v>315</v>
      </c>
    </row>
    <row r="122" spans="1:8" ht="15" x14ac:dyDescent="0.25">
      <c r="A122" s="3" t="s">
        <v>318</v>
      </c>
      <c r="B122" s="13" t="s">
        <v>108</v>
      </c>
      <c r="C122" s="27" t="s">
        <v>118</v>
      </c>
      <c r="D122" s="27" t="s">
        <v>345</v>
      </c>
      <c r="E122" s="27" t="s">
        <v>345</v>
      </c>
      <c r="F122" s="27" t="s">
        <v>267</v>
      </c>
      <c r="G122" s="32" t="s">
        <v>12</v>
      </c>
      <c r="H122" s="6" t="s">
        <v>315</v>
      </c>
    </row>
    <row r="123" spans="1:8" ht="25.5" x14ac:dyDescent="0.25">
      <c r="A123" s="3" t="s">
        <v>319</v>
      </c>
      <c r="B123" s="13" t="s">
        <v>6</v>
      </c>
      <c r="C123" s="27" t="s">
        <v>131</v>
      </c>
      <c r="D123" s="33" t="s">
        <v>268</v>
      </c>
      <c r="E123" s="33" t="s">
        <v>269</v>
      </c>
      <c r="F123" s="19" t="s">
        <v>270</v>
      </c>
      <c r="G123" s="32" t="s">
        <v>271</v>
      </c>
      <c r="H123" s="6" t="s">
        <v>315</v>
      </c>
    </row>
    <row r="124" spans="1:8" ht="15" x14ac:dyDescent="0.25">
      <c r="A124" s="3" t="s">
        <v>319</v>
      </c>
      <c r="B124" s="13" t="s">
        <v>6</v>
      </c>
      <c r="C124" s="27" t="s">
        <v>131</v>
      </c>
      <c r="D124" s="27" t="s">
        <v>272</v>
      </c>
      <c r="E124" s="19" t="s">
        <v>273</v>
      </c>
      <c r="F124" s="19" t="s">
        <v>274</v>
      </c>
      <c r="G124" s="25" t="e">
        <f>[1]ALERTA!G131</f>
        <v>#REF!</v>
      </c>
      <c r="H124" s="6" t="s">
        <v>315</v>
      </c>
    </row>
    <row r="125" spans="1:8" ht="15" x14ac:dyDescent="0.25">
      <c r="A125" s="3" t="s">
        <v>319</v>
      </c>
      <c r="B125" s="13" t="s">
        <v>6</v>
      </c>
      <c r="C125" s="27" t="s">
        <v>131</v>
      </c>
      <c r="D125" s="27"/>
      <c r="E125" s="19" t="s">
        <v>275</v>
      </c>
      <c r="F125" s="33" t="s">
        <v>276</v>
      </c>
      <c r="G125" s="25" t="s">
        <v>38</v>
      </c>
      <c r="H125" s="6" t="s">
        <v>315</v>
      </c>
    </row>
    <row r="126" spans="1:8" ht="25.5" x14ac:dyDescent="0.25">
      <c r="A126" s="3" t="s">
        <v>319</v>
      </c>
      <c r="B126" s="13" t="s">
        <v>6</v>
      </c>
      <c r="C126" s="27" t="s">
        <v>131</v>
      </c>
      <c r="D126" s="27" t="s">
        <v>277</v>
      </c>
      <c r="E126" s="19" t="s">
        <v>278</v>
      </c>
      <c r="F126" s="33" t="s">
        <v>279</v>
      </c>
      <c r="G126" s="25" t="s">
        <v>38</v>
      </c>
      <c r="H126" s="6" t="s">
        <v>315</v>
      </c>
    </row>
    <row r="127" spans="1:8" ht="15" x14ac:dyDescent="0.25">
      <c r="A127" s="3" t="s">
        <v>319</v>
      </c>
      <c r="B127" s="13" t="s">
        <v>6</v>
      </c>
      <c r="C127" s="27" t="s">
        <v>131</v>
      </c>
      <c r="D127" s="27" t="s">
        <v>280</v>
      </c>
      <c r="E127" s="27" t="s">
        <v>280</v>
      </c>
      <c r="F127" s="33" t="s">
        <v>281</v>
      </c>
      <c r="G127" s="25" t="s">
        <v>282</v>
      </c>
      <c r="H127" s="6" t="s">
        <v>315</v>
      </c>
    </row>
    <row r="128" spans="1:8" ht="38.25" x14ac:dyDescent="0.25">
      <c r="A128" s="3" t="s">
        <v>319</v>
      </c>
      <c r="B128" s="13" t="s">
        <v>42</v>
      </c>
      <c r="C128" s="27" t="s">
        <v>283</v>
      </c>
      <c r="D128" s="33" t="s">
        <v>284</v>
      </c>
      <c r="E128" s="33" t="s">
        <v>285</v>
      </c>
      <c r="F128" s="33" t="s">
        <v>286</v>
      </c>
      <c r="G128" s="25" t="s">
        <v>116</v>
      </c>
      <c r="H128" s="6" t="s">
        <v>315</v>
      </c>
    </row>
    <row r="129" spans="1:8" ht="15" x14ac:dyDescent="0.25">
      <c r="A129" s="3" t="s">
        <v>319</v>
      </c>
      <c r="B129" s="13" t="s">
        <v>42</v>
      </c>
      <c r="C129" s="27" t="s">
        <v>283</v>
      </c>
      <c r="D129" s="33" t="s">
        <v>219</v>
      </c>
      <c r="E129" s="33" t="s">
        <v>219</v>
      </c>
      <c r="F129" s="33" t="s">
        <v>220</v>
      </c>
      <c r="G129" s="32" t="s">
        <v>22</v>
      </c>
      <c r="H129" s="6" t="s">
        <v>315</v>
      </c>
    </row>
    <row r="130" spans="1:8" ht="25.5" x14ac:dyDescent="0.25">
      <c r="A130" s="3" t="s">
        <v>319</v>
      </c>
      <c r="B130" s="13" t="s">
        <v>42</v>
      </c>
      <c r="C130" s="27" t="s">
        <v>283</v>
      </c>
      <c r="D130" s="33" t="s">
        <v>287</v>
      </c>
      <c r="E130" s="33" t="s">
        <v>346</v>
      </c>
      <c r="F130" s="33" t="s">
        <v>220</v>
      </c>
      <c r="G130" s="32" t="s">
        <v>22</v>
      </c>
      <c r="H130" s="6" t="s">
        <v>315</v>
      </c>
    </row>
    <row r="131" spans="1:8" ht="15" x14ac:dyDescent="0.25">
      <c r="A131" s="3" t="s">
        <v>319</v>
      </c>
      <c r="B131" s="13" t="s">
        <v>42</v>
      </c>
      <c r="C131" s="27" t="s">
        <v>43</v>
      </c>
      <c r="D131" s="33" t="s">
        <v>226</v>
      </c>
      <c r="E131" s="33" t="s">
        <v>226</v>
      </c>
      <c r="F131" s="33" t="s">
        <v>288</v>
      </c>
      <c r="G131" s="25" t="s">
        <v>38</v>
      </c>
      <c r="H131" s="6" t="s">
        <v>315</v>
      </c>
    </row>
    <row r="132" spans="1:8" ht="25.5" x14ac:dyDescent="0.25">
      <c r="A132" s="3" t="s">
        <v>319</v>
      </c>
      <c r="B132" s="13" t="s">
        <v>42</v>
      </c>
      <c r="C132" s="27" t="s">
        <v>43</v>
      </c>
      <c r="D132" s="27" t="s">
        <v>62</v>
      </c>
      <c r="E132" s="33" t="s">
        <v>289</v>
      </c>
      <c r="F132" s="33" t="s">
        <v>347</v>
      </c>
      <c r="G132" s="16" t="s">
        <v>290</v>
      </c>
      <c r="H132" s="6" t="s">
        <v>315</v>
      </c>
    </row>
    <row r="133" spans="1:8" ht="25.5" x14ac:dyDescent="0.25">
      <c r="A133" s="3" t="s">
        <v>319</v>
      </c>
      <c r="B133" s="13" t="s">
        <v>42</v>
      </c>
      <c r="C133" s="27" t="s">
        <v>43</v>
      </c>
      <c r="D133" s="27" t="s">
        <v>291</v>
      </c>
      <c r="E133" s="33" t="s">
        <v>292</v>
      </c>
      <c r="F133" s="33" t="s">
        <v>293</v>
      </c>
      <c r="G133" s="25" t="s">
        <v>38</v>
      </c>
      <c r="H133" s="6" t="s">
        <v>315</v>
      </c>
    </row>
    <row r="134" spans="1:8" ht="15" x14ac:dyDescent="0.25">
      <c r="A134" s="3" t="s">
        <v>319</v>
      </c>
      <c r="B134" s="13" t="s">
        <v>42</v>
      </c>
      <c r="C134" s="27" t="s">
        <v>43</v>
      </c>
      <c r="D134" s="27" t="s">
        <v>291</v>
      </c>
      <c r="E134" s="33" t="s">
        <v>294</v>
      </c>
      <c r="F134" s="33" t="s">
        <v>155</v>
      </c>
      <c r="G134" s="25" t="s">
        <v>124</v>
      </c>
      <c r="H134" s="6" t="s">
        <v>315</v>
      </c>
    </row>
    <row r="135" spans="1:8" ht="25.5" x14ac:dyDescent="0.25">
      <c r="A135" s="3" t="s">
        <v>319</v>
      </c>
      <c r="B135" s="13" t="s">
        <v>42</v>
      </c>
      <c r="C135" s="27" t="s">
        <v>43</v>
      </c>
      <c r="D135" s="27" t="s">
        <v>291</v>
      </c>
      <c r="E135" s="33" t="s">
        <v>295</v>
      </c>
      <c r="F135" s="33" t="s">
        <v>348</v>
      </c>
      <c r="G135" s="25" t="s">
        <v>38</v>
      </c>
      <c r="H135" s="6" t="s">
        <v>315</v>
      </c>
    </row>
    <row r="136" spans="1:8" ht="15" x14ac:dyDescent="0.25">
      <c r="A136" s="3" t="s">
        <v>319</v>
      </c>
      <c r="B136" s="13" t="s">
        <v>42</v>
      </c>
      <c r="C136" s="27" t="s">
        <v>43</v>
      </c>
      <c r="D136" s="33" t="s">
        <v>296</v>
      </c>
      <c r="E136" s="33" t="s">
        <v>297</v>
      </c>
      <c r="F136" s="33" t="s">
        <v>298</v>
      </c>
      <c r="G136" s="32" t="s">
        <v>116</v>
      </c>
      <c r="H136" s="6" t="s">
        <v>315</v>
      </c>
    </row>
    <row r="137" spans="1:8" ht="15" x14ac:dyDescent="0.25">
      <c r="A137" s="3" t="s">
        <v>319</v>
      </c>
      <c r="B137" s="13" t="s">
        <v>70</v>
      </c>
      <c r="C137" s="27" t="s">
        <v>71</v>
      </c>
      <c r="D137" s="33" t="s">
        <v>72</v>
      </c>
      <c r="E137" s="33" t="s">
        <v>299</v>
      </c>
      <c r="F137" s="33" t="s">
        <v>165</v>
      </c>
      <c r="G137" s="32" t="s">
        <v>22</v>
      </c>
      <c r="H137" s="6" t="s">
        <v>315</v>
      </c>
    </row>
    <row r="138" spans="1:8" ht="25.5" x14ac:dyDescent="0.25">
      <c r="A138" s="3" t="s">
        <v>319</v>
      </c>
      <c r="B138" s="13" t="s">
        <v>70</v>
      </c>
      <c r="C138" s="27" t="s">
        <v>71</v>
      </c>
      <c r="D138" s="33" t="s">
        <v>241</v>
      </c>
      <c r="E138" s="33" t="s">
        <v>295</v>
      </c>
      <c r="F138" s="33" t="s">
        <v>300</v>
      </c>
      <c r="G138" s="25" t="s">
        <v>38</v>
      </c>
      <c r="H138" s="6" t="s">
        <v>315</v>
      </c>
    </row>
    <row r="139" spans="1:8" ht="15" x14ac:dyDescent="0.25">
      <c r="A139" s="3" t="s">
        <v>319</v>
      </c>
      <c r="B139" s="13" t="s">
        <v>70</v>
      </c>
      <c r="C139" s="27" t="s">
        <v>71</v>
      </c>
      <c r="D139" s="33" t="s">
        <v>301</v>
      </c>
      <c r="E139" s="33" t="s">
        <v>301</v>
      </c>
      <c r="F139" s="33" t="s">
        <v>302</v>
      </c>
      <c r="G139" s="32" t="s">
        <v>116</v>
      </c>
      <c r="H139" s="6" t="s">
        <v>315</v>
      </c>
    </row>
    <row r="140" spans="1:8" ht="15" x14ac:dyDescent="0.25">
      <c r="A140" s="3" t="s">
        <v>319</v>
      </c>
      <c r="B140" s="13" t="s">
        <v>70</v>
      </c>
      <c r="C140" s="27" t="s">
        <v>102</v>
      </c>
      <c r="D140" s="33" t="s">
        <v>97</v>
      </c>
      <c r="E140" s="33" t="s">
        <v>97</v>
      </c>
      <c r="F140" s="33" t="s">
        <v>99</v>
      </c>
      <c r="G140" s="32" t="s">
        <v>12</v>
      </c>
      <c r="H140" s="6" t="s">
        <v>315</v>
      </c>
    </row>
    <row r="141" spans="1:8" ht="15" x14ac:dyDescent="0.25">
      <c r="A141" s="3" t="s">
        <v>319</v>
      </c>
      <c r="B141" s="13" t="s">
        <v>70</v>
      </c>
      <c r="C141" s="27" t="s">
        <v>102</v>
      </c>
      <c r="D141" s="33" t="s">
        <v>179</v>
      </c>
      <c r="E141" s="33" t="s">
        <v>349</v>
      </c>
      <c r="F141" s="33" t="s">
        <v>303</v>
      </c>
      <c r="G141" s="32" t="s">
        <v>12</v>
      </c>
      <c r="H141" s="6" t="s">
        <v>315</v>
      </c>
    </row>
    <row r="142" spans="1:8" ht="25.5" x14ac:dyDescent="0.25">
      <c r="A142" s="3" t="s">
        <v>319</v>
      </c>
      <c r="B142" s="13" t="s">
        <v>70</v>
      </c>
      <c r="C142" s="33" t="s">
        <v>182</v>
      </c>
      <c r="D142" s="27" t="s">
        <v>304</v>
      </c>
      <c r="E142" s="33" t="s">
        <v>305</v>
      </c>
      <c r="F142" s="33" t="s">
        <v>306</v>
      </c>
      <c r="G142" s="32" t="s">
        <v>12</v>
      </c>
      <c r="H142" s="6" t="s">
        <v>315</v>
      </c>
    </row>
    <row r="143" spans="1:8" ht="25.5" x14ac:dyDescent="0.25">
      <c r="A143" s="3" t="s">
        <v>319</v>
      </c>
      <c r="B143" s="13" t="s">
        <v>108</v>
      </c>
      <c r="C143" s="33" t="s">
        <v>195</v>
      </c>
      <c r="D143" s="33" t="s">
        <v>307</v>
      </c>
      <c r="E143" s="33" t="s">
        <v>308</v>
      </c>
      <c r="F143" s="33" t="s">
        <v>309</v>
      </c>
      <c r="G143" s="32" t="s">
        <v>116</v>
      </c>
      <c r="H143" s="6" t="s">
        <v>315</v>
      </c>
    </row>
    <row r="144" spans="1:8" ht="15" x14ac:dyDescent="0.25">
      <c r="A144" s="3" t="s">
        <v>319</v>
      </c>
      <c r="B144" s="13" t="s">
        <v>108</v>
      </c>
      <c r="C144" s="27" t="s">
        <v>125</v>
      </c>
      <c r="D144" s="27" t="s">
        <v>126</v>
      </c>
      <c r="E144" s="33" t="s">
        <v>126</v>
      </c>
      <c r="F144" s="33" t="s">
        <v>310</v>
      </c>
      <c r="G144" s="32" t="s">
        <v>12</v>
      </c>
      <c r="H144" s="6" t="s">
        <v>315</v>
      </c>
    </row>
    <row r="145" spans="1:8" ht="15" x14ac:dyDescent="0.25">
      <c r="A145" s="3" t="s">
        <v>319</v>
      </c>
      <c r="B145" s="13" t="s">
        <v>108</v>
      </c>
      <c r="C145" s="27" t="s">
        <v>125</v>
      </c>
      <c r="D145" s="27"/>
      <c r="E145" s="33" t="s">
        <v>311</v>
      </c>
      <c r="F145" s="33" t="s">
        <v>310</v>
      </c>
      <c r="G145" s="32" t="s">
        <v>116</v>
      </c>
      <c r="H145" s="6" t="s">
        <v>315</v>
      </c>
    </row>
    <row r="146" spans="1:8" ht="15" x14ac:dyDescent="0.25">
      <c r="A146" s="3" t="s">
        <v>319</v>
      </c>
      <c r="B146" s="13" t="s">
        <v>108</v>
      </c>
      <c r="C146" s="27" t="s">
        <v>125</v>
      </c>
      <c r="D146" s="33" t="s">
        <v>129</v>
      </c>
      <c r="E146" s="33" t="s">
        <v>129</v>
      </c>
      <c r="F146" s="33" t="s">
        <v>312</v>
      </c>
      <c r="G146" s="32" t="s">
        <v>116</v>
      </c>
      <c r="H146" s="6" t="s">
        <v>315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Bessa</cp:lastModifiedBy>
  <dcterms:modified xsi:type="dcterms:W3CDTF">2025-08-21T13:20:29Z</dcterms:modified>
</cp:coreProperties>
</file>