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C:\Users\guilh\PycharmProjects\Dashboard\data\"/>
    </mc:Choice>
  </mc:AlternateContent>
  <xr:revisionPtr revIDLastSave="0" documentId="13_ncr:1_{2B5DF2B7-8EBF-4971-AABA-FEA769FCC41B}" xr6:coauthVersionLast="47" xr6:coauthVersionMax="47" xr10:uidLastSave="{00000000-0000-0000-0000-000000000000}"/>
  <bookViews>
    <workbookView xWindow="-120" yWindow="-120" windowWidth="38640" windowHeight="21840" activeTab="8" xr2:uid="{32A92FB0-6281-4590-A686-616AEEE86A71}"/>
  </bookViews>
  <sheets>
    <sheet name="identificacao" sheetId="1" r:id="rId1"/>
    <sheet name="balanco_mensal" sheetId="2" r:id="rId2"/>
    <sheet name="composicao_demanda" sheetId="3" r:id="rId3"/>
    <sheet name="oferta_demanda" sheetId="4" r:id="rId4"/>
    <sheet name="plano_de_acao_NORMAL" sheetId="5" r:id="rId5"/>
    <sheet name="plano_de_acao_ALERTA" sheetId="6" r:id="rId6"/>
    <sheet name="plano_de_acao_SECA" sheetId="7" r:id="rId7"/>
    <sheet name="plano_de_acao_SECA_SEVERA" sheetId="8" r:id="rId8"/>
    <sheet name="volume_meta" sheetId="10" r:id="rId9"/>
  </sheets>
  <externalReferences>
    <externalReference r:id="rId10"/>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8" l="1"/>
  <c r="F14" i="7"/>
  <c r="F13" i="7"/>
  <c r="F21" i="7" s="1"/>
  <c r="F29" i="7" s="1"/>
  <c r="F6" i="7"/>
  <c r="F12" i="7" s="1"/>
  <c r="F10" i="7" s="1"/>
  <c r="D30" i="6"/>
</calcChain>
</file>

<file path=xl/sharedStrings.xml><?xml version="1.0" encoding="utf-8"?>
<sst xmlns="http://schemas.openxmlformats.org/spreadsheetml/2006/main" count="937" uniqueCount="390">
  <si>
    <t>identificacao</t>
  </si>
  <si>
    <t>lat</t>
  </si>
  <si>
    <t>long</t>
  </si>
  <si>
    <t xml:space="preserve">O Plano de Gestão Proativa de Seca do Hidrossistema Patu foi o primeiro do Ceará e do Brasil, destacando-se por sua metodologia inovadora desenvolvida no âmbito do Programa Cientista Chefe – Recursos Hídricos. Sua elaboração, concluída em 2022, baseou-se em uma construção coletiva e interdisciplinar, envolvendo universidades, colegiados de participação social (como o Comitê de Bacia do Banabuiú e a Comissão Gestora do Açude Patu) e gestores públicos. Esse plano estabeleceu um modelo metodológico que serviu de base para a criação dos demais planos de seca no estado.
O Hidrossistema Patu está localizado na Região Hidrográfica do Banabuiú, parte da Bacia do Rio Jaguaribe, no município de Senador Pompeu, no Sertão Central do Ceará, uma área severamente afetada pela seca. Seu principal reservatório, o Açude Patu, foi construído em 1987 pelo DNOCS e tem capacidade máxima de 65.103.000 m³, com uma área de drenagem de 993,50 km². O hidrossistema é utilizado para abastecimento humano, irrigação, dessedentação animal e agropecuária. A seca de 2012 impactou significativamente a disponibilidade hídrica e a dinâmica do sistema, levando a restrições de uso e afetando três municípios: Senador Pompeu, Milhã e Quixeramobim. 
O Sistema de Suporte à Decisão do Plano de Seca do Hidrossistema Patu objetiva ser instrumento de monitoramento, acompanhamento e divulgação das ações pensadas no âmbito do Plano de Seca do Hidrossistema Patu, permitindo uma interface simples, didática e acessível aos distintos atores sociais envolvidos, sobretudo a Câmara Técnica Permanente de Gestão Proativa de Seca da Região Hidrográfica do Banabuiú e a Gerência Regional da Cogerh da Bacia do Banabuiú. 
Com essa interface, é possível conhecer e acompanhar os distintos estados de seca definidos no plano, as ações sugeridas para serem implementadas em cada um desses estados e a inclusão de novas ações e informações relevantes sobre o estado de seca no hidrossistema.
</t>
  </si>
  <si>
    <t>Mês</t>
  </si>
  <si>
    <t>Afluência (m³/s)</t>
  </si>
  <si>
    <t>Evaporação (m³/s)</t>
  </si>
  <si>
    <t>Demanda (m³/s)</t>
  </si>
  <si>
    <t>Jan</t>
  </si>
  <si>
    <t>Fev</t>
  </si>
  <si>
    <t>Mar</t>
  </si>
  <si>
    <t>Abr</t>
  </si>
  <si>
    <t>Mai</t>
  </si>
  <si>
    <t>Jun</t>
  </si>
  <si>
    <t>Jul</t>
  </si>
  <si>
    <t>Ago</t>
  </si>
  <si>
    <t>Set</t>
  </si>
  <si>
    <t>Out</t>
  </si>
  <si>
    <t>Nov</t>
  </si>
  <si>
    <t>Dez</t>
  </si>
  <si>
    <t>Uso</t>
  </si>
  <si>
    <t>Vazão (L/s)</t>
  </si>
  <si>
    <t>Irrigação Jusante</t>
  </si>
  <si>
    <t>Abastecimento CAGECE</t>
  </si>
  <si>
    <t>Irrigação Montante</t>
  </si>
  <si>
    <t>Abastecimento SAAE Milhã</t>
  </si>
  <si>
    <t>Comunidades SISAR</t>
  </si>
  <si>
    <t>Indústria COSENA</t>
  </si>
  <si>
    <t>Cenário</t>
  </si>
  <si>
    <t>Oferta (L/s)</t>
  </si>
  <si>
    <t>Demanda (L/s)</t>
  </si>
  <si>
    <t>Garantia 90%</t>
  </si>
  <si>
    <t>688.8</t>
  </si>
  <si>
    <t>Garantia 95%</t>
  </si>
  <si>
    <t>520.8</t>
  </si>
  <si>
    <t>Garantia 98%</t>
  </si>
  <si>
    <t>400.2</t>
  </si>
  <si>
    <t>TIPOS DE IMPACTOS</t>
  </si>
  <si>
    <t>PROBLEMAS</t>
  </si>
  <si>
    <t>AÇÕES</t>
  </si>
  <si>
    <t>DESCRIÇÃO DA AÇÃO</t>
  </si>
  <si>
    <t>RESPONSÁVEIS</t>
  </si>
  <si>
    <t>CLASSES DE AÇÃO</t>
  </si>
  <si>
    <t>IMPACTOS NA PROVISÃO E ACESSO À ÁGUA</t>
  </si>
  <si>
    <t>Crise de Abastecimento da cidade de  Quixeramobim.</t>
  </si>
  <si>
    <t>Campanha de Conscientização.</t>
  </si>
  <si>
    <t>Desenvolver campanhas de informação e conscientização sobre o uso racional e responsável da água nas escolas, instituições e entidades municipais</t>
  </si>
  <si>
    <t>Comissão Gestora, Governo Estadual e Municipal, SAAE, Comitê e AMAQUI.</t>
  </si>
  <si>
    <t>Medida preventiva</t>
  </si>
  <si>
    <t>Solicitar ao Comitê que defina regras sobre  a liberação de água no leito do rio</t>
  </si>
  <si>
    <t>COGER, Comissão Gestora, Comitê.</t>
  </si>
  <si>
    <t>Medida normativa/institucional</t>
  </si>
  <si>
    <t>Implementar os instrumentos de gestão</t>
  </si>
  <si>
    <t>Garantir a implementação dos instrumentos de gestão de recursos hídricos no processo de planejamento e gestão das bacias hidrográficas e seus hidrossistemas</t>
  </si>
  <si>
    <t>Comitê de bacia e demais instituições do SIGERH</t>
  </si>
  <si>
    <t>Medida de gestão e planejamento</t>
  </si>
  <si>
    <t>Elaboração de programas de redução de perdas e de controle da pressão</t>
  </si>
  <si>
    <t>SAAE, Cogerh</t>
  </si>
  <si>
    <t>Monitoramento da situação dos poços existentes</t>
  </si>
  <si>
    <t>Mapear e monitorar a situação dos poços na zona urbana</t>
  </si>
  <si>
    <t>SAAE, Prefeitura, Comunidades</t>
  </si>
  <si>
    <t>Medida de monitoramento</t>
  </si>
  <si>
    <t>Monitoramento dos parâmetros hidrometeorológicos e da qualidade da água nos mananciais</t>
  </si>
  <si>
    <t>Monitoramento dos parâmetros hidrometeorológicos, como precipitação e evapotranspiração, e da qualidade da água nos mananciais, visando reter dados acerca do volume de água disponível e projetado, e os custos necessário de tratamento de acordo com o estado do manancial</t>
  </si>
  <si>
    <t>Cogerh, Funceme, SAAE</t>
  </si>
  <si>
    <t>Crise de abastecimento de água das comunidades rurais situadas no território do hidrossistema (montante, jusante)</t>
  </si>
  <si>
    <t xml:space="preserve">Diagnóstico dos sistemas e fontes de abastecimento hídricos existentes nas comunidades rurais do hidrossistema </t>
  </si>
  <si>
    <t>Identificar quais fontes de água e formas de abastecimento cada comunidade presente no hidrossistema apresenta e as condições de abastecimento</t>
  </si>
  <si>
    <t>Prefeitura Municipal, Sindicatos de Trabalhadores Rurais, Federação das Associações Comuinitárias, Funceme, DAS</t>
  </si>
  <si>
    <t>Implementação de sistemas de abastecimento de água em comunidades rurais</t>
  </si>
  <si>
    <t>Prefeitura, SDA, SOHIDRA, ASSOCIAÇÕES COMUNITÁRIAS, FUNASA, ASA</t>
  </si>
  <si>
    <t>Monitoramento da situação dos poços perfurados durante a seca anterior</t>
  </si>
  <si>
    <t>Mapear e monitorar a situação dos poços já perfurados durante a seca anterior na zona rural</t>
  </si>
  <si>
    <t>Consumo de água de baixa qualidade</t>
  </si>
  <si>
    <t>Diagnóstico das comunidades e verificar com o SAAE e o SISAR quem acompanhará.</t>
  </si>
  <si>
    <t xml:space="preserve">Realizar diagnóstico da situação da qualidade de água nas comunidades rurais presentes no hidrossistema </t>
  </si>
  <si>
    <t>SAAE,SISAR, Associações Comunitárias, Federação das Ass. Comunitárias, CMDS</t>
  </si>
  <si>
    <t>Modernização  do sistema de tratamento de água do SAAE de Quixeramobim</t>
  </si>
  <si>
    <t>Dotar o SAAE de equipamentos mais modernos no tratamento da água oferecida à população</t>
  </si>
  <si>
    <t>Prefeitura, SAAE, Secretaria Estadual das Cidades</t>
  </si>
  <si>
    <t>Medida de expansão e melhoria da infraestrutura e da disponibilidade hídrica</t>
  </si>
  <si>
    <t>Identificação das áreas mais criticas e vulneráveis no contexto de seca</t>
  </si>
  <si>
    <t>Classificar as áreas por níveis de criticidade à seca, no tocante à quantidade e qualidade da água, para orientar as ações</t>
  </si>
  <si>
    <t>Prefeitura, SAAE, Sisar, STTR, Sintraf</t>
  </si>
  <si>
    <t>IMPACTOS SOCIAIS</t>
  </si>
  <si>
    <t>Perda na qualidade de vida da população.</t>
  </si>
  <si>
    <t>Implementação de sistema de reuso de águas cinzas nas comunidades.</t>
  </si>
  <si>
    <t>Implementar tecnologias sociais de saneamento rural, com vistar a melhorar as condições sanitárias das comunidades rurais e os indicadores de saúde</t>
  </si>
  <si>
    <t>Secretaria Municipal de Saúde, Sindicatos, SDA, IAC, Cetra, AMAQUI</t>
  </si>
  <si>
    <t>Implementação de projetos orgânicos (ex. quintal produtivo).</t>
  </si>
  <si>
    <t>Implementar projetos comunitários de agroecologia, baseados em experiências de outras comunidades e municípios</t>
  </si>
  <si>
    <t>SDA Estadual, Comunidades e Prefeitura.</t>
  </si>
  <si>
    <t>Medida econômicas e sociais</t>
  </si>
  <si>
    <t>Fiscalização do uso de agrotóxicos.</t>
  </si>
  <si>
    <t>Implementar a fiscalização do uso de agrotóxicos junto aos agricultores e produtores rurais presentes no hidrossistema</t>
  </si>
  <si>
    <t>SDA Estadual, Comunidades, ONG’s, Sindicatos e EMATERCE.</t>
  </si>
  <si>
    <t>Fortalecimento dos colegiados e processos associativos existentes</t>
  </si>
  <si>
    <t>Proporcionar maior e melhor interlocução entre entidades, instituições e colegiados atuantes no município para a troca e partilha de experiências coletivas</t>
  </si>
  <si>
    <t>Prefeitura, Sindicatos Rurais, Comissão Gestora, ONGs, CMDS, Federação, IAC</t>
  </si>
  <si>
    <t>Aumento dos conflitos pela água.</t>
  </si>
  <si>
    <t xml:space="preserve">Identificar os principais conflitos e atores envolvidos </t>
  </si>
  <si>
    <t>Identificar a história dos principais conflitos e atores envolvidos na última seca</t>
  </si>
  <si>
    <t>Cogerh, Comissão Gestora, Associações, SAAE</t>
  </si>
  <si>
    <t>Realizar campanha de regularização do uso da água (outorga).</t>
  </si>
  <si>
    <t xml:space="preserve">Realizar campanha de regularização do uso da água </t>
  </si>
  <si>
    <t>COGERH, SRH, BPMA.</t>
  </si>
  <si>
    <t>Realizar reuniões periódicas com usuários da água.</t>
  </si>
  <si>
    <t>Realizar reuniões periódicas com usuários da água para dar ciência da condição hídrica, seja em termos de quantidade, qualidade e usos da água</t>
  </si>
  <si>
    <t>COGERH, Comitê, Comissão Gestora, SAAE e Comunidades.</t>
  </si>
  <si>
    <t>Promover diálogo permanente com os fóruns de participação social já constituídos para ampla divulgação das medidas a serem adotadas</t>
  </si>
  <si>
    <t>Cogerh, Comitê, Comissão Gestora, SRH, Sohidra, Funceme</t>
  </si>
  <si>
    <t>Aumento dos problemas de saúde física e mental</t>
  </si>
  <si>
    <t>Diagnosticar e monitorar os problemas de saúde da população relacionados à questão da seca</t>
  </si>
  <si>
    <t>Secretaria Municipal de Saúde, Agentes Comunitários de Saúde</t>
  </si>
  <si>
    <t>IMPACTOS AMBIENTAIS</t>
  </si>
  <si>
    <t>Redução dos estoques de água.</t>
  </si>
  <si>
    <t>Fiscalização do órgão ambiental municipal (urbano e rural).</t>
  </si>
  <si>
    <t>Desenvolver campanhas de fiscalização e monitoramento dos estoques de água do hidrossistema</t>
  </si>
  <si>
    <t>Cogerh, Comissão Gestora, AMAQUI e CMDS.</t>
  </si>
  <si>
    <t>Conservação das nascentes.</t>
  </si>
  <si>
    <t xml:space="preserve">Desenvolver cercamento e sinalização das APPs  das nascentes </t>
  </si>
  <si>
    <t>AMAQUI, SEMA, SEMACE</t>
  </si>
  <si>
    <t>Medida amibental</t>
  </si>
  <si>
    <t>Mapear as nascentes do Rio Quixeramobim</t>
  </si>
  <si>
    <t>Dar visibilidade às experiências comunitárias do reuso da água</t>
  </si>
  <si>
    <t>Divulgar ações comunitárias de reuso de água no município para incentivar e fortalecer tais ações</t>
  </si>
  <si>
    <t>AMAQUI, Associações Comunitárias, SEINFRA e Associação de Catadores.</t>
  </si>
  <si>
    <t>Fóruns de compartilhamento de experiências no uso de tecnologias de contenção de sedimentos</t>
  </si>
  <si>
    <t>Divulgar em um fórum de discussão o uso de tecnologias e práticas hidroambientais, como cordões de pedra, de modo a reduzir o assoreamento dos rios</t>
  </si>
  <si>
    <t>AMAQUI, Cogerh, IAC, Federação das Comunidades, Comunidades, Prefeitura, SRH</t>
  </si>
  <si>
    <t>Perda da cobertura vegetal.</t>
  </si>
  <si>
    <t>Programa de doação de mudas nativas para reflorestamento.</t>
  </si>
  <si>
    <t>Elaborar programa de doação de mudas para reflorestamento das APPs</t>
  </si>
  <si>
    <t>Secretaria de Agricultura Municipal, AMAQUI, SEMA e Escolas.</t>
  </si>
  <si>
    <t>Recuperação de áreas degradadas (APP).</t>
  </si>
  <si>
    <t>Recuperar as áreas degradadas nas APPs no hidrossistema</t>
  </si>
  <si>
    <t>Secretaria de Agricultura Municipal, EMATERCE, Comunidades Rurais, SEMA e Escolas.</t>
  </si>
  <si>
    <t>Incentivo às práticas agroecológicas.</t>
  </si>
  <si>
    <t>Realização de cursos, formações e trocas sobre a agroecologia nas escolas, comunidades e sindicato de trabalhadores rurais</t>
  </si>
  <si>
    <t>Secretaria de Agricultura Municipal, IAC, Escolas, CETRA/ACAT e Rede de Agricultores Agroecológicos.</t>
  </si>
  <si>
    <t>Mapeamento de comunidades com práticas agroecológicas.</t>
  </si>
  <si>
    <t xml:space="preserve">Identificar quais e onde se localizam as práticas agroecológicas desenvolvidas nas comunidades rurais </t>
  </si>
  <si>
    <t>Rede de Agricultores Agroecológicos.</t>
  </si>
  <si>
    <t>Fiscalização do órgão ambiental municipal.</t>
  </si>
  <si>
    <t>Campanhas de fiscalização para evitar desmatamento ilegal nas áreas de APP do hidrossistema</t>
  </si>
  <si>
    <t>AMAQUI.</t>
  </si>
  <si>
    <t>Mapeamento de áreas mais vulneráveis ao desmatamento.</t>
  </si>
  <si>
    <t>Mapear as áreas mais vulneráveis ao desmatamento</t>
  </si>
  <si>
    <t>Aumento da exploração de areia ao longo do leito do rio.</t>
  </si>
  <si>
    <t>Ações de fiscalização sobre a mineração no leito do rio, por parte dos órgãos competentes.</t>
  </si>
  <si>
    <t>AMAQUI, SEMACE</t>
  </si>
  <si>
    <t>Engajamento do Conselho Municipal de Meio Ambiente, por meio de debates, discussões e acompanhamento do problema</t>
  </si>
  <si>
    <t>Engajamento do Conselho Municipal de Meio Ambiente.</t>
  </si>
  <si>
    <t>CONDEMA</t>
  </si>
  <si>
    <t>IMPACTOS ECONÔMICOS</t>
  </si>
  <si>
    <t>Redução da produção de alimentos</t>
  </si>
  <si>
    <t>Fortalecer assistência técnica para os produtores rurais</t>
  </si>
  <si>
    <t>Atuar junto à Ematerce e demais instituições que desempenham ações de assistência técnica, no sentido de fortalecer práticas sustentáveis e adaptadas à realidade do semiárido, com oficinas de partilhas de conhecimentos e práticas e intercâmbios entre comunidades</t>
  </si>
  <si>
    <t>Governo Federal, Estadual e Municipal, SDA, EMATERCE e EMBRAPA.</t>
  </si>
  <si>
    <t>Mapear instituições e espaços de produção de grãos, hortaliças e legumes com uso menos perdulário da água</t>
  </si>
  <si>
    <t>Ematerce, Fetraece, MTTR, ONGs, SDA</t>
  </si>
  <si>
    <t>Redução da produção de alimentos para os rebanhos</t>
  </si>
  <si>
    <t xml:space="preserve">Implementação de tecnologias sociais/práticas autossustentáveis. </t>
  </si>
  <si>
    <t>Medida econômica e social</t>
  </si>
  <si>
    <t>Incentivo governamental para armazenamento de silagem</t>
  </si>
  <si>
    <t>Suspensão ou restrição da agricultura irrigada.</t>
  </si>
  <si>
    <t>Estabelecer como diretriz uma maior equidade de áreas para irrigantes.</t>
  </si>
  <si>
    <t>COGERH, EMATERCE, SDA, Secretaria de Agricultura Municipal e Comitê.</t>
  </si>
  <si>
    <t xml:space="preserve">Atender demandas do rio através de canais (não liberar por fio d'água). </t>
  </si>
  <si>
    <t>Comitê, Comissão Gestora, Cogerh</t>
  </si>
  <si>
    <t>Utilização do métodos de irrigação com maior economia de água.</t>
  </si>
  <si>
    <t>Cogerh, Comitê, SRH</t>
  </si>
  <si>
    <t>Medida de operação e gestão</t>
  </si>
  <si>
    <t>Endividamento dos(as) agricultores(as).</t>
  </si>
  <si>
    <t>Programas de empréstimo com baixa taxa de juros e bonificação.</t>
  </si>
  <si>
    <t>Promover debates públicos sobre a situação de endividamento dos agricultores familiares para pressionar por programas de empréstimo com juros compatíveis e bonificação</t>
  </si>
  <si>
    <t>MSTTR, Bancos, Governo Federal e Estadua</t>
  </si>
  <si>
    <t>Mobilização política dos agricultores.</t>
  </si>
  <si>
    <t>Bancos, Governo Federal e Estadual e MSTTR.</t>
  </si>
  <si>
    <r>
      <t xml:space="preserve">Elaborar, através de reuniões internas, processos de </t>
    </r>
    <r>
      <rPr>
        <i/>
        <sz val="11"/>
        <color rgb="FFFF0000"/>
        <rFont val="Calibri"/>
        <family val="2"/>
      </rPr>
      <t>brainstorm</t>
    </r>
    <r>
      <rPr>
        <sz val="11"/>
        <color rgb="FFFF0000"/>
        <rFont val="Calibri"/>
        <family val="2"/>
      </rPr>
      <t xml:space="preserve"> e estudos de experiências anteriores vizinhas, programas efetivos que reduzam as perdas nos sistemas de distribuição de água e que exerçam o controle da pressão nos sistemas de distribuição</t>
    </r>
  </si>
  <si>
    <t>Crise de abastecimento da cidade de Quixeramobim</t>
  </si>
  <si>
    <t>Estudo para redução planejada da rede de abastecimento.</t>
  </si>
  <si>
    <t>Estudar as estratégias de redução do consumo e sua implementação de forma planejada, indicando estratégia a ser adotada por área da cidade</t>
  </si>
  <si>
    <t>SAAE e COGERH.</t>
  </si>
  <si>
    <t>Medida de gestão e operação do sistema</t>
  </si>
  <si>
    <t>Redução de 10% do volume para o abastecimento urbano</t>
  </si>
  <si>
    <t>COGERH, SAAE e CBH.</t>
  </si>
  <si>
    <t xml:space="preserve"> Comitê  define regras sobre  a liberação de água no leito do rio</t>
  </si>
  <si>
    <t>Comissão Gestora, Comitê, Cogerh</t>
  </si>
  <si>
    <t>Diagnóstico da situação atual das comunidades rurais quanto ao abastecimento de água</t>
  </si>
  <si>
    <t>Identificaçãoda situação de abastecimento atual e das possíveis soluções de atendimento integradas</t>
  </si>
  <si>
    <t>SAAE, Sindicatos de trabalhadores/as rurais, Federação das Associações</t>
  </si>
  <si>
    <t>Medidas de Fiscalização (Normativo e operacional – abastecimento de carro pipa)</t>
  </si>
  <si>
    <t>Medidas que sejam necessárias para fiscalizar o funcionamento do sistema, como, por exemplo, fiscalizar a qualidade da água, a rota, o abastecimento e a distribuição de água através do carro pipa</t>
  </si>
  <si>
    <t>SRH, COGERH, Defesa Civil, Exército Brasileiro</t>
  </si>
  <si>
    <t>Elaborar estratégia de tratamento de água dentro de um plano municipal</t>
  </si>
  <si>
    <t>Elaborar plano municipal sobre qualidade de água nas áreas urbanas e rurais, com respectivas estratégias, recursos e ações a serem implementadas</t>
  </si>
  <si>
    <t>SAAE, Prefeitura, Cogerh</t>
  </si>
  <si>
    <t>Perda na qualidade de vida da população</t>
  </si>
  <si>
    <t>Audiência Pública na Câmara para debater o Plano de Seca</t>
  </si>
  <si>
    <t>Realizar uma Audiência Pública na Câmara para debater o Plano de Seca</t>
  </si>
  <si>
    <t>AMAQUI, Câmara de Vereadores, Associações Comunitárias,  Associação de Catadores, Comitê, Comissão Gestora, Cogerh, SRH, Universidades, IFCE</t>
  </si>
  <si>
    <t>Implementação de sistema de reuso de águas cinzas nas comunidades</t>
  </si>
  <si>
    <t>Implementar projetos comunitários de saneamento rural, baseados em experiências de outras comunidades e municípios</t>
  </si>
  <si>
    <t>SAAE, Sindicatos, Federação de Associações, IAC</t>
  </si>
  <si>
    <t>Fiscalização do uso de agrotóxicos</t>
  </si>
  <si>
    <t>Comunidades, SDA Municipal, AMAQUI, COGERH, SAAE e SEINFRA Municipal.</t>
  </si>
  <si>
    <t>Aumento dos conflitos pela água</t>
  </si>
  <si>
    <t>Realizar reuniões periódicas com usuários da água</t>
  </si>
  <si>
    <t>Estabelecer processos de diálogo com os usuários de água do hidrossistema, deixando-os a par da stiuação da seca e das medidas a serem adotadas</t>
  </si>
  <si>
    <t>Cogerh, Comissão Gestora, Comitê de Bacia</t>
  </si>
  <si>
    <t>Capacitações e processos formativos  para a CG e usuários/as interessados/as sobre o processo de gestão de recursos hídricos</t>
  </si>
  <si>
    <t>Capacitações e processos formativos  para a CG e interessados sobre o processo de gestão de recursos hídricos</t>
  </si>
  <si>
    <t xml:space="preserve">Divulgação das ações planejadas e implementadas e da situação dos reservatórios </t>
  </si>
  <si>
    <t>Divulgar na imprensa local, nas igrejas, escolas, sindicatos, federação de associações sobre as ações previstas e implementadas e sobre a situação dos reservatórios</t>
  </si>
  <si>
    <t>Cogerh, SAAE, SRH</t>
  </si>
  <si>
    <t>Implementar campanhas sobre cuidados com o tratamento da água, especialmente da água parada em potes, cacimbas e cisternas</t>
  </si>
  <si>
    <t>Secretaria Municipal de Saúde</t>
  </si>
  <si>
    <t xml:space="preserve">Divulgação das ações planejadas e implementadas e sobre a situação dos reservatórios </t>
  </si>
  <si>
    <t>Realizar campanhas de fiscalização de crimes ambientais</t>
  </si>
  <si>
    <t>AMAQUI e CMDS.</t>
  </si>
  <si>
    <t>Campanha de conscientização dos usuários.</t>
  </si>
  <si>
    <t>Realizar campanha de conscientização sobre a conservação ambiental dos corpos hídricos e das matas ciliares</t>
  </si>
  <si>
    <t>Comissão Gestora, COGERH, SAAE, CBH e AMAQUI.</t>
  </si>
  <si>
    <t>Medida ambiental</t>
  </si>
  <si>
    <t>Reuso da água nas comunidades rurais.</t>
  </si>
  <si>
    <t>Estimular o reuso de água nas comunidades rurais, a partir da instalação de sistemas comunitários de saneamento rural</t>
  </si>
  <si>
    <t>IAC, Federação das Comunidades, CETRA, Comunidades e Prefeitura.</t>
  </si>
  <si>
    <t>Dar visibilidade às experiências comunitárias do reuso da água.</t>
  </si>
  <si>
    <t>Construir espaços e momentos de troca e intercâmbio entre comunidades que trabalham com reuso de água</t>
  </si>
  <si>
    <t>Identificar demandas de tecnologia para o uso de fontes alternativas.</t>
  </si>
  <si>
    <t>Desenvolver ações de recuperação de áreas degradadas, especialmente as APPs dos rios e reservatórios</t>
  </si>
  <si>
    <t xml:space="preserve">Incentivar práticas agroecológicas com campanhas de divulgação, espaços de trocas e partilhas, cursos e educação ambiental nas escolas </t>
  </si>
  <si>
    <t>AMAQUI</t>
  </si>
  <si>
    <t>Fiscaliação da extração mineral no hidrossistema</t>
  </si>
  <si>
    <t>Engajamento com o Conselho Municipal de Meio Ambiente.</t>
  </si>
  <si>
    <t>Discussão da extração de areia nas reuniões do CONDEMA</t>
  </si>
  <si>
    <t>AMAQUI, CONDEMA</t>
  </si>
  <si>
    <t>Perda da cobertura vegetal</t>
  </si>
  <si>
    <t>Fiscalização de ações de desmatamento no hidrossistema</t>
  </si>
  <si>
    <t>Secretaria de Agricultura Municipal, EMATERCE, Comunidades Rurais, SEMA, Escolas, CONDEMA</t>
  </si>
  <si>
    <t>Redução da produção de alimentos para as famílias</t>
  </si>
  <si>
    <t>Medida normativa e institucional</t>
  </si>
  <si>
    <t>Implementação de tecnologias sociais/práticas autossustentáveis</t>
  </si>
  <si>
    <t>Implementação de políticas públicas que garantam renda para a população em situação de vulnerabilidade</t>
  </si>
  <si>
    <t>Identificação das famílias em situação de vulnerabilidade social para facilitar acesso à políticas sociais como Bolsa Família</t>
  </si>
  <si>
    <t>Prefeitura Municipal</t>
  </si>
  <si>
    <t>Incentivo governamental para armazenamento de silagem.</t>
  </si>
  <si>
    <t>Governo Federal, Estadual e Municipal, SRH, SOHIDRA, SDA, EMATERCE e SEMA.</t>
  </si>
  <si>
    <t>Divulgação de canais de compra de alimento subsidiado</t>
  </si>
  <si>
    <t>Divulgar junto aos/às agricultores/as os espaços, políticas e ações que viabilizem o acesso ao alimento subsidiado para os rebanhos</t>
  </si>
  <si>
    <t>Aumento da pobreza.</t>
  </si>
  <si>
    <t>Perfuração de poços profundos</t>
  </si>
  <si>
    <t>Perfurar poços nas comunidades sem fontes de abastecimento, de modo a garantir condições de vida e produção antes que a seca se agrave</t>
  </si>
  <si>
    <t>Sohidra, Prefeitura Municipal</t>
  </si>
  <si>
    <t>Construção de cisternas e outras tecnologias de captação de água de chuva.</t>
  </si>
  <si>
    <t>Quintais produtivos (reuso da água).</t>
  </si>
  <si>
    <t>Expansão dos quintais produtivos para garantir produção de alimento e renda para a população</t>
  </si>
  <si>
    <t>SDA, Prefeitura, IAC, Rede de Agroecologia</t>
  </si>
  <si>
    <t>Medida de gestão e operação</t>
  </si>
  <si>
    <t>Campanhas de fiscalização dos usos da água no hidrossistema como um todo, sobretudo em consonância com as decisões tomadas na alocação de água</t>
  </si>
  <si>
    <t>Promover campanhas de fiscalização dos usos da água no hidrossistema como um todo, sobretudo se estão obedecendo as regras determinadas durante as reuniões decisórias de alocação da água</t>
  </si>
  <si>
    <t>Comissâo Gestora, Comitê, Cogerh, SRH</t>
  </si>
  <si>
    <t>Discussão da situação de endividamento dos produtores rurais junto ao Comitê de Seca e outros fóruns criados para pensar a seca</t>
  </si>
  <si>
    <t>Redução de 25% do volume retirado dos reservatórios</t>
  </si>
  <si>
    <t>Proibição de liberação no leito do rio</t>
  </si>
  <si>
    <t>COGERH, Comissão Gestora e Comitê.</t>
  </si>
  <si>
    <t>Rodízio no abastecimento de água da cidade</t>
  </si>
  <si>
    <t>Campanhas de conscientização sobre o uso da água</t>
  </si>
  <si>
    <t>Realizar campanhas de conscientização em rádios, escolas, associações, sindicatos, igrejas sobre a situação hídrica da cidade e a necessidade do uso racional da água</t>
  </si>
  <si>
    <t>Cogerh, AMAQUI, Secretaria de Educação, Comitê, Rádios locais</t>
  </si>
  <si>
    <t xml:space="preserve">Inclusão de poços na rede de abastecimento da cidade </t>
  </si>
  <si>
    <t>Mobilizar operação caminhão pipa para atendimento das comunidades afetadas</t>
  </si>
  <si>
    <t>Prefeitura, Defesa Civil, Exército Brasileiro</t>
  </si>
  <si>
    <t>Fortalecer os processos de fiscalização da água ofertada às comunidades</t>
  </si>
  <si>
    <t>SAAE, Prefeitura, Defesa Civil, Funasa, Associações Comunitárias, Federação e CMDS.</t>
  </si>
  <si>
    <t>Intensificar a fiscalização da água fornecida pelo carro pipa.</t>
  </si>
  <si>
    <t>Defesa Civil, Associações Comunitárias e Exército.</t>
  </si>
  <si>
    <t>Instalação de dessalinizadores</t>
  </si>
  <si>
    <t>SDA, Sohidra</t>
  </si>
  <si>
    <t>Distribuição de  filtros e produtos destinados ao tratamento da água para as famílias</t>
  </si>
  <si>
    <t>Distribuição de sistemas de tratamento, como filtros e produtos destinados a esse fim</t>
  </si>
  <si>
    <t xml:space="preserve">Implementação de sistema de reuso de águas </t>
  </si>
  <si>
    <t>Incentivo aos usuários que reutilizarem a água, seja em práticas domicialiares e/ou institucionais</t>
  </si>
  <si>
    <t>AMAQUI, Prefeitura, SAAE, Sisar</t>
  </si>
  <si>
    <t>Ampliar o fornecimento de água através da construção de poços.</t>
  </si>
  <si>
    <t>Sohidra, SAAE, Funasa, SDA</t>
  </si>
  <si>
    <t>Realizar reuniões periódicas com usuários da água para dar ciência sobre a situação da seca, as ações planejadas e as medidas executadas</t>
  </si>
  <si>
    <t>Cogerh, SAAE, SRH, Prefeitura</t>
  </si>
  <si>
    <t xml:space="preserve">Audiência pública para discutir a vulnerabilidade das famílias à seca </t>
  </si>
  <si>
    <t>Câmara Municipal, Comitê de Bacia, Cogerh, Grupo de Contingência, Funceme, IFCE</t>
  </si>
  <si>
    <t>Reuniões permanentes para discutir os conflitos</t>
  </si>
  <si>
    <t>Reuniões permanentes para discutir os conflitos, com os atores interessados, no sentido de pensar acordos coletivos e uma visão mais partilhada das águas</t>
  </si>
  <si>
    <t>Cogerh, Comitê, Comissão Gestora</t>
  </si>
  <si>
    <t>Discussão do Plano de Seca do Hidrossistema</t>
  </si>
  <si>
    <t>Promover espaços de discussão sobre o Plano de Seca, no sentido de permitir uma visão mais ampla dos atores locais acerca das ações e característica do hidrossistema</t>
  </si>
  <si>
    <t>Câmara Técnica do Comitê de Bacia, Cogerh, Comissão Gestora</t>
  </si>
  <si>
    <t>Avaliação periódica da situação e do desenvolvimento esperado das ações de resposta à seca</t>
  </si>
  <si>
    <t>Avaliação em período pré-determinados da situação e do desenvolvimento esperado das ações de resposta à seca, como um quadro de monitoramento do que está sendo feito, como está sendo feito e o que ainda deve ser feito</t>
  </si>
  <si>
    <t>medida ambiental</t>
  </si>
  <si>
    <t xml:space="preserve">Campanhas de fiscalização dos usos da água no hidrossistema como um todo, sobretudo em consonância com as decisões tomadas na alocação de água </t>
  </si>
  <si>
    <t>COGERH, SAAE, CBH e AMAQUI.</t>
  </si>
  <si>
    <t>Uso de fontes alternativas de água no meio urbano.</t>
  </si>
  <si>
    <t>SAAE, SOHIDRA e Grupo de Contingência.</t>
  </si>
  <si>
    <t>Discutir práticas de reuso de água e tecnologias de reuso na cidade e no campo</t>
  </si>
  <si>
    <t>Medidas econômica e social</t>
  </si>
  <si>
    <t>Incentivo às práticas agroecológicas</t>
  </si>
  <si>
    <t>Fiscalização do órgão ambiental municipal</t>
  </si>
  <si>
    <t>Fiscalização da extração mineral no leito do rio e mobilização do Ministério Público em casos de reincidência na prática</t>
  </si>
  <si>
    <t>AMAQUI, Ministério Público</t>
  </si>
  <si>
    <t>Discutir nas reuniões do CONDEMA o problema da extração mineral no leito do rio</t>
  </si>
  <si>
    <t>Redução da produção de alimentos para as famílias e para os rebanhos.</t>
  </si>
  <si>
    <t>Implementação de políticas públicas que garantam renda para a população atingida pela seca</t>
  </si>
  <si>
    <t>Avaliação das tecnologias sociais/práticas autossustentáveis e como respondem ao contexto de seca</t>
  </si>
  <si>
    <t>Fornecimento de água para reabastecimento das cisternas de placa nas comunidades</t>
  </si>
  <si>
    <t>Defesa Civil, SAAE, Cogerh</t>
  </si>
  <si>
    <t>Avaliação dos quintais produtivos para suprir possíveis carências das famílias no contexto mais agudo da seca</t>
  </si>
  <si>
    <t>Prefeitura, SDA,Sindicatos de Trab. Rurais</t>
  </si>
  <si>
    <t>Elaborar e implementar políticas públicas que garantam renda para a população atingida pela seca, como foi feito com o Garantia Safra a nível Federal</t>
  </si>
  <si>
    <t>SDA, Assistência Social, Gov. Federal, Estadual e Municipal</t>
  </si>
  <si>
    <t>Governo Federal, Estadual e Municipal</t>
  </si>
  <si>
    <t>Suspensão da emissão de outorgas para irrigação</t>
  </si>
  <si>
    <t>SRH, Cogerh, Comitê</t>
  </si>
  <si>
    <t>Incentivo ao cultivo de novas culturas</t>
  </si>
  <si>
    <t>Incentivo ao cultivo de novas culturas (palma forrageira p.ex.)</t>
  </si>
  <si>
    <t>SRH, SDA, Prefeitura, Adagri</t>
  </si>
  <si>
    <t>Incentivos fiscais para mudanças de atividade a fim de promover e subsidiar adaptação dos produtores rurais à seca</t>
  </si>
  <si>
    <t>Governo do Estado, Prefeitura, Fetraece, Adagri</t>
  </si>
  <si>
    <t xml:space="preserve">Fiscalização de possíveis furtos de água ou usos irregulares </t>
  </si>
  <si>
    <t>Cogerh, SRH</t>
  </si>
  <si>
    <t>CT, Comitê de bacia, Comissão Gestora</t>
  </si>
  <si>
    <t>DESCRIÇÃO DAS AÇÕES</t>
  </si>
  <si>
    <t>Redução de 50% do volume retirado dos reservatórios</t>
  </si>
  <si>
    <t>Processo de negociação junto ao Comitê de Bacia para mediar o racionamento de água na cidade</t>
  </si>
  <si>
    <t>COGERH, SAAE, Comitê de Bacia</t>
  </si>
  <si>
    <t>Normativa/institucional</t>
  </si>
  <si>
    <t>Busca de alternativas para o abastecimento</t>
  </si>
  <si>
    <t>Mobilizar fontes alternativas de água, diversificando a matriz hídrica</t>
  </si>
  <si>
    <t>Sohidra, SAAE, Cogerh, Grupo de Contingência, Comitê de Bacia</t>
  </si>
  <si>
    <t>Reutilizar a água da limpeza dos filtros das estações de tratamento</t>
  </si>
  <si>
    <t>SAAE, Prefeitura</t>
  </si>
  <si>
    <t>Reuso de água na cidade e comunidades rurais</t>
  </si>
  <si>
    <t>Incentivo permanente ao reaproveitamento da água utilziada no âmbito doméstico, comercial, produtivo</t>
  </si>
  <si>
    <t>Cogerh, Comitê, Comissão Gestora, SAAE, Secretaria Municipal de Educação</t>
  </si>
  <si>
    <t>Rodízio de abastecimento urbano.</t>
  </si>
  <si>
    <t>SAAE</t>
  </si>
  <si>
    <t>Medida de operação/gestão</t>
  </si>
  <si>
    <t>Consumo de água de baixa qualidade.</t>
  </si>
  <si>
    <t>Tratamento eficaz da água nas comunidades</t>
  </si>
  <si>
    <t>Trabalho articulado com as secretaria municipal de saúde e agentes comunitários de saúde para fornecimento de insumos para tratamento de água e acompanhamento dos indicadores de sáude</t>
  </si>
  <si>
    <t>SAAE, SISAR, Secretaria Municipal de Saúde</t>
  </si>
  <si>
    <t>Intensificar a operação carro pipa</t>
  </si>
  <si>
    <t xml:space="preserve">Intensificar a operação carro pipa, com sistemas de monitoramento da qualidade da água fornecida </t>
  </si>
  <si>
    <t>Sohidra, Secretaria Municipal de Obras e Infraestrutura, CMDS</t>
  </si>
  <si>
    <t>Manter os atores sociais mobilizados e envolvidos e informados nas reuniões sobre a situação da seca e das ações implementadas</t>
  </si>
  <si>
    <t xml:space="preserve">Cogerh, Comitê, Comissão Gestora, SAAE </t>
  </si>
  <si>
    <t>Medida econômics e social</t>
  </si>
  <si>
    <t>Garantir fornecimento de água para a sede e comunidades rurais</t>
  </si>
  <si>
    <t>Considerar a necessidade de instalação de sistemas de adução emergenciais (AMR ou similares)</t>
  </si>
  <si>
    <t>SOHIDRA, SRH, Defesa Civil, COGERH e Prefeitura.</t>
  </si>
  <si>
    <t>Reforçar o fornecimento de água por caminhões pipa</t>
  </si>
  <si>
    <t>Adotar sistemas emergenciais de abastecimento, como ponteiras, poços no leito de rios e açudes, chafarizes e poços profundos</t>
  </si>
  <si>
    <t xml:space="preserve">Grupo de Contingência, CT Comitê, COGERH, Sohidra, Comissão Gestora,  SAAE </t>
  </si>
  <si>
    <t>Campanha de conscientização dos usuários</t>
  </si>
  <si>
    <t>Realizar campanhas informativas e de conscientização dos usuários</t>
  </si>
  <si>
    <t>Cogerh, Secretaria de Educação Municipal, SAAE, Comitê</t>
  </si>
  <si>
    <t>Apoio dos órgãos ambientais no controle do uso da água, seja no campo ou na cidade</t>
  </si>
  <si>
    <t>Comissão Gestora, Sohidra, COGERH, SAAE e AMAQUI.</t>
  </si>
  <si>
    <t>Compartilhar experiências comunitárias do reuso da água.</t>
  </si>
  <si>
    <t>Sindicatos, Associações, Cogerh, Prefeitura, Órgãos de imprensa locais</t>
  </si>
  <si>
    <t xml:space="preserve">Discussões, no âmbito do Condema, sobre os problemas de exploração mineral </t>
  </si>
  <si>
    <t>CONDEMA, Semace</t>
  </si>
  <si>
    <t>Controle do desmatamento para exploração de madeira ou outros fins</t>
  </si>
  <si>
    <t>Campanhas de fiscalização para controle do desmatamento para exploração de madeira ou outros fins</t>
  </si>
  <si>
    <t>AMAQUI, CONDEMA, SEMA, SEMACE</t>
  </si>
  <si>
    <t>Ações de mitigação da fome junto às famílias mais atingidas pela seca</t>
  </si>
  <si>
    <t>Identificar as famílias mais atingidas pela seca e inserí-las em ações de caráter assistencial, como fornecimento de alimentos, remédios, utilizando informações do CadÚnico</t>
  </si>
  <si>
    <t>Secretaria municipal de Assistência Social</t>
  </si>
  <si>
    <t>SDA, Secretaria de Agricultura do Município, Sindicatos de Trabalhadores/as Rurais</t>
  </si>
  <si>
    <t>Facilitar o acesso dos trabalhadores a programas que permitam negociação de suas dívidas</t>
  </si>
  <si>
    <t>MTTR</t>
  </si>
  <si>
    <t>municipio</t>
  </si>
  <si>
    <t>descricao</t>
  </si>
  <si>
    <t>Patu</t>
  </si>
  <si>
    <t>Senador Pompéu</t>
  </si>
  <si>
    <t>Diagramas de usos</t>
  </si>
  <si>
    <t>Mes_Num</t>
  </si>
  <si>
    <t>Meta1v</t>
  </si>
  <si>
    <t>Meta2v</t>
  </si>
  <si>
    <t>Meta3v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</si>
</sst>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R$&quot;\ * #,##0.00_-;\-&quot;R$&quot;\ * #,##0.00_-;_-&quot;R$&quot;\ * &quot;-&quot;??_-;_-@"/>
  </numFmts>
  <fonts count="16">
    <font>
      <sz val="11"/>
      <color theme="1"/>
      <name val="Aptos Narrow"/>
      <family val="2"/>
      <scheme val="minor"/>
    </font>
    <font>
      <sz val="11"/>
      <color rgb="FFFF0000"/>
      <name val="Aptos Narrow"/>
      <family val="2"/>
      <scheme val="minor"/>
    </font>
    <font>
      <sz val="10"/>
      <color theme="1"/>
      <name val="Arial"/>
      <family val="2"/>
    </font>
    <font>
      <sz val="10"/>
      <color rgb="FFFF0000"/>
      <name val="Arial"/>
      <family val="2"/>
    </font>
    <font>
      <b/>
      <sz val="11"/>
      <color theme="1"/>
      <name val="Calibri"/>
      <family val="2"/>
    </font>
    <font>
      <sz val="11"/>
      <color theme="1"/>
      <name val="Calibri"/>
      <family val="2"/>
    </font>
    <font>
      <b/>
      <sz val="11"/>
      <color rgb="FFFF0000"/>
      <name val="Calibri"/>
      <family val="2"/>
    </font>
    <font>
      <sz val="11"/>
      <color rgb="FFFF0000"/>
      <name val="Calibri"/>
      <family val="2"/>
    </font>
    <font>
      <i/>
      <sz val="11"/>
      <color rgb="FFFF0000"/>
      <name val="Calibri"/>
      <family val="2"/>
    </font>
    <font>
      <b/>
      <sz val="10"/>
      <color theme="1"/>
      <name val="Calibri"/>
      <family val="2"/>
    </font>
    <font>
      <sz val="10"/>
      <color theme="1"/>
      <name val="Calibri"/>
      <family val="2"/>
    </font>
    <font>
      <b/>
      <sz val="10"/>
      <color rgb="FFFF0000"/>
      <name val="Calibri"/>
      <family val="2"/>
    </font>
    <font>
      <sz val="10"/>
      <color rgb="FFFF0000"/>
      <name val="Calibri"/>
      <family val="2"/>
    </font>
    <font>
      <sz val="8"/>
      <color rgb="FFFF0000"/>
      <name val="Calibri"/>
      <family val="2"/>
    </font>
    <font>
      <b/>
      <sz val="12"/>
      <color theme="1"/>
      <name val="Calibri"/>
      <family val="2"/>
    </font>
    <font>
      <sz val="10"/>
      <color theme="1"/>
      <name val="Arial Unicode MS"/>
    </font>
  </fonts>
  <fills count="7">
    <fill>
      <patternFill patternType="none"/>
    </fill>
    <fill>
      <patternFill patternType="gray125"/>
    </fill>
    <fill>
      <patternFill patternType="solid">
        <fgColor rgb="FFDEEAF6"/>
        <bgColor rgb="FFDEEAF6"/>
      </patternFill>
    </fill>
    <fill>
      <patternFill patternType="solid">
        <fgColor rgb="FFFFD965"/>
        <bgColor rgb="FFFFD965"/>
      </patternFill>
    </fill>
    <fill>
      <patternFill patternType="solid">
        <fgColor rgb="FFEF8B47"/>
        <bgColor rgb="FFEF8B47"/>
      </patternFill>
    </fill>
    <fill>
      <patternFill patternType="solid">
        <fgColor rgb="FFFF0000"/>
        <bgColor rgb="FFFF0000"/>
      </patternFill>
    </fill>
    <fill>
      <patternFill patternType="solid">
        <fgColor rgb="FFFF00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59">
    <xf numFmtId="0" fontId="0" fillId="0" borderId="0" xfId="0"/>
    <xf numFmtId="0" fontId="0" fillId="0" borderId="0" xfId="0"/>
    <xf numFmtId="0" fontId="2" fillId="0" borderId="1" xfId="0" applyFont="1" applyBorder="1" applyAlignment="1">
      <alignment wrapText="1"/>
    </xf>
    <xf numFmtId="0" fontId="2" fillId="0" borderId="1" xfId="0" applyFont="1" applyBorder="1" applyAlignment="1">
      <alignment horizontal="left" vertical="top" wrapText="1"/>
    </xf>
    <xf numFmtId="0" fontId="3" fillId="0" borderId="1" xfId="0" applyNumberFormat="1" applyFont="1" applyBorder="1" applyAlignment="1">
      <alignment horizontal="right" vertical="top" wrapText="1"/>
    </xf>
    <xf numFmtId="0" fontId="3" fillId="0" borderId="1" xfId="0" applyNumberFormat="1" applyFont="1" applyBorder="1" applyAlignment="1">
      <alignment horizontal="right" wrapText="1"/>
    </xf>
    <xf numFmtId="0" fontId="2" fillId="0" borderId="0" xfId="0" applyFont="1" applyFill="1" applyAlignment="1">
      <alignment wrapText="1"/>
    </xf>
    <xf numFmtId="0" fontId="2" fillId="0" borderId="0" xfId="0" applyFont="1" applyFill="1"/>
    <xf numFmtId="0" fontId="3" fillId="0" borderId="0" xfId="0" applyFont="1"/>
    <xf numFmtId="0" fontId="2" fillId="0" borderId="0" xfId="0" applyFont="1"/>
    <xf numFmtId="0" fontId="4" fillId="2" borderId="0" xfId="0" applyFont="1" applyFill="1" applyAlignment="1">
      <alignment horizontal="center"/>
    </xf>
    <xf numFmtId="0" fontId="4" fillId="2" borderId="0" xfId="0" applyFont="1" applyFill="1" applyAlignment="1">
      <alignment horizontal="center" wrapText="1"/>
    </xf>
    <xf numFmtId="0" fontId="5" fillId="0" borderId="0" xfId="0" applyFont="1"/>
    <xf numFmtId="0" fontId="5" fillId="0" borderId="0" xfId="0" applyFont="1" applyAlignment="1">
      <alignment wrapText="1"/>
    </xf>
    <xf numFmtId="0" fontId="7" fillId="0" borderId="0" xfId="0" applyFont="1"/>
    <xf numFmtId="0" fontId="7" fillId="0" borderId="0" xfId="0" applyFont="1" applyAlignment="1">
      <alignment wrapText="1"/>
    </xf>
    <xf numFmtId="0" fontId="7" fillId="0" borderId="0" xfId="0" applyFont="1" applyAlignment="1">
      <alignment vertical="center" wrapText="1"/>
    </xf>
    <xf numFmtId="0" fontId="7" fillId="0" borderId="0" xfId="0" applyFont="1" applyAlignment="1">
      <alignment vertical="center"/>
    </xf>
    <xf numFmtId="0" fontId="7" fillId="0" borderId="0" xfId="0" applyFont="1" applyAlignment="1">
      <alignment horizontal="left" vertical="center" wrapText="1"/>
    </xf>
    <xf numFmtId="0" fontId="6" fillId="0" borderId="0" xfId="0" applyFont="1" applyAlignment="1">
      <alignment vertical="center" wrapText="1"/>
    </xf>
    <xf numFmtId="0" fontId="6" fillId="0" borderId="0" xfId="0" applyFont="1" applyAlignment="1">
      <alignment vertical="center"/>
    </xf>
    <xf numFmtId="0" fontId="9" fillId="3" borderId="0" xfId="0" applyFont="1" applyFill="1" applyAlignment="1">
      <alignment horizontal="center"/>
    </xf>
    <xf numFmtId="0" fontId="10" fillId="0" borderId="0" xfId="0" applyFont="1"/>
    <xf numFmtId="0" fontId="10" fillId="0" borderId="0" xfId="0" applyFont="1" applyAlignment="1">
      <alignment horizontal="left" vertical="center" wrapText="1"/>
    </xf>
    <xf numFmtId="0" fontId="9" fillId="0" borderId="0" xfId="0" applyFont="1" applyAlignment="1">
      <alignment vertical="center" wrapText="1"/>
    </xf>
    <xf numFmtId="0" fontId="10" fillId="0" borderId="0" xfId="0" applyFont="1" applyAlignment="1">
      <alignment horizontal="left"/>
    </xf>
    <xf numFmtId="0" fontId="10" fillId="0" borderId="0" xfId="0" applyFont="1" applyAlignment="1">
      <alignment vertical="center"/>
    </xf>
    <xf numFmtId="0" fontId="10" fillId="0" borderId="0" xfId="0" applyFont="1" applyAlignment="1">
      <alignment vertical="center" wrapText="1"/>
    </xf>
    <xf numFmtId="0" fontId="11" fillId="0" borderId="0" xfId="0" applyFont="1" applyAlignment="1">
      <alignment vertical="center" wrapText="1"/>
    </xf>
    <xf numFmtId="0" fontId="12" fillId="0" borderId="0" xfId="0" applyFont="1" applyAlignment="1">
      <alignment vertical="center" wrapText="1"/>
    </xf>
    <xf numFmtId="0" fontId="12" fillId="0" borderId="0" xfId="0" applyFont="1" applyAlignment="1">
      <alignment horizontal="left" vertical="center" wrapText="1"/>
    </xf>
    <xf numFmtId="0" fontId="12" fillId="0" borderId="0" xfId="0" applyFont="1" applyAlignment="1">
      <alignment wrapText="1"/>
    </xf>
    <xf numFmtId="0" fontId="12" fillId="0" borderId="0" xfId="0" applyFont="1" applyAlignment="1">
      <alignment horizontal="left" wrapText="1"/>
    </xf>
    <xf numFmtId="0" fontId="12" fillId="0" borderId="0" xfId="0" applyFont="1"/>
    <xf numFmtId="0" fontId="12" fillId="0" borderId="0" xfId="0" applyFont="1" applyAlignment="1">
      <alignment vertical="center"/>
    </xf>
    <xf numFmtId="0" fontId="12" fillId="0" borderId="0" xfId="0" applyFont="1" applyAlignment="1">
      <alignment horizontal="left"/>
    </xf>
    <xf numFmtId="164" fontId="12" fillId="0" borderId="0" xfId="0" applyNumberFormat="1" applyFont="1" applyAlignment="1">
      <alignment vertical="center" wrapText="1"/>
    </xf>
    <xf numFmtId="0" fontId="9" fillId="4" borderId="0" xfId="0" applyFont="1" applyFill="1" applyAlignment="1">
      <alignment horizontal="center"/>
    </xf>
    <xf numFmtId="0" fontId="12" fillId="0" borderId="0" xfId="0" applyFont="1" applyAlignment="1">
      <alignment horizontal="left" vertical="center"/>
    </xf>
    <xf numFmtId="0" fontId="13" fillId="0" borderId="0" xfId="0" applyFont="1" applyAlignment="1">
      <alignment vertical="center" wrapText="1"/>
    </xf>
    <xf numFmtId="0" fontId="12" fillId="0" borderId="0" xfId="0" applyFont="1" applyAlignment="1">
      <alignment horizontal="center" vertical="center" wrapText="1"/>
    </xf>
    <xf numFmtId="0" fontId="9" fillId="5" borderId="0" xfId="0" applyFont="1" applyFill="1" applyAlignment="1">
      <alignment horizontal="left" vertical="center" wrapText="1"/>
    </xf>
    <xf numFmtId="0" fontId="0" fillId="0" borderId="0" xfId="0" applyAlignment="1">
      <alignment horizontal="left"/>
    </xf>
    <xf numFmtId="0" fontId="11" fillId="0" borderId="0" xfId="0" applyFont="1" applyAlignment="1">
      <alignment horizontal="left" vertical="center" wrapText="1"/>
    </xf>
    <xf numFmtId="0" fontId="1" fillId="0" borderId="0" xfId="0" applyFont="1" applyAlignment="1">
      <alignment horizontal="left"/>
    </xf>
    <xf numFmtId="0" fontId="5" fillId="0" borderId="0" xfId="0" applyFont="1" applyAlignment="1">
      <alignment horizontal="left"/>
    </xf>
    <xf numFmtId="0" fontId="9" fillId="0" borderId="0" xfId="0" applyFont="1" applyAlignment="1">
      <alignment horizontal="left" vertical="center" wrapText="1"/>
    </xf>
    <xf numFmtId="0" fontId="1" fillId="0" borderId="0" xfId="0" applyFont="1" applyAlignment="1">
      <alignment horizontal="left" vertical="top"/>
    </xf>
    <xf numFmtId="0" fontId="3" fillId="0" borderId="0" xfId="0" applyFont="1" applyAlignment="1">
      <alignment horizontal="left" vertical="top" wrapText="1"/>
    </xf>
    <xf numFmtId="0" fontId="3" fillId="0" borderId="0" xfId="0" applyNumberFormat="1" applyFont="1" applyAlignment="1">
      <alignment horizontal="left" vertical="top"/>
    </xf>
    <xf numFmtId="0" fontId="14" fillId="0" borderId="0" xfId="0" applyFont="1"/>
    <xf numFmtId="0" fontId="2" fillId="0" borderId="0" xfId="0" applyFont="1" applyAlignment="1">
      <alignment horizontal="right"/>
    </xf>
    <xf numFmtId="9" fontId="3" fillId="0" borderId="0" xfId="0" applyNumberFormat="1" applyFont="1" applyAlignment="1">
      <alignment horizontal="right"/>
    </xf>
    <xf numFmtId="0" fontId="0" fillId="6" borderId="0" xfId="0" applyFill="1"/>
    <xf numFmtId="0" fontId="7" fillId="0" borderId="0" xfId="0" applyFont="1" applyAlignment="1">
      <alignment horizontal="left" vertical="center"/>
    </xf>
    <xf numFmtId="0" fontId="1" fillId="0" borderId="0" xfId="0" applyFont="1"/>
    <xf numFmtId="0" fontId="12" fillId="0" borderId="0" xfId="0" applyFont="1" applyAlignment="1">
      <alignment horizontal="left" vertical="center" wrapText="1"/>
    </xf>
    <xf numFmtId="0" fontId="1" fillId="0" borderId="0" xfId="0" applyFont="1" applyAlignment="1">
      <alignment horizontal="left"/>
    </xf>
    <xf numFmtId="0" fontId="1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409575</xdr:colOff>
      <xdr:row>13</xdr:row>
      <xdr:rowOff>19050</xdr:rowOff>
    </xdr:from>
    <xdr:to>
      <xdr:col>8</xdr:col>
      <xdr:colOff>76994</xdr:colOff>
      <xdr:row>30</xdr:row>
      <xdr:rowOff>181450</xdr:rowOff>
    </xdr:to>
    <xdr:pic>
      <xdr:nvPicPr>
        <xdr:cNvPr id="2" name="Imagem 1">
          <a:extLst>
            <a:ext uri="{FF2B5EF4-FFF2-40B4-BE49-F238E27FC236}">
              <a16:creationId xmlns:a16="http://schemas.microsoft.com/office/drawing/2014/main" id="{F4380FE1-1BD6-720B-43DA-C6A88F704764}"/>
            </a:ext>
          </a:extLst>
        </xdr:cNvPr>
        <xdr:cNvPicPr>
          <a:picLocks noChangeAspect="1"/>
        </xdr:cNvPicPr>
      </xdr:nvPicPr>
      <xdr:blipFill>
        <a:blip xmlns:r="http://schemas.openxmlformats.org/officeDocument/2006/relationships" r:embed="rId1"/>
        <a:stretch>
          <a:fillRect/>
        </a:stretch>
      </xdr:blipFill>
      <xdr:spPr>
        <a:xfrm>
          <a:off x="409575" y="2495550"/>
          <a:ext cx="5687219" cy="3400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419100</xdr:colOff>
      <xdr:row>0</xdr:row>
      <xdr:rowOff>0</xdr:rowOff>
    </xdr:from>
    <xdr:ext cx="4876800" cy="3790950"/>
    <xdr:pic>
      <xdr:nvPicPr>
        <xdr:cNvPr id="3" name="image1.png" title="Imagem">
          <a:extLst>
            <a:ext uri="{FF2B5EF4-FFF2-40B4-BE49-F238E27FC236}">
              <a16:creationId xmlns:a16="http://schemas.microsoft.com/office/drawing/2014/main" id="{EF62431D-10AE-4005-B47E-E374BBE175C7}"/>
            </a:ext>
          </a:extLst>
        </xdr:cNvPr>
        <xdr:cNvPicPr preferRelativeResize="0"/>
      </xdr:nvPicPr>
      <xdr:blipFill>
        <a:blip xmlns:r="http://schemas.openxmlformats.org/officeDocument/2006/relationships" r:embed="rId1" cstate="print"/>
        <a:stretch>
          <a:fillRect/>
        </a:stretch>
      </xdr:blipFill>
      <xdr:spPr>
        <a:xfrm>
          <a:off x="3467100" y="0"/>
          <a:ext cx="4876800" cy="3790950"/>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aniel.cid/Downloads/plano_acao_patu_junt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RMAL"/>
      <sheetName val="ALERTA"/>
      <sheetName val="SECA"/>
      <sheetName val="SECA SEVERA"/>
      <sheetName val="Junto"/>
    </sheetNames>
    <sheetDataSet>
      <sheetData sheetId="0">
        <row r="3">
          <cell r="F3" t="str">
            <v>Medida normativa/institucional</v>
          </cell>
        </row>
        <row r="12">
          <cell r="F12" t="str">
            <v>Medida de expansão e melhoria da infraestrutura e da disponibilidade hídrica</v>
          </cell>
        </row>
        <row r="40">
          <cell r="D40" t="str">
            <v>Mapear instituições e espaços de produção de grãos, hortaliças e legumes com uso menos perdulário da água</v>
          </cell>
        </row>
      </sheetData>
      <sheetData sheetId="1">
        <row r="10">
          <cell r="F10" t="str">
            <v>Medida de expansão e melhoria da infraestrutura e da disponibilidade hídrica</v>
          </cell>
        </row>
      </sheetData>
      <sheetData sheetId="2" refreshError="1"/>
      <sheetData sheetId="3" refreshError="1"/>
      <sheetData sheetId="4" refreshError="1"/>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C531A-1648-461C-92D8-4627503F07AF}">
  <sheetPr>
    <tabColor theme="5" tint="0.39997558519241921"/>
  </sheetPr>
  <dimension ref="A1:E2"/>
  <sheetViews>
    <sheetView workbookViewId="0">
      <selection activeCell="D6" sqref="D6"/>
    </sheetView>
  </sheetViews>
  <sheetFormatPr defaultRowHeight="14.25"/>
  <cols>
    <col min="1" max="2" width="9.125" style="1"/>
    <col min="3" max="3" width="83.125" bestFit="1" customWidth="1"/>
    <col min="4" max="4" width="14.125" customWidth="1"/>
    <col min="5" max="5" width="14.25" customWidth="1"/>
  </cols>
  <sheetData>
    <row r="1" spans="1:5">
      <c r="A1" s="1" t="s">
        <v>0</v>
      </c>
      <c r="B1" s="1" t="s">
        <v>381</v>
      </c>
      <c r="C1" s="6" t="s">
        <v>382</v>
      </c>
      <c r="D1" s="7" t="s">
        <v>1</v>
      </c>
      <c r="E1" s="7" t="s">
        <v>2</v>
      </c>
    </row>
    <row r="2" spans="1:5" ht="280.5">
      <c r="A2" s="47" t="s">
        <v>383</v>
      </c>
      <c r="B2" s="47" t="s">
        <v>384</v>
      </c>
      <c r="C2" s="48" t="s">
        <v>3</v>
      </c>
      <c r="D2" s="49">
        <v>-5.58</v>
      </c>
      <c r="E2" s="49">
        <v>-39.4</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E4C65-CC15-4790-8DED-3B8E5B398F61}">
  <sheetPr>
    <tabColor theme="7" tint="0.39997558519241921"/>
  </sheetPr>
  <dimension ref="A1:D13"/>
  <sheetViews>
    <sheetView workbookViewId="0">
      <selection activeCell="I17" sqref="I17"/>
    </sheetView>
  </sheetViews>
  <sheetFormatPr defaultRowHeight="14.25"/>
  <cols>
    <col min="2" max="4" width="12.125" customWidth="1"/>
  </cols>
  <sheetData>
    <row r="1" spans="1:4" ht="26.25" thickBot="1">
      <c r="A1" s="2" t="s">
        <v>4</v>
      </c>
      <c r="B1" s="3" t="s">
        <v>5</v>
      </c>
      <c r="C1" s="2" t="s">
        <v>6</v>
      </c>
      <c r="D1" s="2" t="s">
        <v>7</v>
      </c>
    </row>
    <row r="2" spans="1:4" ht="15" thickBot="1">
      <c r="A2" s="2" t="s">
        <v>8</v>
      </c>
      <c r="B2" s="4">
        <v>0.45</v>
      </c>
      <c r="C2" s="5">
        <v>0.08</v>
      </c>
      <c r="D2" s="5">
        <v>0.48</v>
      </c>
    </row>
    <row r="3" spans="1:4" ht="15" thickBot="1">
      <c r="A3" s="2" t="s">
        <v>9</v>
      </c>
      <c r="B3" s="4">
        <v>1.8</v>
      </c>
      <c r="C3" s="5">
        <v>7.0000000000000007E-2</v>
      </c>
      <c r="D3" s="5">
        <v>0.48</v>
      </c>
    </row>
    <row r="4" spans="1:4" ht="15" thickBot="1">
      <c r="A4" s="2" t="s">
        <v>10</v>
      </c>
      <c r="B4" s="4">
        <v>2.5</v>
      </c>
      <c r="C4" s="5">
        <v>0.06</v>
      </c>
      <c r="D4" s="5">
        <v>0.48</v>
      </c>
    </row>
    <row r="5" spans="1:4" ht="15" thickBot="1">
      <c r="A5" s="2" t="s">
        <v>11</v>
      </c>
      <c r="B5" s="4">
        <v>2.1</v>
      </c>
      <c r="C5" s="5">
        <v>0.06</v>
      </c>
      <c r="D5" s="5">
        <v>0.48</v>
      </c>
    </row>
    <row r="6" spans="1:4" ht="15" thickBot="1">
      <c r="A6" s="2" t="s">
        <v>12</v>
      </c>
      <c r="B6" s="4">
        <v>1.1000000000000001</v>
      </c>
      <c r="C6" s="5">
        <v>7.0000000000000007E-2</v>
      </c>
      <c r="D6" s="5">
        <v>0.48</v>
      </c>
    </row>
    <row r="7" spans="1:4" ht="15" thickBot="1">
      <c r="A7" s="2" t="s">
        <v>13</v>
      </c>
      <c r="B7" s="4">
        <v>0.25</v>
      </c>
      <c r="C7" s="5">
        <v>0.08</v>
      </c>
      <c r="D7" s="5">
        <v>0.48</v>
      </c>
    </row>
    <row r="8" spans="1:4" ht="15" thickBot="1">
      <c r="A8" s="2" t="s">
        <v>14</v>
      </c>
      <c r="B8" s="4">
        <v>0.1</v>
      </c>
      <c r="C8" s="5">
        <v>0.09</v>
      </c>
      <c r="D8" s="5">
        <v>0.48</v>
      </c>
    </row>
    <row r="9" spans="1:4" ht="15" thickBot="1">
      <c r="A9" s="2" t="s">
        <v>15</v>
      </c>
      <c r="B9" s="4">
        <v>0.05</v>
      </c>
      <c r="C9" s="5">
        <v>0.1</v>
      </c>
      <c r="D9" s="5">
        <v>0.48</v>
      </c>
    </row>
    <row r="10" spans="1:4" ht="15" thickBot="1">
      <c r="A10" s="2" t="s">
        <v>16</v>
      </c>
      <c r="B10" s="4">
        <v>0.02</v>
      </c>
      <c r="C10" s="5">
        <v>0.11</v>
      </c>
      <c r="D10" s="5">
        <v>0.48</v>
      </c>
    </row>
    <row r="11" spans="1:4" ht="15" thickBot="1">
      <c r="A11" s="2" t="s">
        <v>17</v>
      </c>
      <c r="B11" s="4">
        <v>0.01</v>
      </c>
      <c r="C11" s="5">
        <v>0.12</v>
      </c>
      <c r="D11" s="5">
        <v>0.48</v>
      </c>
    </row>
    <row r="12" spans="1:4" ht="15" thickBot="1">
      <c r="A12" s="2" t="s">
        <v>18</v>
      </c>
      <c r="B12" s="4">
        <v>0.01</v>
      </c>
      <c r="C12" s="5">
        <v>0.11</v>
      </c>
      <c r="D12" s="5">
        <v>0.48</v>
      </c>
    </row>
    <row r="13" spans="1:4" ht="15" thickBot="1">
      <c r="A13" s="2" t="s">
        <v>19</v>
      </c>
      <c r="B13" s="4">
        <v>0.02</v>
      </c>
      <c r="C13" s="5">
        <v>0.09</v>
      </c>
      <c r="D13" s="5">
        <v>0.48</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4B8D8-7C5C-40B0-885D-80B6C6904D89}">
  <sheetPr>
    <tabColor theme="7" tint="0.39997558519241921"/>
  </sheetPr>
  <dimension ref="A1:I32"/>
  <sheetViews>
    <sheetView workbookViewId="0">
      <selection activeCell="L21" sqref="L21"/>
    </sheetView>
  </sheetViews>
  <sheetFormatPr defaultRowHeight="14.25"/>
  <cols>
    <col min="1" max="1" width="24.75" bestFit="1" customWidth="1"/>
    <col min="2" max="2" width="10.75" bestFit="1" customWidth="1"/>
  </cols>
  <sheetData>
    <row r="1" spans="1:9">
      <c r="A1" s="9" t="s">
        <v>20</v>
      </c>
      <c r="B1" s="9" t="s">
        <v>21</v>
      </c>
    </row>
    <row r="2" spans="1:9">
      <c r="A2" s="8" t="s">
        <v>22</v>
      </c>
      <c r="B2" s="8">
        <v>400</v>
      </c>
    </row>
    <row r="3" spans="1:9">
      <c r="A3" s="8" t="s">
        <v>23</v>
      </c>
      <c r="B3" s="8">
        <v>40</v>
      </c>
    </row>
    <row r="4" spans="1:9">
      <c r="A4" s="8" t="s">
        <v>24</v>
      </c>
      <c r="B4" s="8">
        <v>20</v>
      </c>
    </row>
    <row r="5" spans="1:9">
      <c r="A5" s="8" t="s">
        <v>25</v>
      </c>
      <c r="B5" s="8">
        <v>16</v>
      </c>
    </row>
    <row r="6" spans="1:9">
      <c r="A6" s="8" t="s">
        <v>26</v>
      </c>
      <c r="B6" s="8">
        <v>3</v>
      </c>
    </row>
    <row r="7" spans="1:9">
      <c r="A7" s="8" t="s">
        <v>27</v>
      </c>
      <c r="B7" s="8">
        <v>1</v>
      </c>
    </row>
    <row r="11" spans="1:9">
      <c r="A11" t="s">
        <v>385</v>
      </c>
    </row>
    <row r="13" spans="1:9">
      <c r="A13" s="53"/>
      <c r="B13" s="53"/>
      <c r="C13" s="53"/>
      <c r="D13" s="53"/>
      <c r="E13" s="53"/>
      <c r="F13" s="53"/>
      <c r="G13" s="53"/>
      <c r="H13" s="53"/>
      <c r="I13" s="53"/>
    </row>
    <row r="14" spans="1:9">
      <c r="A14" s="53"/>
      <c r="B14" s="53"/>
      <c r="C14" s="53"/>
      <c r="D14" s="53"/>
      <c r="E14" s="53"/>
      <c r="F14" s="53"/>
      <c r="G14" s="53"/>
      <c r="H14" s="53"/>
      <c r="I14" s="53"/>
    </row>
    <row r="15" spans="1:9">
      <c r="A15" s="53"/>
      <c r="B15" s="53"/>
      <c r="C15" s="53"/>
      <c r="D15" s="53"/>
      <c r="E15" s="53"/>
      <c r="F15" s="53"/>
      <c r="G15" s="53"/>
      <c r="H15" s="53"/>
      <c r="I15" s="53"/>
    </row>
    <row r="16" spans="1:9">
      <c r="A16" s="53"/>
      <c r="B16" s="53"/>
      <c r="C16" s="53"/>
      <c r="D16" s="53"/>
      <c r="E16" s="53"/>
      <c r="F16" s="53"/>
      <c r="G16" s="53"/>
      <c r="H16" s="53"/>
      <c r="I16" s="53"/>
    </row>
    <row r="17" spans="1:9">
      <c r="A17" s="53"/>
      <c r="B17" s="53"/>
      <c r="C17" s="53"/>
      <c r="D17" s="53"/>
      <c r="E17" s="53"/>
      <c r="F17" s="53"/>
      <c r="G17" s="53"/>
      <c r="H17" s="53"/>
      <c r="I17" s="53"/>
    </row>
    <row r="18" spans="1:9">
      <c r="A18" s="53"/>
      <c r="B18" s="53"/>
      <c r="C18" s="53"/>
      <c r="D18" s="53"/>
      <c r="E18" s="53"/>
      <c r="F18" s="53"/>
      <c r="G18" s="53"/>
      <c r="H18" s="53"/>
      <c r="I18" s="53"/>
    </row>
    <row r="19" spans="1:9">
      <c r="A19" s="53"/>
      <c r="B19" s="53"/>
      <c r="C19" s="53"/>
      <c r="D19" s="53"/>
      <c r="E19" s="53"/>
      <c r="F19" s="53"/>
      <c r="G19" s="53"/>
      <c r="H19" s="53"/>
      <c r="I19" s="53"/>
    </row>
    <row r="20" spans="1:9">
      <c r="A20" s="53"/>
      <c r="B20" s="53"/>
      <c r="C20" s="53"/>
      <c r="D20" s="53"/>
      <c r="E20" s="53"/>
      <c r="F20" s="53"/>
      <c r="G20" s="53"/>
      <c r="H20" s="53"/>
      <c r="I20" s="53"/>
    </row>
    <row r="21" spans="1:9">
      <c r="A21" s="53"/>
      <c r="B21" s="53"/>
      <c r="C21" s="53"/>
      <c r="D21" s="53"/>
      <c r="E21" s="53"/>
      <c r="F21" s="53"/>
      <c r="G21" s="53"/>
      <c r="H21" s="53"/>
      <c r="I21" s="53"/>
    </row>
    <row r="22" spans="1:9">
      <c r="A22" s="53"/>
      <c r="B22" s="53"/>
      <c r="C22" s="53"/>
      <c r="D22" s="53"/>
      <c r="E22" s="53"/>
      <c r="F22" s="53"/>
      <c r="G22" s="53"/>
      <c r="H22" s="53"/>
      <c r="I22" s="53"/>
    </row>
    <row r="23" spans="1:9">
      <c r="A23" s="53"/>
      <c r="B23" s="53"/>
      <c r="C23" s="53"/>
      <c r="D23" s="53"/>
      <c r="E23" s="53"/>
      <c r="F23" s="53"/>
      <c r="G23" s="53"/>
      <c r="H23" s="53"/>
      <c r="I23" s="53"/>
    </row>
    <row r="24" spans="1:9">
      <c r="A24" s="53"/>
      <c r="B24" s="53"/>
      <c r="C24" s="53"/>
      <c r="D24" s="53"/>
      <c r="E24" s="53"/>
      <c r="F24" s="53"/>
      <c r="G24" s="53"/>
      <c r="H24" s="53"/>
      <c r="I24" s="53"/>
    </row>
    <row r="25" spans="1:9">
      <c r="A25" s="53"/>
      <c r="B25" s="53"/>
      <c r="C25" s="53"/>
      <c r="D25" s="53"/>
      <c r="E25" s="53"/>
      <c r="F25" s="53"/>
      <c r="G25" s="53"/>
      <c r="H25" s="53"/>
      <c r="I25" s="53"/>
    </row>
    <row r="26" spans="1:9">
      <c r="A26" s="53"/>
      <c r="B26" s="53"/>
      <c r="C26" s="53"/>
      <c r="D26" s="53"/>
      <c r="E26" s="53"/>
      <c r="F26" s="53"/>
      <c r="G26" s="53"/>
      <c r="H26" s="53"/>
      <c r="I26" s="53"/>
    </row>
    <row r="27" spans="1:9">
      <c r="A27" s="53"/>
      <c r="B27" s="53"/>
      <c r="C27" s="53"/>
      <c r="D27" s="53"/>
      <c r="E27" s="53"/>
      <c r="F27" s="53"/>
      <c r="G27" s="53"/>
      <c r="H27" s="53"/>
      <c r="I27" s="53"/>
    </row>
    <row r="28" spans="1:9">
      <c r="A28" s="53"/>
      <c r="B28" s="53"/>
      <c r="C28" s="53"/>
      <c r="D28" s="53"/>
      <c r="E28" s="53"/>
      <c r="F28" s="53"/>
      <c r="G28" s="53"/>
      <c r="H28" s="53"/>
      <c r="I28" s="53"/>
    </row>
    <row r="29" spans="1:9">
      <c r="A29" s="53"/>
      <c r="B29" s="53"/>
      <c r="C29" s="53"/>
      <c r="D29" s="53"/>
      <c r="E29" s="53"/>
      <c r="F29" s="53"/>
      <c r="G29" s="53"/>
      <c r="H29" s="53"/>
      <c r="I29" s="53"/>
    </row>
    <row r="30" spans="1:9">
      <c r="A30" s="53"/>
      <c r="B30" s="53"/>
      <c r="C30" s="53"/>
      <c r="D30" s="53"/>
      <c r="E30" s="53"/>
      <c r="F30" s="53"/>
      <c r="G30" s="53"/>
      <c r="H30" s="53"/>
      <c r="I30" s="53"/>
    </row>
    <row r="31" spans="1:9">
      <c r="A31" s="53"/>
      <c r="B31" s="53"/>
      <c r="C31" s="53"/>
      <c r="D31" s="53"/>
      <c r="E31" s="53"/>
      <c r="F31" s="53"/>
      <c r="G31" s="53"/>
      <c r="H31" s="53"/>
      <c r="I31" s="53"/>
    </row>
    <row r="32" spans="1:9">
      <c r="A32" s="53"/>
      <c r="B32" s="53"/>
      <c r="C32" s="53"/>
      <c r="D32" s="53"/>
      <c r="E32" s="53"/>
      <c r="F32" s="53"/>
      <c r="G32" s="53"/>
      <c r="H32" s="53"/>
      <c r="I32" s="53"/>
    </row>
  </sheetData>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D7750-435C-4B5B-9E99-FDB04781475C}">
  <sheetPr>
    <tabColor theme="7" tint="0.39997558519241921"/>
  </sheetPr>
  <dimension ref="A1:C5"/>
  <sheetViews>
    <sheetView workbookViewId="0">
      <selection activeCell="N30" sqref="N30"/>
    </sheetView>
  </sheetViews>
  <sheetFormatPr defaultRowHeight="14.25"/>
  <cols>
    <col min="1" max="1" width="17.625" customWidth="1"/>
    <col min="2" max="2" width="11.25" bestFit="1" customWidth="1"/>
    <col min="3" max="3" width="14.25" bestFit="1" customWidth="1"/>
  </cols>
  <sheetData>
    <row r="1" spans="1:3">
      <c r="A1" s="9" t="s">
        <v>28</v>
      </c>
      <c r="B1" s="9" t="s">
        <v>29</v>
      </c>
      <c r="C1" s="9" t="s">
        <v>30</v>
      </c>
    </row>
    <row r="2" spans="1:3">
      <c r="A2" s="8" t="s">
        <v>31</v>
      </c>
      <c r="B2" s="8" t="s">
        <v>32</v>
      </c>
      <c r="C2" s="8">
        <v>480</v>
      </c>
    </row>
    <row r="3" spans="1:3">
      <c r="A3" s="8" t="s">
        <v>33</v>
      </c>
      <c r="B3" s="8" t="s">
        <v>34</v>
      </c>
      <c r="C3" s="8">
        <v>480</v>
      </c>
    </row>
    <row r="4" spans="1:3">
      <c r="A4" s="8" t="s">
        <v>35</v>
      </c>
      <c r="B4" s="8" t="s">
        <v>36</v>
      </c>
      <c r="C4" s="8">
        <v>480</v>
      </c>
    </row>
    <row r="5" spans="1:3">
      <c r="A5" s="9"/>
      <c r="B5" s="9"/>
      <c r="C5" s="9"/>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52A08-8E65-4440-9DFF-F23A07DDB826}">
  <sheetPr>
    <tabColor theme="6" tint="0.79998168889431442"/>
  </sheetPr>
  <dimension ref="A1:F245"/>
  <sheetViews>
    <sheetView topLeftCell="A34" workbookViewId="0">
      <selection activeCell="D16" sqref="D16"/>
    </sheetView>
  </sheetViews>
  <sheetFormatPr defaultColWidth="14.375" defaultRowHeight="14.25"/>
  <cols>
    <col min="1" max="1" width="43.75" style="1" customWidth="1"/>
    <col min="2" max="2" width="39.875" style="1" customWidth="1"/>
    <col min="3" max="3" width="106" style="1" customWidth="1"/>
    <col min="4" max="4" width="59.125" style="1" customWidth="1"/>
    <col min="5" max="5" width="56.875" style="1" customWidth="1"/>
    <col min="6" max="6" width="38.125" style="1" customWidth="1"/>
    <col min="7" max="16384" width="14.375" style="1"/>
  </cols>
  <sheetData>
    <row r="1" spans="1:6" ht="15">
      <c r="A1" s="10" t="s">
        <v>37</v>
      </c>
      <c r="B1" s="10" t="s">
        <v>38</v>
      </c>
      <c r="C1" s="10" t="s">
        <v>39</v>
      </c>
      <c r="D1" s="10" t="s">
        <v>40</v>
      </c>
      <c r="E1" s="11" t="s">
        <v>41</v>
      </c>
      <c r="F1" s="10" t="s">
        <v>42</v>
      </c>
    </row>
    <row r="2" spans="1:6" ht="45">
      <c r="A2" s="19" t="s">
        <v>43</v>
      </c>
      <c r="B2" s="16" t="s">
        <v>44</v>
      </c>
      <c r="C2" s="14" t="s">
        <v>45</v>
      </c>
      <c r="D2" s="15" t="s">
        <v>46</v>
      </c>
      <c r="E2" s="15" t="s">
        <v>47</v>
      </c>
      <c r="F2" s="14" t="s">
        <v>48</v>
      </c>
    </row>
    <row r="3" spans="1:6" ht="30">
      <c r="A3" s="19" t="s">
        <v>43</v>
      </c>
      <c r="B3" s="16" t="s">
        <v>44</v>
      </c>
      <c r="C3" s="15" t="s">
        <v>49</v>
      </c>
      <c r="D3" s="15" t="s">
        <v>49</v>
      </c>
      <c r="E3" s="15" t="s">
        <v>50</v>
      </c>
      <c r="F3" s="14" t="s">
        <v>51</v>
      </c>
    </row>
    <row r="4" spans="1:6" ht="45">
      <c r="A4" s="19" t="s">
        <v>43</v>
      </c>
      <c r="B4" s="16" t="s">
        <v>44</v>
      </c>
      <c r="C4" s="14" t="s">
        <v>52</v>
      </c>
      <c r="D4" s="15" t="s">
        <v>53</v>
      </c>
      <c r="E4" s="15" t="s">
        <v>54</v>
      </c>
      <c r="F4" s="14" t="s">
        <v>55</v>
      </c>
    </row>
    <row r="5" spans="1:6" ht="60">
      <c r="A5" s="19" t="s">
        <v>43</v>
      </c>
      <c r="B5" s="16" t="s">
        <v>44</v>
      </c>
      <c r="C5" s="15" t="s">
        <v>56</v>
      </c>
      <c r="D5" s="15" t="s">
        <v>179</v>
      </c>
      <c r="E5" s="15" t="s">
        <v>57</v>
      </c>
      <c r="F5" s="14" t="s">
        <v>48</v>
      </c>
    </row>
    <row r="6" spans="1:6" ht="30">
      <c r="A6" s="19" t="s">
        <v>43</v>
      </c>
      <c r="B6" s="16" t="s">
        <v>44</v>
      </c>
      <c r="C6" s="15" t="s">
        <v>58</v>
      </c>
      <c r="D6" s="15" t="s">
        <v>59</v>
      </c>
      <c r="E6" s="15" t="s">
        <v>60</v>
      </c>
      <c r="F6" s="14" t="s">
        <v>61</v>
      </c>
    </row>
    <row r="7" spans="1:6" ht="60">
      <c r="A7" s="19" t="s">
        <v>43</v>
      </c>
      <c r="B7" s="16" t="s">
        <v>44</v>
      </c>
      <c r="C7" s="15" t="s">
        <v>62</v>
      </c>
      <c r="D7" s="15" t="s">
        <v>63</v>
      </c>
      <c r="E7" s="15" t="s">
        <v>64</v>
      </c>
      <c r="F7" s="14" t="s">
        <v>61</v>
      </c>
    </row>
    <row r="8" spans="1:6" ht="45">
      <c r="A8" s="19" t="s">
        <v>43</v>
      </c>
      <c r="B8" s="16" t="s">
        <v>65</v>
      </c>
      <c r="C8" s="15" t="s">
        <v>66</v>
      </c>
      <c r="D8" s="15" t="s">
        <v>67</v>
      </c>
      <c r="E8" s="15" t="s">
        <v>68</v>
      </c>
      <c r="F8" s="15" t="s">
        <v>48</v>
      </c>
    </row>
    <row r="9" spans="1:6" ht="45">
      <c r="A9" s="19" t="s">
        <v>43</v>
      </c>
      <c r="B9" s="16" t="s">
        <v>65</v>
      </c>
      <c r="C9" s="15" t="s">
        <v>69</v>
      </c>
      <c r="D9" s="15" t="s">
        <v>69</v>
      </c>
      <c r="E9" s="15" t="s">
        <v>70</v>
      </c>
      <c r="F9" s="15" t="s">
        <v>48</v>
      </c>
    </row>
    <row r="10" spans="1:6" ht="45">
      <c r="A10" s="19" t="s">
        <v>43</v>
      </c>
      <c r="B10" s="16" t="s">
        <v>65</v>
      </c>
      <c r="C10" s="15" t="s">
        <v>71</v>
      </c>
      <c r="D10" s="15" t="s">
        <v>72</v>
      </c>
      <c r="E10" s="15" t="s">
        <v>60</v>
      </c>
      <c r="F10" s="15" t="s">
        <v>61</v>
      </c>
    </row>
    <row r="11" spans="1:6" ht="30">
      <c r="A11" s="19" t="s">
        <v>43</v>
      </c>
      <c r="B11" s="17" t="s">
        <v>73</v>
      </c>
      <c r="C11" s="15" t="s">
        <v>74</v>
      </c>
      <c r="D11" s="15" t="s">
        <v>75</v>
      </c>
      <c r="E11" s="15" t="s">
        <v>76</v>
      </c>
      <c r="F11" s="15" t="s">
        <v>48</v>
      </c>
    </row>
    <row r="12" spans="1:6" ht="30">
      <c r="A12" s="19" t="s">
        <v>43</v>
      </c>
      <c r="B12" s="17" t="s">
        <v>73</v>
      </c>
      <c r="C12" s="15" t="s">
        <v>77</v>
      </c>
      <c r="D12" s="15" t="s">
        <v>78</v>
      </c>
      <c r="E12" s="15" t="s">
        <v>79</v>
      </c>
      <c r="F12" s="15" t="s">
        <v>80</v>
      </c>
    </row>
    <row r="13" spans="1:6" ht="30">
      <c r="A13" s="19" t="s">
        <v>43</v>
      </c>
      <c r="B13" s="17" t="s">
        <v>73</v>
      </c>
      <c r="C13" s="15" t="s">
        <v>81</v>
      </c>
      <c r="D13" s="15" t="s">
        <v>82</v>
      </c>
      <c r="E13" s="15" t="s">
        <v>83</v>
      </c>
      <c r="F13" s="14" t="s">
        <v>48</v>
      </c>
    </row>
    <row r="14" spans="1:6" ht="45">
      <c r="A14" s="20" t="s">
        <v>84</v>
      </c>
      <c r="B14" s="17" t="s">
        <v>85</v>
      </c>
      <c r="C14" s="15" t="s">
        <v>86</v>
      </c>
      <c r="D14" s="15" t="s">
        <v>87</v>
      </c>
      <c r="E14" s="16" t="s">
        <v>88</v>
      </c>
      <c r="F14" s="14" t="s">
        <v>48</v>
      </c>
    </row>
    <row r="15" spans="1:6" ht="30">
      <c r="A15" s="20" t="s">
        <v>84</v>
      </c>
      <c r="B15" s="17" t="s">
        <v>85</v>
      </c>
      <c r="C15" s="15" t="s">
        <v>89</v>
      </c>
      <c r="D15" s="15" t="s">
        <v>90</v>
      </c>
      <c r="E15" s="15" t="s">
        <v>91</v>
      </c>
      <c r="F15" s="15" t="s">
        <v>92</v>
      </c>
    </row>
    <row r="16" spans="1:6" ht="30">
      <c r="A16" s="20" t="s">
        <v>84</v>
      </c>
      <c r="B16" s="17" t="s">
        <v>85</v>
      </c>
      <c r="C16" s="14" t="s">
        <v>93</v>
      </c>
      <c r="D16" s="15" t="s">
        <v>94</v>
      </c>
      <c r="E16" s="15" t="s">
        <v>95</v>
      </c>
      <c r="F16" s="15" t="s">
        <v>48</v>
      </c>
    </row>
    <row r="17" spans="1:6" ht="45">
      <c r="A17" s="20" t="s">
        <v>84</v>
      </c>
      <c r="B17" s="17" t="s">
        <v>85</v>
      </c>
      <c r="C17" s="15" t="s">
        <v>96</v>
      </c>
      <c r="D17" s="15" t="s">
        <v>97</v>
      </c>
      <c r="E17" s="15" t="s">
        <v>98</v>
      </c>
      <c r="F17" s="15" t="s">
        <v>92</v>
      </c>
    </row>
    <row r="18" spans="1:6" ht="30">
      <c r="A18" s="20" t="s">
        <v>84</v>
      </c>
      <c r="B18" s="17" t="s">
        <v>99</v>
      </c>
      <c r="C18" s="15" t="s">
        <v>100</v>
      </c>
      <c r="D18" s="15" t="s">
        <v>101</v>
      </c>
      <c r="E18" s="15" t="s">
        <v>102</v>
      </c>
      <c r="F18" s="15" t="s">
        <v>48</v>
      </c>
    </row>
    <row r="19" spans="1:6" ht="15">
      <c r="A19" s="20" t="s">
        <v>84</v>
      </c>
      <c r="B19" s="17" t="s">
        <v>99</v>
      </c>
      <c r="C19" s="14" t="s">
        <v>103</v>
      </c>
      <c r="D19" s="14" t="s">
        <v>104</v>
      </c>
      <c r="E19" s="15" t="s">
        <v>105</v>
      </c>
      <c r="F19" s="14"/>
    </row>
    <row r="20" spans="1:6" ht="45">
      <c r="A20" s="20" t="s">
        <v>84</v>
      </c>
      <c r="B20" s="17" t="s">
        <v>99</v>
      </c>
      <c r="C20" s="17" t="s">
        <v>106</v>
      </c>
      <c r="D20" s="15" t="s">
        <v>107</v>
      </c>
      <c r="E20" s="15" t="s">
        <v>108</v>
      </c>
      <c r="F20" s="15" t="s">
        <v>51</v>
      </c>
    </row>
    <row r="21" spans="1:6" ht="30">
      <c r="A21" s="20" t="s">
        <v>84</v>
      </c>
      <c r="B21" s="17" t="s">
        <v>99</v>
      </c>
      <c r="C21" s="15" t="s">
        <v>109</v>
      </c>
      <c r="D21" s="15" t="s">
        <v>109</v>
      </c>
      <c r="E21" s="15" t="s">
        <v>110</v>
      </c>
      <c r="F21" s="15" t="s">
        <v>51</v>
      </c>
    </row>
    <row r="22" spans="1:6" ht="30">
      <c r="A22" s="20" t="s">
        <v>84</v>
      </c>
      <c r="B22" s="15" t="s">
        <v>111</v>
      </c>
      <c r="C22" s="15" t="s">
        <v>112</v>
      </c>
      <c r="D22" s="15" t="s">
        <v>112</v>
      </c>
      <c r="E22" s="15" t="s">
        <v>113</v>
      </c>
      <c r="F22" s="15" t="s">
        <v>48</v>
      </c>
    </row>
    <row r="23" spans="1:6" ht="30">
      <c r="A23" s="20" t="s">
        <v>114</v>
      </c>
      <c r="B23" s="17" t="s">
        <v>115</v>
      </c>
      <c r="C23" s="14" t="s">
        <v>116</v>
      </c>
      <c r="D23" s="15" t="s">
        <v>117</v>
      </c>
      <c r="E23" s="15" t="s">
        <v>118</v>
      </c>
      <c r="F23" s="14" t="s">
        <v>61</v>
      </c>
    </row>
    <row r="24" spans="1:6" ht="15">
      <c r="A24" s="20" t="s">
        <v>114</v>
      </c>
      <c r="B24" s="17" t="s">
        <v>115</v>
      </c>
      <c r="C24" s="54" t="s">
        <v>119</v>
      </c>
      <c r="D24" s="15" t="s">
        <v>120</v>
      </c>
      <c r="E24" s="15" t="s">
        <v>121</v>
      </c>
      <c r="F24" s="14" t="s">
        <v>122</v>
      </c>
    </row>
    <row r="25" spans="1:6" ht="15">
      <c r="A25" s="20" t="s">
        <v>114</v>
      </c>
      <c r="B25" s="17" t="s">
        <v>115</v>
      </c>
      <c r="C25" s="55"/>
      <c r="D25" s="15" t="s">
        <v>123</v>
      </c>
      <c r="E25" s="15" t="s">
        <v>121</v>
      </c>
      <c r="F25" s="14" t="s">
        <v>122</v>
      </c>
    </row>
    <row r="26" spans="1:6" ht="30">
      <c r="A26" s="20" t="s">
        <v>114</v>
      </c>
      <c r="B26" s="17" t="s">
        <v>115</v>
      </c>
      <c r="C26" s="14" t="s">
        <v>124</v>
      </c>
      <c r="D26" s="15" t="s">
        <v>125</v>
      </c>
      <c r="E26" s="15" t="s">
        <v>126</v>
      </c>
      <c r="F26" s="14" t="s">
        <v>122</v>
      </c>
    </row>
    <row r="27" spans="1:6" ht="45">
      <c r="A27" s="20" t="s">
        <v>114</v>
      </c>
      <c r="B27" s="17" t="s">
        <v>115</v>
      </c>
      <c r="C27" s="15" t="s">
        <v>127</v>
      </c>
      <c r="D27" s="15" t="s">
        <v>128</v>
      </c>
      <c r="E27" s="15" t="s">
        <v>129</v>
      </c>
      <c r="F27" s="14" t="s">
        <v>122</v>
      </c>
    </row>
    <row r="28" spans="1:6" ht="15">
      <c r="A28" s="20" t="s">
        <v>114</v>
      </c>
      <c r="B28" s="17" t="s">
        <v>130</v>
      </c>
      <c r="C28" s="14" t="s">
        <v>131</v>
      </c>
      <c r="D28" s="15" t="s">
        <v>132</v>
      </c>
      <c r="E28" s="15" t="s">
        <v>133</v>
      </c>
      <c r="F28" s="14" t="s">
        <v>122</v>
      </c>
    </row>
    <row r="29" spans="1:6" ht="30">
      <c r="A29" s="20" t="s">
        <v>114</v>
      </c>
      <c r="B29" s="17" t="s">
        <v>130</v>
      </c>
      <c r="C29" s="14" t="s">
        <v>134</v>
      </c>
      <c r="D29" s="14" t="s">
        <v>135</v>
      </c>
      <c r="E29" s="15" t="s">
        <v>136</v>
      </c>
      <c r="F29" s="14" t="s">
        <v>122</v>
      </c>
    </row>
    <row r="30" spans="1:6" ht="30">
      <c r="A30" s="20" t="s">
        <v>114</v>
      </c>
      <c r="B30" s="17" t="s">
        <v>130</v>
      </c>
      <c r="C30" s="14" t="s">
        <v>137</v>
      </c>
      <c r="D30" s="15" t="s">
        <v>138</v>
      </c>
      <c r="E30" s="15" t="s">
        <v>139</v>
      </c>
      <c r="F30" s="14" t="s">
        <v>122</v>
      </c>
    </row>
    <row r="31" spans="1:6" ht="30">
      <c r="A31" s="20" t="s">
        <v>114</v>
      </c>
      <c r="B31" s="17" t="s">
        <v>130</v>
      </c>
      <c r="C31" s="14" t="s">
        <v>140</v>
      </c>
      <c r="D31" s="15" t="s">
        <v>141</v>
      </c>
      <c r="E31" s="15" t="s">
        <v>142</v>
      </c>
      <c r="F31" s="14" t="s">
        <v>122</v>
      </c>
    </row>
    <row r="32" spans="1:6" ht="30">
      <c r="A32" s="20" t="s">
        <v>114</v>
      </c>
      <c r="B32" s="17" t="s">
        <v>130</v>
      </c>
      <c r="C32" s="14" t="s">
        <v>143</v>
      </c>
      <c r="D32" s="15" t="s">
        <v>144</v>
      </c>
      <c r="E32" s="15" t="s">
        <v>145</v>
      </c>
      <c r="F32" s="14" t="s">
        <v>122</v>
      </c>
    </row>
    <row r="33" spans="1:6" ht="15">
      <c r="A33" s="20" t="s">
        <v>114</v>
      </c>
      <c r="B33" s="17" t="s">
        <v>130</v>
      </c>
      <c r="C33" s="14" t="s">
        <v>146</v>
      </c>
      <c r="D33" s="14" t="s">
        <v>147</v>
      </c>
      <c r="E33" s="15" t="s">
        <v>145</v>
      </c>
      <c r="F33" s="14" t="s">
        <v>122</v>
      </c>
    </row>
    <row r="34" spans="1:6" ht="30">
      <c r="A34" s="20" t="s">
        <v>114</v>
      </c>
      <c r="B34" s="16" t="s">
        <v>148</v>
      </c>
      <c r="C34" s="14" t="s">
        <v>143</v>
      </c>
      <c r="D34" s="15" t="s">
        <v>149</v>
      </c>
      <c r="E34" s="15" t="s">
        <v>150</v>
      </c>
      <c r="F34" s="14" t="s">
        <v>122</v>
      </c>
    </row>
    <row r="35" spans="1:6" ht="30">
      <c r="A35" s="20" t="s">
        <v>114</v>
      </c>
      <c r="B35" s="16" t="s">
        <v>148</v>
      </c>
      <c r="C35" s="14" t="s">
        <v>151</v>
      </c>
      <c r="D35" s="14" t="s">
        <v>152</v>
      </c>
      <c r="E35" s="15" t="s">
        <v>153</v>
      </c>
      <c r="F35" s="14" t="s">
        <v>122</v>
      </c>
    </row>
    <row r="36" spans="1:6" ht="60">
      <c r="A36" s="20" t="s">
        <v>154</v>
      </c>
      <c r="B36" s="16" t="s">
        <v>155</v>
      </c>
      <c r="C36" s="17" t="s">
        <v>156</v>
      </c>
      <c r="D36" s="15" t="s">
        <v>157</v>
      </c>
      <c r="E36" s="15" t="s">
        <v>158</v>
      </c>
      <c r="F36" s="14" t="s">
        <v>51</v>
      </c>
    </row>
    <row r="37" spans="1:6" ht="30">
      <c r="A37" s="20" t="s">
        <v>154</v>
      </c>
      <c r="B37" s="16" t="s">
        <v>155</v>
      </c>
      <c r="C37" s="15" t="s">
        <v>159</v>
      </c>
      <c r="D37" s="15" t="s">
        <v>159</v>
      </c>
      <c r="E37" s="15" t="s">
        <v>160</v>
      </c>
      <c r="F37" s="15" t="s">
        <v>51</v>
      </c>
    </row>
    <row r="38" spans="1:6" ht="30">
      <c r="A38" s="20" t="s">
        <v>154</v>
      </c>
      <c r="B38" s="15" t="s">
        <v>161</v>
      </c>
      <c r="C38" s="15" t="s">
        <v>162</v>
      </c>
      <c r="D38" s="15" t="s">
        <v>162</v>
      </c>
      <c r="E38" s="15" t="s">
        <v>158</v>
      </c>
      <c r="F38" s="15" t="s">
        <v>163</v>
      </c>
    </row>
    <row r="39" spans="1:6" ht="30">
      <c r="A39" s="20" t="s">
        <v>154</v>
      </c>
      <c r="B39" s="15" t="s">
        <v>161</v>
      </c>
      <c r="C39" s="14" t="s">
        <v>164</v>
      </c>
      <c r="D39" s="14" t="s">
        <v>164</v>
      </c>
      <c r="E39" s="15" t="s">
        <v>158</v>
      </c>
      <c r="F39" s="14" t="s">
        <v>163</v>
      </c>
    </row>
    <row r="40" spans="1:6" ht="30">
      <c r="A40" s="20" t="s">
        <v>154</v>
      </c>
      <c r="B40" s="16" t="s">
        <v>165</v>
      </c>
      <c r="C40" s="15" t="s">
        <v>166</v>
      </c>
      <c r="D40" s="15" t="s">
        <v>166</v>
      </c>
      <c r="E40" s="15" t="s">
        <v>167</v>
      </c>
      <c r="F40" s="15" t="s">
        <v>51</v>
      </c>
    </row>
    <row r="41" spans="1:6" ht="15">
      <c r="A41" s="20" t="s">
        <v>154</v>
      </c>
      <c r="B41" s="16" t="s">
        <v>165</v>
      </c>
      <c r="C41" s="15" t="s">
        <v>168</v>
      </c>
      <c r="D41" s="15" t="s">
        <v>168</v>
      </c>
      <c r="E41" s="15" t="s">
        <v>169</v>
      </c>
      <c r="F41" s="15" t="s">
        <v>51</v>
      </c>
    </row>
    <row r="42" spans="1:6" ht="15">
      <c r="A42" s="20" t="s">
        <v>154</v>
      </c>
      <c r="B42" s="16" t="s">
        <v>165</v>
      </c>
      <c r="C42" s="15" t="s">
        <v>170</v>
      </c>
      <c r="D42" s="15" t="s">
        <v>170</v>
      </c>
      <c r="E42" s="15" t="s">
        <v>171</v>
      </c>
      <c r="F42" s="15" t="s">
        <v>172</v>
      </c>
    </row>
    <row r="43" spans="1:6" ht="15">
      <c r="A43" s="20" t="s">
        <v>154</v>
      </c>
      <c r="B43" s="16" t="s">
        <v>165</v>
      </c>
      <c r="C43" s="14"/>
      <c r="D43" s="14"/>
      <c r="E43" s="15"/>
      <c r="F43" s="14"/>
    </row>
    <row r="44" spans="1:6" ht="45">
      <c r="A44" s="20" t="s">
        <v>154</v>
      </c>
      <c r="B44" s="17" t="s">
        <v>173</v>
      </c>
      <c r="C44" s="15" t="s">
        <v>174</v>
      </c>
      <c r="D44" s="15" t="s">
        <v>175</v>
      </c>
      <c r="E44" s="18" t="s">
        <v>176</v>
      </c>
      <c r="F44" s="15" t="s">
        <v>163</v>
      </c>
    </row>
    <row r="45" spans="1:6" ht="15">
      <c r="A45" s="20" t="s">
        <v>154</v>
      </c>
      <c r="B45" s="17" t="s">
        <v>173</v>
      </c>
      <c r="C45" s="14" t="s">
        <v>177</v>
      </c>
      <c r="D45" s="14" t="s">
        <v>177</v>
      </c>
      <c r="E45" s="15" t="s">
        <v>178</v>
      </c>
      <c r="F45" s="15" t="s">
        <v>163</v>
      </c>
    </row>
    <row r="46" spans="1:6" ht="15">
      <c r="A46" s="12"/>
      <c r="B46" s="12"/>
      <c r="C46" s="12"/>
      <c r="D46" s="12"/>
      <c r="E46" s="13"/>
      <c r="F46" s="12"/>
    </row>
    <row r="47" spans="1:6" ht="15">
      <c r="A47" s="12"/>
      <c r="B47" s="12"/>
      <c r="C47" s="12"/>
      <c r="D47" s="12"/>
      <c r="E47" s="13"/>
      <c r="F47" s="12"/>
    </row>
    <row r="48" spans="1:6" ht="15">
      <c r="A48" s="12"/>
      <c r="B48" s="12"/>
      <c r="C48" s="12"/>
      <c r="D48" s="12"/>
      <c r="E48" s="13"/>
      <c r="F48" s="12"/>
    </row>
    <row r="49" spans="1:6" ht="15">
      <c r="A49" s="12"/>
      <c r="B49" s="12"/>
      <c r="C49" s="12"/>
      <c r="D49" s="12"/>
      <c r="E49" s="13"/>
      <c r="F49" s="12"/>
    </row>
    <row r="50" spans="1:6" ht="15">
      <c r="A50" s="12"/>
      <c r="B50" s="12"/>
      <c r="C50" s="12"/>
      <c r="D50" s="12"/>
      <c r="E50" s="13"/>
      <c r="F50" s="12"/>
    </row>
    <row r="51" spans="1:6" ht="15">
      <c r="A51" s="12"/>
      <c r="B51" s="12"/>
      <c r="C51" s="12"/>
      <c r="D51" s="12"/>
      <c r="E51" s="13"/>
      <c r="F51" s="12"/>
    </row>
    <row r="52" spans="1:6" ht="15">
      <c r="A52" s="12"/>
      <c r="B52" s="12"/>
      <c r="C52" s="12"/>
      <c r="D52" s="12"/>
      <c r="E52" s="13"/>
      <c r="F52" s="12"/>
    </row>
    <row r="53" spans="1:6" ht="15">
      <c r="A53" s="12"/>
      <c r="B53" s="12"/>
      <c r="C53" s="12"/>
      <c r="D53" s="12"/>
      <c r="E53" s="13"/>
    </row>
    <row r="54" spans="1:6" ht="15">
      <c r="A54" s="12"/>
      <c r="B54" s="12"/>
      <c r="C54" s="12"/>
      <c r="D54" s="12"/>
      <c r="E54" s="13"/>
    </row>
    <row r="55" spans="1:6" ht="15">
      <c r="A55" s="12"/>
      <c r="B55" s="12"/>
      <c r="C55" s="12"/>
      <c r="D55" s="12"/>
      <c r="E55" s="13"/>
    </row>
    <row r="56" spans="1:6" ht="15">
      <c r="A56" s="12"/>
      <c r="B56" s="12"/>
      <c r="C56" s="12"/>
      <c r="D56" s="12"/>
      <c r="E56" s="13"/>
    </row>
    <row r="57" spans="1:6" ht="15">
      <c r="E57" s="13"/>
    </row>
    <row r="58" spans="1:6" ht="15">
      <c r="E58" s="13"/>
    </row>
    <row r="59" spans="1:6" ht="15">
      <c r="E59" s="13"/>
    </row>
    <row r="60" spans="1:6" ht="15">
      <c r="E60" s="13"/>
    </row>
    <row r="61" spans="1:6" ht="15">
      <c r="E61" s="13"/>
    </row>
    <row r="62" spans="1:6" ht="15">
      <c r="E62" s="13"/>
    </row>
    <row r="63" spans="1:6" ht="15">
      <c r="E63" s="13"/>
    </row>
    <row r="64" spans="1:6" ht="15">
      <c r="E64" s="13"/>
    </row>
    <row r="65" spans="5:5" ht="15">
      <c r="E65" s="13"/>
    </row>
    <row r="66" spans="5:5" ht="15">
      <c r="E66" s="13"/>
    </row>
    <row r="67" spans="5:5" ht="15">
      <c r="E67" s="13"/>
    </row>
    <row r="68" spans="5:5" ht="15">
      <c r="E68" s="13"/>
    </row>
    <row r="69" spans="5:5" ht="15">
      <c r="E69" s="13"/>
    </row>
    <row r="70" spans="5:5" ht="15">
      <c r="E70" s="13"/>
    </row>
    <row r="71" spans="5:5" ht="15">
      <c r="E71" s="13"/>
    </row>
    <row r="72" spans="5:5" ht="15">
      <c r="E72" s="13"/>
    </row>
    <row r="73" spans="5:5" ht="15">
      <c r="E73" s="13"/>
    </row>
    <row r="74" spans="5:5" ht="15">
      <c r="E74" s="13"/>
    </row>
    <row r="75" spans="5:5" ht="15">
      <c r="E75" s="13"/>
    </row>
    <row r="76" spans="5:5" ht="15">
      <c r="E76" s="13"/>
    </row>
    <row r="77" spans="5:5" ht="15">
      <c r="E77" s="13"/>
    </row>
    <row r="78" spans="5:5" ht="15">
      <c r="E78" s="13"/>
    </row>
    <row r="79" spans="5:5" ht="15">
      <c r="E79" s="13"/>
    </row>
    <row r="80" spans="5:5" ht="15">
      <c r="E80" s="13"/>
    </row>
    <row r="81" spans="5:5" ht="15">
      <c r="E81" s="13"/>
    </row>
    <row r="82" spans="5:5" ht="15">
      <c r="E82" s="13"/>
    </row>
    <row r="83" spans="5:5" ht="15">
      <c r="E83" s="13"/>
    </row>
    <row r="84" spans="5:5" ht="15">
      <c r="E84" s="13"/>
    </row>
    <row r="85" spans="5:5" ht="15">
      <c r="E85" s="13"/>
    </row>
    <row r="86" spans="5:5" ht="15">
      <c r="E86" s="13"/>
    </row>
    <row r="87" spans="5:5" ht="15">
      <c r="E87" s="13"/>
    </row>
    <row r="88" spans="5:5" ht="15">
      <c r="E88" s="13"/>
    </row>
    <row r="89" spans="5:5" ht="15">
      <c r="E89" s="13"/>
    </row>
    <row r="90" spans="5:5" ht="15">
      <c r="E90" s="13"/>
    </row>
    <row r="91" spans="5:5" ht="15">
      <c r="E91" s="13"/>
    </row>
    <row r="92" spans="5:5" ht="15">
      <c r="E92" s="13"/>
    </row>
    <row r="93" spans="5:5" ht="15">
      <c r="E93" s="13"/>
    </row>
    <row r="94" spans="5:5" ht="15">
      <c r="E94" s="13"/>
    </row>
    <row r="95" spans="5:5" ht="15">
      <c r="E95" s="13"/>
    </row>
    <row r="96" spans="5:5" ht="15">
      <c r="E96" s="13"/>
    </row>
    <row r="97" spans="5:5" ht="15">
      <c r="E97" s="13"/>
    </row>
    <row r="98" spans="5:5" ht="15">
      <c r="E98" s="13"/>
    </row>
    <row r="99" spans="5:5" ht="15">
      <c r="E99" s="13"/>
    </row>
    <row r="100" spans="5:5" ht="15">
      <c r="E100" s="13"/>
    </row>
    <row r="101" spans="5:5" ht="15">
      <c r="E101" s="13"/>
    </row>
    <row r="102" spans="5:5" ht="15">
      <c r="E102" s="13"/>
    </row>
    <row r="103" spans="5:5" ht="15">
      <c r="E103" s="13"/>
    </row>
    <row r="104" spans="5:5" ht="15">
      <c r="E104" s="13"/>
    </row>
    <row r="105" spans="5:5" ht="15">
      <c r="E105" s="13"/>
    </row>
    <row r="106" spans="5:5" ht="15">
      <c r="E106" s="13"/>
    </row>
    <row r="107" spans="5:5" ht="15">
      <c r="E107" s="13"/>
    </row>
    <row r="108" spans="5:5" ht="15">
      <c r="E108" s="13"/>
    </row>
    <row r="109" spans="5:5" ht="15">
      <c r="E109" s="13"/>
    </row>
    <row r="110" spans="5:5" ht="15">
      <c r="E110" s="13"/>
    </row>
    <row r="111" spans="5:5" ht="15">
      <c r="E111" s="13"/>
    </row>
    <row r="112" spans="5:5" ht="15">
      <c r="E112" s="13"/>
    </row>
    <row r="113" spans="5:5" ht="15">
      <c r="E113" s="13"/>
    </row>
    <row r="114" spans="5:5" ht="15">
      <c r="E114" s="13"/>
    </row>
    <row r="115" spans="5:5" ht="15">
      <c r="E115" s="13"/>
    </row>
    <row r="116" spans="5:5" ht="15">
      <c r="E116" s="13"/>
    </row>
    <row r="117" spans="5:5" ht="15">
      <c r="E117" s="13"/>
    </row>
    <row r="118" spans="5:5" ht="15">
      <c r="E118" s="13"/>
    </row>
    <row r="119" spans="5:5" ht="15">
      <c r="E119" s="13"/>
    </row>
    <row r="120" spans="5:5" ht="15">
      <c r="E120" s="13"/>
    </row>
    <row r="121" spans="5:5" ht="15">
      <c r="E121" s="13"/>
    </row>
    <row r="122" spans="5:5" ht="15">
      <c r="E122" s="13"/>
    </row>
    <row r="123" spans="5:5" ht="15">
      <c r="E123" s="13"/>
    </row>
    <row r="124" spans="5:5" ht="15">
      <c r="E124" s="13"/>
    </row>
    <row r="125" spans="5:5" ht="15">
      <c r="E125" s="13"/>
    </row>
    <row r="126" spans="5:5" ht="15">
      <c r="E126" s="13"/>
    </row>
    <row r="127" spans="5:5" ht="15">
      <c r="E127" s="13"/>
    </row>
    <row r="128" spans="5:5" ht="15">
      <c r="E128" s="13"/>
    </row>
    <row r="129" spans="5:5" ht="15">
      <c r="E129" s="13"/>
    </row>
    <row r="130" spans="5:5" ht="15">
      <c r="E130" s="13"/>
    </row>
    <row r="131" spans="5:5" ht="15">
      <c r="E131" s="13"/>
    </row>
    <row r="132" spans="5:5" ht="15">
      <c r="E132" s="13"/>
    </row>
    <row r="133" spans="5:5" ht="15">
      <c r="E133" s="13"/>
    </row>
    <row r="134" spans="5:5" ht="15">
      <c r="E134" s="13"/>
    </row>
    <row r="135" spans="5:5" ht="15">
      <c r="E135" s="13"/>
    </row>
    <row r="136" spans="5:5" ht="15">
      <c r="E136" s="13"/>
    </row>
    <row r="137" spans="5:5" ht="15">
      <c r="E137" s="13"/>
    </row>
    <row r="138" spans="5:5" ht="15">
      <c r="E138" s="13"/>
    </row>
    <row r="139" spans="5:5" ht="15">
      <c r="E139" s="13"/>
    </row>
    <row r="140" spans="5:5" ht="15">
      <c r="E140" s="13"/>
    </row>
    <row r="141" spans="5:5" ht="15">
      <c r="E141" s="13"/>
    </row>
    <row r="142" spans="5:5" ht="15">
      <c r="E142" s="13"/>
    </row>
    <row r="143" spans="5:5" ht="15">
      <c r="E143" s="13"/>
    </row>
    <row r="144" spans="5:5" ht="15">
      <c r="E144" s="13"/>
    </row>
    <row r="145" spans="5:5" ht="15">
      <c r="E145" s="13"/>
    </row>
    <row r="146" spans="5:5" ht="15">
      <c r="E146" s="13"/>
    </row>
    <row r="147" spans="5:5" ht="15">
      <c r="E147" s="13"/>
    </row>
    <row r="148" spans="5:5" ht="15">
      <c r="E148" s="13"/>
    </row>
    <row r="149" spans="5:5" ht="15">
      <c r="E149" s="13"/>
    </row>
    <row r="150" spans="5:5" ht="15">
      <c r="E150" s="13"/>
    </row>
    <row r="151" spans="5:5" ht="15">
      <c r="E151" s="13"/>
    </row>
    <row r="152" spans="5:5" ht="15">
      <c r="E152" s="13"/>
    </row>
    <row r="153" spans="5:5" ht="15">
      <c r="E153" s="13"/>
    </row>
    <row r="154" spans="5:5" ht="15">
      <c r="E154" s="13"/>
    </row>
    <row r="155" spans="5:5" ht="15">
      <c r="E155" s="13"/>
    </row>
    <row r="156" spans="5:5" ht="15">
      <c r="E156" s="13"/>
    </row>
    <row r="157" spans="5:5" ht="15">
      <c r="E157" s="13"/>
    </row>
    <row r="158" spans="5:5" ht="15">
      <c r="E158" s="13"/>
    </row>
    <row r="159" spans="5:5" ht="15">
      <c r="E159" s="13"/>
    </row>
    <row r="160" spans="5:5" ht="15">
      <c r="E160" s="13"/>
    </row>
    <row r="161" spans="5:5" ht="15">
      <c r="E161" s="13"/>
    </row>
    <row r="162" spans="5:5" ht="15">
      <c r="E162" s="13"/>
    </row>
    <row r="163" spans="5:5" ht="15">
      <c r="E163" s="13"/>
    </row>
    <row r="164" spans="5:5" ht="15">
      <c r="E164" s="13"/>
    </row>
    <row r="165" spans="5:5" ht="15">
      <c r="E165" s="13"/>
    </row>
    <row r="166" spans="5:5" ht="15">
      <c r="E166" s="13"/>
    </row>
    <row r="167" spans="5:5" ht="15">
      <c r="E167" s="13"/>
    </row>
    <row r="168" spans="5:5" ht="15">
      <c r="E168" s="13"/>
    </row>
    <row r="169" spans="5:5" ht="15">
      <c r="E169" s="13"/>
    </row>
    <row r="170" spans="5:5" ht="15">
      <c r="E170" s="13"/>
    </row>
    <row r="171" spans="5:5" ht="15">
      <c r="E171" s="13"/>
    </row>
    <row r="172" spans="5:5" ht="15">
      <c r="E172" s="13"/>
    </row>
    <row r="173" spans="5:5" ht="15">
      <c r="E173" s="13"/>
    </row>
    <row r="174" spans="5:5" ht="15">
      <c r="E174" s="13"/>
    </row>
    <row r="175" spans="5:5" ht="15">
      <c r="E175" s="13"/>
    </row>
    <row r="176" spans="5:5" ht="15">
      <c r="E176" s="13"/>
    </row>
    <row r="177" spans="5:5" ht="15">
      <c r="E177" s="13"/>
    </row>
    <row r="178" spans="5:5" ht="15">
      <c r="E178" s="13"/>
    </row>
    <row r="179" spans="5:5" ht="15">
      <c r="E179" s="13"/>
    </row>
    <row r="180" spans="5:5" ht="15">
      <c r="E180" s="13"/>
    </row>
    <row r="181" spans="5:5" ht="15">
      <c r="E181" s="13"/>
    </row>
    <row r="182" spans="5:5" ht="15">
      <c r="E182" s="13"/>
    </row>
    <row r="183" spans="5:5" ht="15">
      <c r="E183" s="13"/>
    </row>
    <row r="184" spans="5:5" ht="15">
      <c r="E184" s="13"/>
    </row>
    <row r="185" spans="5:5" ht="15">
      <c r="E185" s="13"/>
    </row>
    <row r="186" spans="5:5" ht="15">
      <c r="E186" s="13"/>
    </row>
    <row r="187" spans="5:5" ht="15">
      <c r="E187" s="13"/>
    </row>
    <row r="188" spans="5:5" ht="15">
      <c r="E188" s="13"/>
    </row>
    <row r="189" spans="5:5" ht="15">
      <c r="E189" s="13"/>
    </row>
    <row r="190" spans="5:5" ht="15">
      <c r="E190" s="13"/>
    </row>
    <row r="191" spans="5:5" ht="15">
      <c r="E191" s="13"/>
    </row>
    <row r="192" spans="5:5" ht="15">
      <c r="E192" s="13"/>
    </row>
    <row r="193" spans="5:5" ht="15">
      <c r="E193" s="13"/>
    </row>
    <row r="194" spans="5:5" ht="15">
      <c r="E194" s="13"/>
    </row>
    <row r="195" spans="5:5" ht="15">
      <c r="E195" s="13"/>
    </row>
    <row r="196" spans="5:5" ht="15">
      <c r="E196" s="13"/>
    </row>
    <row r="197" spans="5:5" ht="15">
      <c r="E197" s="13"/>
    </row>
    <row r="198" spans="5:5" ht="15">
      <c r="E198" s="13"/>
    </row>
    <row r="199" spans="5:5" ht="15">
      <c r="E199" s="13"/>
    </row>
    <row r="200" spans="5:5" ht="15">
      <c r="E200" s="13"/>
    </row>
    <row r="201" spans="5:5" ht="15">
      <c r="E201" s="13"/>
    </row>
    <row r="202" spans="5:5" ht="15">
      <c r="E202" s="13"/>
    </row>
    <row r="203" spans="5:5" ht="15">
      <c r="E203" s="13"/>
    </row>
    <row r="204" spans="5:5" ht="15">
      <c r="E204" s="13"/>
    </row>
    <row r="205" spans="5:5" ht="15">
      <c r="E205" s="13"/>
    </row>
    <row r="206" spans="5:5" ht="15">
      <c r="E206" s="13"/>
    </row>
    <row r="207" spans="5:5" ht="15">
      <c r="E207" s="13"/>
    </row>
    <row r="208" spans="5:5" ht="15">
      <c r="E208" s="13"/>
    </row>
    <row r="209" spans="5:5" ht="15">
      <c r="E209" s="13"/>
    </row>
    <row r="210" spans="5:5" ht="15">
      <c r="E210" s="13"/>
    </row>
    <row r="211" spans="5:5" ht="15">
      <c r="E211" s="13"/>
    </row>
    <row r="212" spans="5:5" ht="15">
      <c r="E212" s="13"/>
    </row>
    <row r="213" spans="5:5" ht="15">
      <c r="E213" s="13"/>
    </row>
    <row r="214" spans="5:5" ht="15">
      <c r="E214" s="13"/>
    </row>
    <row r="215" spans="5:5" ht="15">
      <c r="E215" s="13"/>
    </row>
    <row r="216" spans="5:5" ht="15">
      <c r="E216" s="13"/>
    </row>
    <row r="217" spans="5:5" ht="15">
      <c r="E217" s="13"/>
    </row>
    <row r="218" spans="5:5" ht="15">
      <c r="E218" s="13"/>
    </row>
    <row r="219" spans="5:5" ht="15">
      <c r="E219" s="13"/>
    </row>
    <row r="220" spans="5:5" ht="15">
      <c r="E220" s="13"/>
    </row>
    <row r="221" spans="5:5" ht="15">
      <c r="E221" s="13"/>
    </row>
    <row r="222" spans="5:5" ht="15">
      <c r="E222" s="13"/>
    </row>
    <row r="223" spans="5:5" ht="15">
      <c r="E223" s="13"/>
    </row>
    <row r="224" spans="5:5" ht="15">
      <c r="E224" s="13"/>
    </row>
    <row r="225" spans="5:5" ht="15">
      <c r="E225" s="13"/>
    </row>
    <row r="226" spans="5:5" ht="15">
      <c r="E226" s="13"/>
    </row>
    <row r="227" spans="5:5" ht="15">
      <c r="E227" s="13"/>
    </row>
    <row r="228" spans="5:5" ht="15">
      <c r="E228" s="13"/>
    </row>
    <row r="229" spans="5:5" ht="15">
      <c r="E229" s="13"/>
    </row>
    <row r="230" spans="5:5" ht="15">
      <c r="E230" s="13"/>
    </row>
    <row r="231" spans="5:5" ht="15">
      <c r="E231" s="13"/>
    </row>
    <row r="232" spans="5:5" ht="15">
      <c r="E232" s="13"/>
    </row>
    <row r="233" spans="5:5" ht="15">
      <c r="E233" s="13"/>
    </row>
    <row r="234" spans="5:5" ht="15">
      <c r="E234" s="13"/>
    </row>
    <row r="235" spans="5:5" ht="15">
      <c r="E235" s="13"/>
    </row>
    <row r="236" spans="5:5" ht="15">
      <c r="E236" s="13"/>
    </row>
    <row r="237" spans="5:5" ht="15">
      <c r="E237" s="13"/>
    </row>
    <row r="238" spans="5:5" ht="15">
      <c r="E238" s="13"/>
    </row>
    <row r="239" spans="5:5" ht="15">
      <c r="E239" s="13"/>
    </row>
    <row r="240" spans="5:5" ht="15">
      <c r="E240" s="13"/>
    </row>
    <row r="241" spans="5:5" ht="15">
      <c r="E241" s="13"/>
    </row>
    <row r="242" spans="5:5" ht="15">
      <c r="E242" s="13"/>
    </row>
    <row r="243" spans="5:5" ht="15">
      <c r="E243" s="13"/>
    </row>
    <row r="244" spans="5:5" ht="15">
      <c r="E244" s="13"/>
    </row>
    <row r="245" spans="5:5" ht="15">
      <c r="E245" s="13"/>
    </row>
  </sheetData>
  <mergeCells count="1">
    <mergeCell ref="C24:C25"/>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964FC-AC1F-486C-89C5-1F2C4365A64F}">
  <sheetPr>
    <tabColor theme="6" tint="0.79998168889431442"/>
  </sheetPr>
  <dimension ref="A1:I242"/>
  <sheetViews>
    <sheetView topLeftCell="A33" workbookViewId="0">
      <selection activeCell="D16" sqref="D16"/>
    </sheetView>
  </sheetViews>
  <sheetFormatPr defaultColWidth="14.375" defaultRowHeight="14.25"/>
  <cols>
    <col min="1" max="1" width="22.25" style="1" bestFit="1" customWidth="1"/>
    <col min="2" max="2" width="38.625" style="1" customWidth="1"/>
    <col min="3" max="3" width="53" style="1" customWidth="1"/>
    <col min="4" max="4" width="57.25" style="1" customWidth="1"/>
    <col min="5" max="5" width="34.25" style="1" customWidth="1"/>
    <col min="6" max="6" width="32.25" style="1" customWidth="1"/>
    <col min="7" max="9" width="8.75" style="1" customWidth="1"/>
    <col min="10" max="16384" width="14.375" style="1"/>
  </cols>
  <sheetData>
    <row r="1" spans="1:9" ht="15">
      <c r="A1" s="21" t="s">
        <v>37</v>
      </c>
      <c r="B1" s="21" t="s">
        <v>38</v>
      </c>
      <c r="C1" s="21" t="s">
        <v>39</v>
      </c>
      <c r="D1" s="21" t="s">
        <v>40</v>
      </c>
      <c r="E1" s="21" t="s">
        <v>41</v>
      </c>
      <c r="F1" s="21" t="s">
        <v>42</v>
      </c>
      <c r="G1" s="22"/>
      <c r="H1" s="12"/>
      <c r="I1" s="12"/>
    </row>
    <row r="2" spans="1:9" ht="25.5">
      <c r="A2" s="28" t="s">
        <v>43</v>
      </c>
      <c r="B2" s="29" t="s">
        <v>180</v>
      </c>
      <c r="C2" s="30" t="s">
        <v>181</v>
      </c>
      <c r="D2" s="30" t="s">
        <v>182</v>
      </c>
      <c r="E2" s="30" t="s">
        <v>183</v>
      </c>
      <c r="F2" s="31" t="s">
        <v>184</v>
      </c>
      <c r="G2" s="22"/>
      <c r="H2" s="12"/>
      <c r="I2" s="12"/>
    </row>
    <row r="3" spans="1:9" ht="25.5">
      <c r="A3" s="28" t="s">
        <v>43</v>
      </c>
      <c r="B3" s="29" t="s">
        <v>180</v>
      </c>
      <c r="C3" s="30" t="s">
        <v>185</v>
      </c>
      <c r="D3" s="30" t="s">
        <v>185</v>
      </c>
      <c r="E3" s="30" t="s">
        <v>186</v>
      </c>
      <c r="F3" s="31" t="s">
        <v>184</v>
      </c>
      <c r="G3" s="22"/>
      <c r="H3" s="12"/>
      <c r="I3" s="12"/>
    </row>
    <row r="4" spans="1:9" ht="25.5">
      <c r="A4" s="28" t="s">
        <v>43</v>
      </c>
      <c r="B4" s="29" t="s">
        <v>180</v>
      </c>
      <c r="C4" s="32" t="s">
        <v>187</v>
      </c>
      <c r="D4" s="32" t="s">
        <v>187</v>
      </c>
      <c r="E4" s="30" t="s">
        <v>188</v>
      </c>
      <c r="F4" s="33" t="s">
        <v>51</v>
      </c>
      <c r="G4" s="22"/>
      <c r="H4" s="12"/>
      <c r="I4" s="12"/>
    </row>
    <row r="5" spans="1:9" ht="38.25">
      <c r="A5" s="28" t="s">
        <v>43</v>
      </c>
      <c r="B5" s="29" t="s">
        <v>65</v>
      </c>
      <c r="C5" s="30" t="s">
        <v>189</v>
      </c>
      <c r="D5" s="30" t="s">
        <v>190</v>
      </c>
      <c r="E5" s="30" t="s">
        <v>191</v>
      </c>
      <c r="F5" s="33" t="s">
        <v>61</v>
      </c>
      <c r="G5" s="22"/>
      <c r="H5" s="12"/>
      <c r="I5" s="12"/>
    </row>
    <row r="6" spans="1:9" ht="39">
      <c r="A6" s="28" t="s">
        <v>43</v>
      </c>
      <c r="B6" s="29" t="s">
        <v>65</v>
      </c>
      <c r="C6" s="32" t="s">
        <v>192</v>
      </c>
      <c r="D6" s="32" t="s">
        <v>193</v>
      </c>
      <c r="E6" s="32" t="s">
        <v>194</v>
      </c>
      <c r="F6" s="33" t="s">
        <v>51</v>
      </c>
      <c r="G6" s="22"/>
      <c r="H6" s="12"/>
      <c r="I6" s="12"/>
    </row>
    <row r="7" spans="1:9" ht="25.5">
      <c r="A7" s="28" t="s">
        <v>43</v>
      </c>
      <c r="B7" s="30" t="s">
        <v>73</v>
      </c>
      <c r="C7" s="30" t="s">
        <v>195</v>
      </c>
      <c r="D7" s="30" t="s">
        <v>196</v>
      </c>
      <c r="E7" s="30" t="s">
        <v>197</v>
      </c>
      <c r="F7" s="33" t="s">
        <v>55</v>
      </c>
      <c r="G7" s="22"/>
      <c r="H7" s="12"/>
      <c r="I7" s="12"/>
    </row>
    <row r="8" spans="1:9" ht="51">
      <c r="A8" s="28" t="s">
        <v>84</v>
      </c>
      <c r="B8" s="29" t="s">
        <v>198</v>
      </c>
      <c r="C8" s="30" t="s">
        <v>199</v>
      </c>
      <c r="D8" s="30" t="s">
        <v>200</v>
      </c>
      <c r="E8" s="30" t="s">
        <v>201</v>
      </c>
      <c r="F8" s="34" t="s">
        <v>51</v>
      </c>
      <c r="G8" s="22"/>
      <c r="H8" s="12"/>
      <c r="I8" s="12"/>
    </row>
    <row r="9" spans="1:9" ht="26.25">
      <c r="A9" s="28" t="s">
        <v>84</v>
      </c>
      <c r="B9" s="29" t="s">
        <v>198</v>
      </c>
      <c r="C9" s="30" t="s">
        <v>202</v>
      </c>
      <c r="D9" s="32" t="s">
        <v>203</v>
      </c>
      <c r="E9" s="30" t="s">
        <v>204</v>
      </c>
      <c r="F9" s="31" t="s">
        <v>80</v>
      </c>
      <c r="G9" s="22"/>
      <c r="H9" s="12"/>
      <c r="I9" s="12"/>
    </row>
    <row r="10" spans="1:9" ht="26.25">
      <c r="A10" s="28" t="s">
        <v>84</v>
      </c>
      <c r="B10" s="29" t="s">
        <v>198</v>
      </c>
      <c r="C10" s="30" t="s">
        <v>205</v>
      </c>
      <c r="D10" s="32" t="s">
        <v>94</v>
      </c>
      <c r="E10" s="30" t="s">
        <v>206</v>
      </c>
      <c r="F10" s="33" t="s">
        <v>61</v>
      </c>
      <c r="G10" s="22"/>
      <c r="H10" s="12"/>
      <c r="I10" s="12"/>
    </row>
    <row r="11" spans="1:9" ht="25.5">
      <c r="A11" s="28" t="s">
        <v>84</v>
      </c>
      <c r="B11" s="29" t="s">
        <v>207</v>
      </c>
      <c r="C11" s="30" t="s">
        <v>208</v>
      </c>
      <c r="D11" s="30" t="s">
        <v>209</v>
      </c>
      <c r="E11" s="30" t="s">
        <v>210</v>
      </c>
      <c r="F11" s="33" t="s">
        <v>55</v>
      </c>
      <c r="G11" s="22"/>
      <c r="H11" s="12"/>
      <c r="I11" s="12"/>
    </row>
    <row r="12" spans="1:9" ht="26.25">
      <c r="A12" s="28" t="s">
        <v>84</v>
      </c>
      <c r="B12" s="29" t="s">
        <v>207</v>
      </c>
      <c r="C12" s="32" t="s">
        <v>211</v>
      </c>
      <c r="D12" s="32" t="s">
        <v>212</v>
      </c>
      <c r="E12" s="30" t="s">
        <v>186</v>
      </c>
      <c r="F12" s="33" t="s">
        <v>55</v>
      </c>
      <c r="G12" s="22"/>
      <c r="H12" s="12"/>
      <c r="I12" s="12"/>
    </row>
    <row r="13" spans="1:9" ht="38.25">
      <c r="A13" s="28" t="s">
        <v>84</v>
      </c>
      <c r="B13" s="29" t="s">
        <v>207</v>
      </c>
      <c r="C13" s="30" t="s">
        <v>213</v>
      </c>
      <c r="D13" s="30" t="s">
        <v>214</v>
      </c>
      <c r="E13" s="30" t="s">
        <v>215</v>
      </c>
      <c r="F13" s="33" t="s">
        <v>55</v>
      </c>
      <c r="G13" s="22"/>
      <c r="H13" s="12"/>
      <c r="I13" s="12"/>
    </row>
    <row r="14" spans="1:9" ht="25.5">
      <c r="A14" s="28" t="s">
        <v>84</v>
      </c>
      <c r="B14" s="29" t="s">
        <v>111</v>
      </c>
      <c r="C14" s="30" t="s">
        <v>216</v>
      </c>
      <c r="D14" s="30" t="s">
        <v>216</v>
      </c>
      <c r="E14" s="30" t="s">
        <v>217</v>
      </c>
      <c r="F14" s="33" t="s">
        <v>163</v>
      </c>
      <c r="G14" s="22"/>
      <c r="H14" s="12"/>
      <c r="I14" s="12"/>
    </row>
    <row r="15" spans="1:9" ht="38.25">
      <c r="A15" s="28" t="s">
        <v>84</v>
      </c>
      <c r="B15" s="29" t="s">
        <v>111</v>
      </c>
      <c r="C15" s="30" t="s">
        <v>218</v>
      </c>
      <c r="D15" s="30" t="s">
        <v>214</v>
      </c>
      <c r="E15" s="30" t="s">
        <v>215</v>
      </c>
      <c r="F15" s="33" t="s">
        <v>163</v>
      </c>
      <c r="G15" s="22"/>
      <c r="H15" s="12"/>
      <c r="I15" s="12"/>
    </row>
    <row r="16" spans="1:9" ht="15">
      <c r="A16" s="28" t="s">
        <v>114</v>
      </c>
      <c r="B16" s="29" t="s">
        <v>115</v>
      </c>
      <c r="C16" s="30" t="s">
        <v>116</v>
      </c>
      <c r="D16" s="30" t="s">
        <v>219</v>
      </c>
      <c r="E16" s="30" t="s">
        <v>220</v>
      </c>
      <c r="F16" s="33" t="s">
        <v>61</v>
      </c>
      <c r="G16" s="22"/>
      <c r="H16" s="12"/>
      <c r="I16" s="12"/>
    </row>
    <row r="17" spans="1:9" ht="25.5">
      <c r="A17" s="28" t="s">
        <v>114</v>
      </c>
      <c r="B17" s="29" t="s">
        <v>115</v>
      </c>
      <c r="C17" s="30" t="s">
        <v>221</v>
      </c>
      <c r="D17" s="30" t="s">
        <v>222</v>
      </c>
      <c r="E17" s="30" t="s">
        <v>223</v>
      </c>
      <c r="F17" s="33" t="s">
        <v>224</v>
      </c>
      <c r="G17" s="22"/>
      <c r="H17" s="12"/>
      <c r="I17" s="12"/>
    </row>
    <row r="18" spans="1:9" ht="25.5">
      <c r="A18" s="28" t="s">
        <v>114</v>
      </c>
      <c r="B18" s="29" t="s">
        <v>115</v>
      </c>
      <c r="C18" s="30" t="s">
        <v>225</v>
      </c>
      <c r="D18" s="30" t="s">
        <v>226</v>
      </c>
      <c r="E18" s="30" t="s">
        <v>227</v>
      </c>
      <c r="F18" s="33" t="s">
        <v>224</v>
      </c>
      <c r="G18" s="22"/>
      <c r="H18" s="12"/>
      <c r="I18" s="12"/>
    </row>
    <row r="19" spans="1:9" ht="25.5">
      <c r="A19" s="28" t="s">
        <v>114</v>
      </c>
      <c r="B19" s="29" t="s">
        <v>115</v>
      </c>
      <c r="C19" s="30" t="s">
        <v>228</v>
      </c>
      <c r="D19" s="30" t="s">
        <v>229</v>
      </c>
      <c r="E19" s="30" t="s">
        <v>227</v>
      </c>
      <c r="F19" s="33" t="s">
        <v>224</v>
      </c>
      <c r="G19" s="22"/>
      <c r="H19" s="12"/>
      <c r="I19" s="12"/>
    </row>
    <row r="20" spans="1:9" ht="25.5">
      <c r="A20" s="28" t="s">
        <v>114</v>
      </c>
      <c r="B20" s="29" t="s">
        <v>115</v>
      </c>
      <c r="C20" s="30" t="s">
        <v>230</v>
      </c>
      <c r="D20" s="30" t="s">
        <v>230</v>
      </c>
      <c r="E20" s="30" t="s">
        <v>227</v>
      </c>
      <c r="F20" s="33" t="s">
        <v>224</v>
      </c>
      <c r="G20" s="22"/>
      <c r="H20" s="12"/>
      <c r="I20" s="12"/>
    </row>
    <row r="21" spans="1:9" ht="38.25">
      <c r="A21" s="28" t="s">
        <v>114</v>
      </c>
      <c r="B21" s="29" t="s">
        <v>115</v>
      </c>
      <c r="C21" s="30" t="s">
        <v>134</v>
      </c>
      <c r="D21" s="30" t="s">
        <v>231</v>
      </c>
      <c r="E21" s="30" t="s">
        <v>136</v>
      </c>
      <c r="F21" s="33" t="s">
        <v>224</v>
      </c>
      <c r="G21" s="22"/>
      <c r="H21" s="12"/>
      <c r="I21" s="12"/>
    </row>
    <row r="22" spans="1:9" ht="38.25">
      <c r="A22" s="28" t="s">
        <v>114</v>
      </c>
      <c r="B22" s="29" t="s">
        <v>115</v>
      </c>
      <c r="C22" s="30" t="s">
        <v>137</v>
      </c>
      <c r="D22" s="30" t="s">
        <v>232</v>
      </c>
      <c r="E22" s="30" t="s">
        <v>139</v>
      </c>
      <c r="F22" s="33" t="s">
        <v>224</v>
      </c>
      <c r="G22" s="22"/>
      <c r="H22" s="12"/>
      <c r="I22" s="12"/>
    </row>
    <row r="23" spans="1:9" ht="15">
      <c r="A23" s="28" t="s">
        <v>114</v>
      </c>
      <c r="B23" s="29" t="s">
        <v>115</v>
      </c>
      <c r="C23" s="30" t="s">
        <v>146</v>
      </c>
      <c r="D23" s="30" t="s">
        <v>146</v>
      </c>
      <c r="E23" s="30" t="s">
        <v>233</v>
      </c>
      <c r="F23" s="33" t="s">
        <v>224</v>
      </c>
      <c r="G23" s="22"/>
      <c r="H23" s="12"/>
      <c r="I23" s="12"/>
    </row>
    <row r="24" spans="1:9" ht="25.5">
      <c r="A24" s="28" t="s">
        <v>114</v>
      </c>
      <c r="B24" s="29" t="s">
        <v>148</v>
      </c>
      <c r="C24" s="30" t="s">
        <v>143</v>
      </c>
      <c r="D24" s="30" t="s">
        <v>234</v>
      </c>
      <c r="E24" s="30" t="s">
        <v>145</v>
      </c>
      <c r="F24" s="33" t="s">
        <v>224</v>
      </c>
      <c r="G24" s="22"/>
      <c r="H24" s="12"/>
      <c r="I24" s="12"/>
    </row>
    <row r="25" spans="1:9" ht="25.5">
      <c r="A25" s="28" t="s">
        <v>114</v>
      </c>
      <c r="B25" s="29" t="s">
        <v>148</v>
      </c>
      <c r="C25" s="30" t="s">
        <v>235</v>
      </c>
      <c r="D25" s="35" t="s">
        <v>236</v>
      </c>
      <c r="E25" s="30" t="s">
        <v>237</v>
      </c>
      <c r="F25" s="33" t="s">
        <v>224</v>
      </c>
      <c r="G25" s="22"/>
      <c r="H25" s="12"/>
      <c r="I25" s="12"/>
    </row>
    <row r="26" spans="1:9" ht="15">
      <c r="A26" s="28" t="s">
        <v>114</v>
      </c>
      <c r="B26" s="29" t="s">
        <v>238</v>
      </c>
      <c r="C26" s="30" t="s">
        <v>143</v>
      </c>
      <c r="D26" s="35" t="s">
        <v>239</v>
      </c>
      <c r="E26" s="30" t="s">
        <v>233</v>
      </c>
      <c r="F26" s="33" t="s">
        <v>224</v>
      </c>
      <c r="G26" s="22"/>
      <c r="H26" s="12"/>
      <c r="I26" s="12"/>
    </row>
    <row r="27" spans="1:9" ht="39">
      <c r="A27" s="28" t="s">
        <v>114</v>
      </c>
      <c r="B27" s="29" t="s">
        <v>238</v>
      </c>
      <c r="C27" s="35" t="s">
        <v>134</v>
      </c>
      <c r="D27" s="35" t="s">
        <v>135</v>
      </c>
      <c r="E27" s="32" t="s">
        <v>240</v>
      </c>
      <c r="F27" s="33" t="s">
        <v>224</v>
      </c>
      <c r="G27" s="22"/>
      <c r="H27" s="12"/>
      <c r="I27" s="12"/>
    </row>
    <row r="28" spans="1:9" ht="39">
      <c r="A28" s="28" t="s">
        <v>114</v>
      </c>
      <c r="B28" s="29" t="s">
        <v>238</v>
      </c>
      <c r="C28" s="35" t="s">
        <v>137</v>
      </c>
      <c r="D28" s="32" t="s">
        <v>138</v>
      </c>
      <c r="E28" s="32" t="s">
        <v>139</v>
      </c>
      <c r="F28" s="33" t="s">
        <v>224</v>
      </c>
      <c r="G28" s="22"/>
      <c r="H28" s="12"/>
      <c r="I28" s="12"/>
    </row>
    <row r="29" spans="1:9" ht="51.75">
      <c r="A29" s="28" t="s">
        <v>154</v>
      </c>
      <c r="B29" s="36" t="s">
        <v>241</v>
      </c>
      <c r="C29" s="30" t="s">
        <v>156</v>
      </c>
      <c r="D29" s="31" t="s">
        <v>157</v>
      </c>
      <c r="E29" s="30" t="s">
        <v>158</v>
      </c>
      <c r="F29" s="33" t="s">
        <v>242</v>
      </c>
      <c r="G29" s="22"/>
      <c r="H29" s="12"/>
      <c r="I29" s="12"/>
    </row>
    <row r="30" spans="1:9" ht="25.5">
      <c r="A30" s="28" t="s">
        <v>154</v>
      </c>
      <c r="B30" s="36" t="s">
        <v>241</v>
      </c>
      <c r="C30" s="30" t="s">
        <v>243</v>
      </c>
      <c r="D30" s="30" t="str">
        <f>[1]NORMAL!D40</f>
        <v>Mapear instituições e espaços de produção de grãos, hortaliças e legumes com uso menos perdulário da água</v>
      </c>
      <c r="E30" s="30" t="s">
        <v>158</v>
      </c>
      <c r="F30" s="33" t="s">
        <v>163</v>
      </c>
      <c r="G30" s="22"/>
      <c r="H30" s="12"/>
      <c r="I30" s="12"/>
    </row>
    <row r="31" spans="1:9" ht="26.25">
      <c r="A31" s="28" t="s">
        <v>154</v>
      </c>
      <c r="B31" s="36" t="s">
        <v>241</v>
      </c>
      <c r="C31" s="30" t="s">
        <v>244</v>
      </c>
      <c r="D31" s="32" t="s">
        <v>245</v>
      </c>
      <c r="E31" s="30" t="s">
        <v>246</v>
      </c>
      <c r="F31" s="33" t="s">
        <v>163</v>
      </c>
      <c r="G31" s="22"/>
      <c r="H31" s="12"/>
      <c r="I31" s="12"/>
    </row>
    <row r="32" spans="1:9" ht="25.5">
      <c r="A32" s="28" t="s">
        <v>154</v>
      </c>
      <c r="B32" s="29" t="s">
        <v>161</v>
      </c>
      <c r="C32" s="30" t="s">
        <v>247</v>
      </c>
      <c r="D32" s="30" t="s">
        <v>247</v>
      </c>
      <c r="E32" s="30" t="s">
        <v>248</v>
      </c>
      <c r="F32" s="33" t="s">
        <v>163</v>
      </c>
      <c r="G32" s="22"/>
      <c r="H32" s="12"/>
      <c r="I32" s="12"/>
    </row>
    <row r="33" spans="1:9" ht="25.5">
      <c r="A33" s="28" t="s">
        <v>154</v>
      </c>
      <c r="B33" s="29" t="s">
        <v>161</v>
      </c>
      <c r="C33" s="30" t="s">
        <v>249</v>
      </c>
      <c r="D33" s="30" t="s">
        <v>250</v>
      </c>
      <c r="E33" s="30" t="s">
        <v>246</v>
      </c>
      <c r="F33" s="33" t="s">
        <v>163</v>
      </c>
      <c r="G33" s="22"/>
      <c r="H33" s="12"/>
      <c r="I33" s="12"/>
    </row>
    <row r="34" spans="1:9" ht="26.25">
      <c r="A34" s="28" t="s">
        <v>154</v>
      </c>
      <c r="B34" s="29" t="s">
        <v>251</v>
      </c>
      <c r="C34" s="30" t="s">
        <v>252</v>
      </c>
      <c r="D34" s="30" t="s">
        <v>253</v>
      </c>
      <c r="E34" s="30" t="s">
        <v>254</v>
      </c>
      <c r="F34" s="31" t="s">
        <v>80</v>
      </c>
      <c r="G34" s="22"/>
      <c r="H34" s="12"/>
      <c r="I34" s="12"/>
    </row>
    <row r="35" spans="1:9" ht="26.25">
      <c r="A35" s="28" t="s">
        <v>154</v>
      </c>
      <c r="B35" s="29" t="s">
        <v>251</v>
      </c>
      <c r="C35" s="30" t="s">
        <v>255</v>
      </c>
      <c r="D35" s="30" t="s">
        <v>255</v>
      </c>
      <c r="E35" s="30" t="s">
        <v>248</v>
      </c>
      <c r="F35" s="31" t="s">
        <v>80</v>
      </c>
      <c r="G35" s="22"/>
      <c r="H35" s="12"/>
      <c r="I35" s="12"/>
    </row>
    <row r="36" spans="1:9" ht="25.5">
      <c r="A36" s="28" t="s">
        <v>154</v>
      </c>
      <c r="B36" s="29" t="s">
        <v>251</v>
      </c>
      <c r="C36" s="30" t="s">
        <v>256</v>
      </c>
      <c r="D36" s="30" t="s">
        <v>257</v>
      </c>
      <c r="E36" s="30" t="s">
        <v>258</v>
      </c>
      <c r="F36" s="33" t="s">
        <v>163</v>
      </c>
      <c r="G36" s="22"/>
      <c r="H36" s="12"/>
      <c r="I36" s="12"/>
    </row>
    <row r="37" spans="1:9" ht="25.5">
      <c r="A37" s="28" t="s">
        <v>154</v>
      </c>
      <c r="B37" s="29" t="s">
        <v>165</v>
      </c>
      <c r="C37" s="32" t="s">
        <v>166</v>
      </c>
      <c r="D37" s="32" t="s">
        <v>166</v>
      </c>
      <c r="E37" s="30" t="s">
        <v>167</v>
      </c>
      <c r="F37" s="33" t="s">
        <v>259</v>
      </c>
      <c r="G37" s="22"/>
      <c r="H37" s="12"/>
      <c r="I37" s="12"/>
    </row>
    <row r="38" spans="1:9" ht="15">
      <c r="A38" s="28" t="s">
        <v>154</v>
      </c>
      <c r="B38" s="29" t="s">
        <v>165</v>
      </c>
      <c r="C38" s="32" t="s">
        <v>168</v>
      </c>
      <c r="D38" s="32" t="s">
        <v>168</v>
      </c>
      <c r="E38" s="30"/>
      <c r="F38" s="33" t="s">
        <v>259</v>
      </c>
      <c r="G38" s="22"/>
      <c r="H38" s="12"/>
      <c r="I38" s="12"/>
    </row>
    <row r="39" spans="1:9" ht="26.25">
      <c r="A39" s="28" t="s">
        <v>154</v>
      </c>
      <c r="B39" s="29" t="s">
        <v>165</v>
      </c>
      <c r="C39" s="32" t="s">
        <v>170</v>
      </c>
      <c r="D39" s="32" t="s">
        <v>170</v>
      </c>
      <c r="E39" s="30" t="s">
        <v>171</v>
      </c>
      <c r="F39" s="31" t="s">
        <v>80</v>
      </c>
      <c r="G39" s="22"/>
      <c r="H39" s="12"/>
      <c r="I39" s="12"/>
    </row>
    <row r="40" spans="1:9" ht="39">
      <c r="A40" s="28" t="s">
        <v>154</v>
      </c>
      <c r="B40" s="29" t="s">
        <v>165</v>
      </c>
      <c r="C40" s="30" t="s">
        <v>260</v>
      </c>
      <c r="D40" s="32" t="s">
        <v>261</v>
      </c>
      <c r="E40" s="30" t="s">
        <v>262</v>
      </c>
      <c r="F40" s="33" t="s">
        <v>61</v>
      </c>
      <c r="G40" s="22"/>
      <c r="H40" s="12"/>
      <c r="I40" s="12"/>
    </row>
    <row r="41" spans="1:9" ht="25.5">
      <c r="A41" s="28" t="s">
        <v>154</v>
      </c>
      <c r="B41" s="29" t="s">
        <v>173</v>
      </c>
      <c r="C41" s="30" t="s">
        <v>174</v>
      </c>
      <c r="D41" s="30" t="s">
        <v>263</v>
      </c>
      <c r="E41" s="30" t="s">
        <v>178</v>
      </c>
      <c r="F41" s="33" t="s">
        <v>163</v>
      </c>
      <c r="G41" s="22"/>
      <c r="H41" s="12"/>
      <c r="I41" s="12"/>
    </row>
    <row r="42" spans="1:9" ht="15">
      <c r="A42" s="28" t="s">
        <v>154</v>
      </c>
      <c r="B42" s="29" t="s">
        <v>173</v>
      </c>
      <c r="C42" s="30" t="s">
        <v>177</v>
      </c>
      <c r="D42" s="30" t="s">
        <v>177</v>
      </c>
      <c r="E42" s="30" t="s">
        <v>178</v>
      </c>
      <c r="F42" s="33" t="s">
        <v>163</v>
      </c>
      <c r="G42" s="22"/>
      <c r="H42" s="12"/>
      <c r="I42" s="12"/>
    </row>
    <row r="43" spans="1:9" ht="15">
      <c r="A43" s="24"/>
      <c r="B43" s="25"/>
      <c r="C43" s="25"/>
      <c r="D43" s="25"/>
      <c r="E43" s="25"/>
      <c r="F43" s="22"/>
      <c r="G43" s="12"/>
      <c r="H43" s="12"/>
      <c r="I43" s="12"/>
    </row>
    <row r="44" spans="1:9" ht="15">
      <c r="A44" s="22"/>
      <c r="B44" s="25"/>
      <c r="C44" s="25"/>
      <c r="D44" s="25"/>
      <c r="E44" s="25"/>
      <c r="F44" s="22"/>
      <c r="G44" s="12"/>
      <c r="H44" s="12"/>
      <c r="I44" s="12"/>
    </row>
    <row r="45" spans="1:9" ht="15">
      <c r="A45" s="22"/>
      <c r="B45" s="25"/>
      <c r="C45" s="25"/>
      <c r="D45" s="25"/>
      <c r="E45" s="25"/>
      <c r="F45" s="22"/>
      <c r="G45" s="12"/>
      <c r="H45" s="12"/>
      <c r="I45" s="12"/>
    </row>
    <row r="46" spans="1:9" ht="15">
      <c r="A46" s="22"/>
      <c r="B46" s="25"/>
      <c r="C46" s="25"/>
      <c r="D46" s="25"/>
      <c r="E46" s="25"/>
      <c r="F46" s="22"/>
      <c r="G46" s="12"/>
      <c r="H46" s="12"/>
      <c r="I46" s="12"/>
    </row>
    <row r="47" spans="1:9" ht="15">
      <c r="A47" s="22"/>
      <c r="B47" s="25"/>
      <c r="C47" s="25"/>
      <c r="D47" s="25"/>
      <c r="E47" s="25"/>
      <c r="F47" s="22"/>
      <c r="G47" s="12"/>
      <c r="H47" s="12"/>
      <c r="I47" s="12"/>
    </row>
    <row r="48" spans="1:9" ht="15">
      <c r="A48" s="22"/>
      <c r="B48" s="25"/>
      <c r="C48" s="25"/>
      <c r="D48" s="25"/>
      <c r="E48" s="25"/>
      <c r="F48" s="22"/>
      <c r="G48" s="12"/>
      <c r="H48" s="12"/>
      <c r="I48" s="12"/>
    </row>
    <row r="49" spans="1:6">
      <c r="A49" s="22"/>
      <c r="B49" s="25"/>
      <c r="C49" s="25"/>
      <c r="D49" s="25"/>
      <c r="E49" s="25"/>
      <c r="F49" s="22"/>
    </row>
    <row r="50" spans="1:6">
      <c r="A50" s="22"/>
      <c r="B50" s="25"/>
      <c r="C50" s="25"/>
      <c r="D50" s="25"/>
      <c r="E50" s="25"/>
      <c r="F50" s="22"/>
    </row>
    <row r="51" spans="1:6">
      <c r="A51" s="22"/>
      <c r="B51" s="25"/>
      <c r="C51" s="25"/>
      <c r="D51" s="25"/>
      <c r="E51" s="25"/>
      <c r="F51" s="22"/>
    </row>
    <row r="52" spans="1:6">
      <c r="A52" s="22"/>
      <c r="B52" s="25"/>
      <c r="C52" s="25"/>
      <c r="D52" s="25"/>
      <c r="E52" s="25"/>
      <c r="F52" s="22"/>
    </row>
    <row r="53" spans="1:6">
      <c r="A53" s="26"/>
      <c r="B53" s="25"/>
      <c r="C53" s="25"/>
      <c r="D53" s="25"/>
      <c r="E53" s="25"/>
      <c r="F53" s="22"/>
    </row>
    <row r="54" spans="1:6">
      <c r="A54" s="22"/>
      <c r="B54" s="25"/>
      <c r="C54" s="25"/>
      <c r="D54" s="25"/>
      <c r="E54" s="25"/>
      <c r="F54" s="22"/>
    </row>
    <row r="55" spans="1:6">
      <c r="A55" s="22"/>
      <c r="B55" s="25"/>
      <c r="C55" s="25"/>
      <c r="D55" s="25"/>
      <c r="E55" s="25"/>
      <c r="F55" s="22"/>
    </row>
    <row r="56" spans="1:6">
      <c r="A56" s="22"/>
      <c r="B56" s="25"/>
      <c r="C56" s="25"/>
      <c r="D56" s="25"/>
      <c r="E56" s="25"/>
      <c r="F56" s="22"/>
    </row>
    <row r="57" spans="1:6">
      <c r="A57" s="22"/>
      <c r="B57" s="25"/>
      <c r="C57" s="25"/>
      <c r="D57" s="25"/>
      <c r="E57" s="25"/>
      <c r="F57" s="22"/>
    </row>
    <row r="58" spans="1:6">
      <c r="A58" s="22"/>
      <c r="B58" s="25"/>
      <c r="C58" s="25"/>
      <c r="D58" s="25"/>
      <c r="E58" s="25"/>
      <c r="F58" s="22"/>
    </row>
    <row r="59" spans="1:6">
      <c r="A59" s="22"/>
      <c r="B59" s="25"/>
      <c r="C59" s="25"/>
      <c r="D59" s="25"/>
      <c r="E59" s="25"/>
      <c r="F59" s="22"/>
    </row>
    <row r="60" spans="1:6">
      <c r="A60" s="22"/>
      <c r="B60" s="25"/>
      <c r="C60" s="25"/>
      <c r="D60" s="25"/>
      <c r="E60" s="25"/>
      <c r="F60" s="22"/>
    </row>
    <row r="61" spans="1:6">
      <c r="A61" s="22"/>
      <c r="B61" s="25"/>
      <c r="C61" s="25"/>
      <c r="D61" s="25"/>
      <c r="E61" s="25"/>
      <c r="F61" s="22"/>
    </row>
    <row r="62" spans="1:6">
      <c r="A62" s="22"/>
      <c r="B62" s="25"/>
      <c r="C62" s="25"/>
      <c r="D62" s="25"/>
      <c r="E62" s="25"/>
      <c r="F62" s="22"/>
    </row>
    <row r="63" spans="1:6">
      <c r="A63" s="22"/>
      <c r="B63" s="25"/>
      <c r="C63" s="25"/>
      <c r="D63" s="25"/>
      <c r="E63" s="25"/>
      <c r="F63" s="22"/>
    </row>
    <row r="64" spans="1:6">
      <c r="A64" s="22"/>
      <c r="B64" s="25"/>
      <c r="C64" s="25"/>
      <c r="D64" s="25"/>
      <c r="E64" s="25"/>
      <c r="F64" s="22"/>
    </row>
    <row r="65" spans="1:6">
      <c r="A65" s="22"/>
      <c r="B65" s="25"/>
      <c r="C65" s="25"/>
      <c r="D65" s="25"/>
      <c r="E65" s="25"/>
      <c r="F65" s="22"/>
    </row>
    <row r="66" spans="1:6">
      <c r="A66" s="22"/>
      <c r="B66" s="25"/>
      <c r="C66" s="25"/>
      <c r="D66" s="25"/>
      <c r="E66" s="25"/>
      <c r="F66" s="22"/>
    </row>
    <row r="67" spans="1:6">
      <c r="A67" s="22"/>
      <c r="B67" s="25"/>
      <c r="C67" s="25"/>
      <c r="D67" s="25"/>
      <c r="E67" s="25"/>
      <c r="F67" s="22"/>
    </row>
    <row r="68" spans="1:6">
      <c r="A68" s="22"/>
      <c r="B68" s="25"/>
      <c r="C68" s="25"/>
      <c r="D68" s="25"/>
      <c r="E68" s="25"/>
      <c r="F68" s="22"/>
    </row>
    <row r="69" spans="1:6">
      <c r="A69" s="22"/>
      <c r="B69" s="25"/>
      <c r="C69" s="25"/>
      <c r="D69" s="25"/>
      <c r="E69" s="25"/>
      <c r="F69" s="22"/>
    </row>
    <row r="70" spans="1:6">
      <c r="A70" s="22"/>
      <c r="B70" s="25"/>
      <c r="C70" s="25"/>
      <c r="D70" s="25"/>
      <c r="E70" s="25"/>
      <c r="F70" s="22"/>
    </row>
    <row r="71" spans="1:6">
      <c r="A71" s="22"/>
      <c r="B71" s="25"/>
      <c r="C71" s="25"/>
      <c r="D71" s="25"/>
      <c r="E71" s="25"/>
      <c r="F71" s="22"/>
    </row>
    <row r="72" spans="1:6">
      <c r="A72" s="22"/>
      <c r="B72" s="25"/>
      <c r="C72" s="25"/>
      <c r="D72" s="25"/>
      <c r="E72" s="25"/>
      <c r="F72" s="22"/>
    </row>
    <row r="73" spans="1:6">
      <c r="A73" s="22"/>
      <c r="B73" s="25"/>
      <c r="C73" s="25"/>
      <c r="D73" s="25"/>
      <c r="E73" s="25"/>
      <c r="F73" s="22"/>
    </row>
    <row r="74" spans="1:6">
      <c r="A74" s="22"/>
      <c r="B74" s="25"/>
      <c r="C74" s="25"/>
      <c r="D74" s="25"/>
      <c r="E74" s="25"/>
      <c r="F74" s="22"/>
    </row>
    <row r="75" spans="1:6">
      <c r="A75" s="22"/>
      <c r="B75" s="25"/>
      <c r="C75" s="25"/>
      <c r="D75" s="25"/>
      <c r="E75" s="25"/>
      <c r="F75" s="22"/>
    </row>
    <row r="76" spans="1:6">
      <c r="A76" s="22"/>
      <c r="B76" s="25"/>
      <c r="C76" s="25"/>
      <c r="D76" s="25"/>
      <c r="E76" s="25"/>
      <c r="F76" s="22"/>
    </row>
    <row r="77" spans="1:6">
      <c r="A77" s="22"/>
      <c r="B77" s="25"/>
      <c r="C77" s="25"/>
      <c r="D77" s="25"/>
      <c r="E77" s="25"/>
      <c r="F77" s="22"/>
    </row>
    <row r="78" spans="1:6">
      <c r="A78" s="22"/>
      <c r="B78" s="25"/>
      <c r="C78" s="25"/>
      <c r="D78" s="25"/>
      <c r="E78" s="25"/>
      <c r="F78" s="22"/>
    </row>
    <row r="79" spans="1:6">
      <c r="A79" s="22"/>
      <c r="B79" s="25"/>
      <c r="C79" s="25"/>
      <c r="D79" s="25"/>
      <c r="E79" s="25"/>
      <c r="F79" s="22"/>
    </row>
    <row r="80" spans="1:6">
      <c r="A80" s="22"/>
      <c r="B80" s="25"/>
      <c r="C80" s="25"/>
      <c r="D80" s="25"/>
      <c r="E80" s="25"/>
      <c r="F80" s="22"/>
    </row>
    <row r="81" spans="1:6">
      <c r="A81" s="22"/>
      <c r="B81" s="25"/>
      <c r="C81" s="25"/>
      <c r="D81" s="25"/>
      <c r="E81" s="25"/>
      <c r="F81" s="22"/>
    </row>
    <row r="82" spans="1:6">
      <c r="A82" s="22"/>
      <c r="B82" s="25"/>
      <c r="C82" s="25"/>
      <c r="D82" s="25"/>
      <c r="E82" s="25"/>
      <c r="F82" s="22"/>
    </row>
    <row r="83" spans="1:6">
      <c r="A83" s="22"/>
      <c r="B83" s="25"/>
      <c r="C83" s="25"/>
      <c r="D83" s="25"/>
      <c r="E83" s="25"/>
      <c r="F83" s="22"/>
    </row>
    <row r="84" spans="1:6">
      <c r="A84" s="22"/>
      <c r="B84" s="25"/>
      <c r="C84" s="25"/>
      <c r="D84" s="25"/>
      <c r="E84" s="25"/>
      <c r="F84" s="22"/>
    </row>
    <row r="85" spans="1:6">
      <c r="A85" s="22"/>
      <c r="B85" s="25"/>
      <c r="C85" s="25"/>
      <c r="D85" s="25"/>
      <c r="E85" s="25"/>
      <c r="F85" s="22"/>
    </row>
    <row r="86" spans="1:6">
      <c r="A86" s="22"/>
      <c r="B86" s="25"/>
      <c r="C86" s="25"/>
      <c r="D86" s="25"/>
      <c r="E86" s="25"/>
      <c r="F86" s="22"/>
    </row>
    <row r="87" spans="1:6">
      <c r="A87" s="22"/>
      <c r="B87" s="25"/>
      <c r="C87" s="25"/>
      <c r="D87" s="25"/>
      <c r="E87" s="25"/>
      <c r="F87" s="22"/>
    </row>
    <row r="88" spans="1:6">
      <c r="A88" s="22"/>
      <c r="B88" s="25"/>
      <c r="C88" s="25"/>
      <c r="D88" s="25"/>
      <c r="E88" s="25"/>
      <c r="F88" s="22"/>
    </row>
    <row r="89" spans="1:6">
      <c r="A89" s="22"/>
      <c r="B89" s="25"/>
      <c r="C89" s="25"/>
      <c r="D89" s="25"/>
      <c r="E89" s="25"/>
      <c r="F89" s="22"/>
    </row>
    <row r="90" spans="1:6">
      <c r="A90" s="22"/>
      <c r="B90" s="25"/>
      <c r="C90" s="25"/>
      <c r="D90" s="25"/>
      <c r="E90" s="25"/>
      <c r="F90" s="22"/>
    </row>
    <row r="91" spans="1:6">
      <c r="A91" s="22"/>
      <c r="B91" s="25"/>
      <c r="C91" s="25"/>
      <c r="D91" s="25"/>
      <c r="E91" s="25"/>
      <c r="F91" s="22"/>
    </row>
    <row r="92" spans="1:6">
      <c r="A92" s="22"/>
      <c r="B92" s="25"/>
      <c r="C92" s="25"/>
      <c r="D92" s="25"/>
      <c r="E92" s="25"/>
      <c r="F92" s="22"/>
    </row>
    <row r="93" spans="1:6">
      <c r="A93" s="22"/>
      <c r="B93" s="25"/>
      <c r="C93" s="25"/>
      <c r="D93" s="25"/>
      <c r="E93" s="25"/>
      <c r="F93" s="22"/>
    </row>
    <row r="94" spans="1:6">
      <c r="A94" s="22"/>
      <c r="B94" s="25"/>
      <c r="C94" s="25"/>
      <c r="D94" s="25"/>
      <c r="E94" s="25"/>
      <c r="F94" s="22"/>
    </row>
    <row r="95" spans="1:6">
      <c r="A95" s="22"/>
      <c r="B95" s="25"/>
      <c r="C95" s="25"/>
      <c r="D95" s="25"/>
      <c r="E95" s="25"/>
      <c r="F95" s="22"/>
    </row>
    <row r="96" spans="1:6">
      <c r="A96" s="22"/>
      <c r="B96" s="25"/>
      <c r="C96" s="25"/>
      <c r="D96" s="25"/>
      <c r="E96" s="25"/>
      <c r="F96" s="22"/>
    </row>
    <row r="97" spans="1:6">
      <c r="A97" s="22"/>
      <c r="B97" s="25"/>
      <c r="C97" s="25"/>
      <c r="D97" s="25"/>
      <c r="E97" s="25"/>
      <c r="F97" s="22"/>
    </row>
    <row r="98" spans="1:6">
      <c r="A98" s="22"/>
      <c r="B98" s="25"/>
      <c r="C98" s="25"/>
      <c r="D98" s="25"/>
      <c r="E98" s="25"/>
      <c r="F98" s="22"/>
    </row>
    <row r="99" spans="1:6">
      <c r="A99" s="22"/>
      <c r="B99" s="25"/>
      <c r="C99" s="25"/>
      <c r="D99" s="25"/>
      <c r="E99" s="25"/>
      <c r="F99" s="22"/>
    </row>
    <row r="100" spans="1:6">
      <c r="A100" s="22"/>
      <c r="B100" s="25"/>
      <c r="C100" s="25"/>
      <c r="D100" s="25"/>
      <c r="E100" s="25"/>
      <c r="F100" s="22"/>
    </row>
    <row r="101" spans="1:6">
      <c r="A101" s="22"/>
      <c r="B101" s="25"/>
      <c r="C101" s="25"/>
      <c r="D101" s="25"/>
      <c r="E101" s="25"/>
      <c r="F101" s="22"/>
    </row>
    <row r="102" spans="1:6">
      <c r="A102" s="22"/>
      <c r="B102" s="25"/>
      <c r="C102" s="25"/>
      <c r="D102" s="25"/>
      <c r="E102" s="25"/>
      <c r="F102" s="22"/>
    </row>
    <row r="103" spans="1:6">
      <c r="A103" s="22"/>
      <c r="B103" s="25"/>
      <c r="C103" s="25"/>
      <c r="D103" s="25"/>
      <c r="E103" s="25"/>
      <c r="F103" s="22"/>
    </row>
    <row r="104" spans="1:6">
      <c r="A104" s="22"/>
      <c r="B104" s="25"/>
      <c r="C104" s="25"/>
      <c r="D104" s="25"/>
      <c r="E104" s="25"/>
      <c r="F104" s="22"/>
    </row>
    <row r="105" spans="1:6">
      <c r="A105" s="22"/>
      <c r="B105" s="25"/>
      <c r="C105" s="25"/>
      <c r="D105" s="25"/>
      <c r="E105" s="25"/>
      <c r="F105" s="22"/>
    </row>
    <row r="106" spans="1:6">
      <c r="A106" s="22"/>
      <c r="B106" s="25"/>
      <c r="C106" s="25"/>
      <c r="D106" s="25"/>
      <c r="E106" s="25"/>
      <c r="F106" s="22"/>
    </row>
    <row r="107" spans="1:6">
      <c r="A107" s="22"/>
      <c r="B107" s="25"/>
      <c r="C107" s="25"/>
      <c r="D107" s="25"/>
      <c r="E107" s="25"/>
      <c r="F107" s="22"/>
    </row>
    <row r="108" spans="1:6">
      <c r="A108" s="22"/>
      <c r="B108" s="25"/>
      <c r="C108" s="25"/>
      <c r="D108" s="25"/>
      <c r="E108" s="25"/>
      <c r="F108" s="22"/>
    </row>
    <row r="109" spans="1:6">
      <c r="A109" s="22"/>
      <c r="B109" s="25"/>
      <c r="C109" s="25"/>
      <c r="D109" s="25"/>
      <c r="E109" s="25"/>
      <c r="F109" s="22"/>
    </row>
    <row r="110" spans="1:6">
      <c r="A110" s="22"/>
      <c r="B110" s="25"/>
      <c r="C110" s="25"/>
      <c r="D110" s="25"/>
      <c r="E110" s="25"/>
      <c r="F110" s="22"/>
    </row>
    <row r="111" spans="1:6">
      <c r="A111" s="22"/>
      <c r="B111" s="25"/>
      <c r="C111" s="25"/>
      <c r="D111" s="25"/>
      <c r="E111" s="25"/>
      <c r="F111" s="22"/>
    </row>
    <row r="112" spans="1:6">
      <c r="A112" s="22"/>
      <c r="B112" s="25"/>
      <c r="C112" s="25"/>
      <c r="D112" s="25"/>
      <c r="E112" s="25"/>
      <c r="F112" s="22"/>
    </row>
    <row r="113" spans="1:6">
      <c r="A113" s="22"/>
      <c r="B113" s="25"/>
      <c r="C113" s="25"/>
      <c r="D113" s="25"/>
      <c r="E113" s="25"/>
      <c r="F113" s="22"/>
    </row>
    <row r="114" spans="1:6">
      <c r="A114" s="22"/>
      <c r="B114" s="25"/>
      <c r="C114" s="25"/>
      <c r="D114" s="25"/>
      <c r="E114" s="25"/>
      <c r="F114" s="22"/>
    </row>
    <row r="115" spans="1:6">
      <c r="A115" s="22"/>
      <c r="B115" s="25"/>
      <c r="C115" s="25"/>
      <c r="D115" s="25"/>
      <c r="E115" s="25"/>
      <c r="F115" s="22"/>
    </row>
    <row r="116" spans="1:6">
      <c r="A116" s="22"/>
      <c r="B116" s="25"/>
      <c r="C116" s="25"/>
      <c r="D116" s="25"/>
      <c r="E116" s="25"/>
      <c r="F116" s="22"/>
    </row>
    <row r="117" spans="1:6">
      <c r="A117" s="22"/>
      <c r="B117" s="25"/>
      <c r="C117" s="25"/>
      <c r="D117" s="25"/>
      <c r="E117" s="25"/>
      <c r="F117" s="22"/>
    </row>
    <row r="118" spans="1:6">
      <c r="A118" s="22"/>
      <c r="B118" s="25"/>
      <c r="C118" s="25"/>
      <c r="D118" s="25"/>
      <c r="E118" s="25"/>
      <c r="F118" s="22"/>
    </row>
    <row r="119" spans="1:6">
      <c r="A119" s="22"/>
      <c r="B119" s="25"/>
      <c r="C119" s="25"/>
      <c r="D119" s="25"/>
      <c r="E119" s="25"/>
      <c r="F119" s="22"/>
    </row>
    <row r="120" spans="1:6">
      <c r="A120" s="22"/>
      <c r="B120" s="25"/>
      <c r="C120" s="25"/>
      <c r="D120" s="25"/>
      <c r="E120" s="25"/>
      <c r="F120" s="22"/>
    </row>
    <row r="121" spans="1:6">
      <c r="A121" s="22"/>
      <c r="B121" s="25"/>
      <c r="C121" s="25"/>
      <c r="D121" s="25"/>
      <c r="E121" s="25"/>
      <c r="F121" s="22"/>
    </row>
    <row r="122" spans="1:6">
      <c r="A122" s="22"/>
      <c r="B122" s="25"/>
      <c r="C122" s="25"/>
      <c r="D122" s="25"/>
      <c r="E122" s="25"/>
      <c r="F122" s="22"/>
    </row>
    <row r="123" spans="1:6">
      <c r="A123" s="22"/>
      <c r="B123" s="25"/>
      <c r="C123" s="25"/>
      <c r="D123" s="25"/>
      <c r="E123" s="25"/>
      <c r="F123" s="22"/>
    </row>
    <row r="124" spans="1:6">
      <c r="A124" s="22"/>
      <c r="B124" s="25"/>
      <c r="C124" s="25"/>
      <c r="D124" s="25"/>
      <c r="E124" s="25"/>
      <c r="F124" s="22"/>
    </row>
    <row r="125" spans="1:6">
      <c r="A125" s="22"/>
      <c r="B125" s="25"/>
      <c r="C125" s="25"/>
      <c r="D125" s="25"/>
      <c r="E125" s="25"/>
      <c r="F125" s="22"/>
    </row>
    <row r="126" spans="1:6">
      <c r="A126" s="22"/>
      <c r="B126" s="25"/>
      <c r="C126" s="25"/>
      <c r="D126" s="25"/>
      <c r="E126" s="25"/>
      <c r="F126" s="22"/>
    </row>
    <row r="127" spans="1:6">
      <c r="A127" s="22"/>
      <c r="B127" s="25"/>
      <c r="C127" s="25"/>
      <c r="D127" s="25"/>
      <c r="E127" s="25"/>
      <c r="F127" s="22"/>
    </row>
    <row r="128" spans="1:6">
      <c r="A128" s="22"/>
      <c r="B128" s="25"/>
      <c r="C128" s="25"/>
      <c r="D128" s="25"/>
      <c r="E128" s="25"/>
      <c r="F128" s="22"/>
    </row>
    <row r="129" spans="1:6">
      <c r="A129" s="22"/>
      <c r="B129" s="25"/>
      <c r="C129" s="25"/>
      <c r="D129" s="25"/>
      <c r="E129" s="25"/>
      <c r="F129" s="22"/>
    </row>
    <row r="130" spans="1:6">
      <c r="A130" s="22"/>
      <c r="B130" s="25"/>
      <c r="C130" s="25"/>
      <c r="D130" s="25"/>
      <c r="E130" s="25"/>
      <c r="F130" s="22"/>
    </row>
    <row r="131" spans="1:6">
      <c r="A131" s="22"/>
      <c r="B131" s="25"/>
      <c r="C131" s="25"/>
      <c r="D131" s="25"/>
      <c r="E131" s="25"/>
      <c r="F131" s="22"/>
    </row>
    <row r="132" spans="1:6">
      <c r="A132" s="22"/>
      <c r="B132" s="25"/>
      <c r="C132" s="25"/>
      <c r="D132" s="25"/>
      <c r="E132" s="25"/>
      <c r="F132" s="22"/>
    </row>
    <row r="133" spans="1:6">
      <c r="A133" s="22"/>
      <c r="B133" s="25"/>
      <c r="C133" s="25"/>
      <c r="D133" s="25"/>
      <c r="E133" s="25"/>
      <c r="F133" s="22"/>
    </row>
    <row r="134" spans="1:6">
      <c r="A134" s="22"/>
      <c r="B134" s="25"/>
      <c r="C134" s="25"/>
      <c r="D134" s="25"/>
      <c r="E134" s="25"/>
      <c r="F134" s="22"/>
    </row>
    <row r="135" spans="1:6">
      <c r="A135" s="22"/>
      <c r="B135" s="25"/>
      <c r="C135" s="25"/>
      <c r="D135" s="25"/>
      <c r="E135" s="25"/>
      <c r="F135" s="22"/>
    </row>
    <row r="136" spans="1:6">
      <c r="A136" s="22"/>
      <c r="B136" s="25"/>
      <c r="C136" s="25"/>
      <c r="D136" s="25"/>
      <c r="E136" s="25"/>
      <c r="F136" s="22"/>
    </row>
    <row r="137" spans="1:6">
      <c r="A137" s="22"/>
      <c r="B137" s="25"/>
      <c r="C137" s="25"/>
      <c r="D137" s="25"/>
      <c r="E137" s="25"/>
      <c r="F137" s="22"/>
    </row>
    <row r="138" spans="1:6">
      <c r="A138" s="22"/>
      <c r="B138" s="25"/>
      <c r="C138" s="25"/>
      <c r="D138" s="25"/>
      <c r="E138" s="25"/>
      <c r="F138" s="22"/>
    </row>
    <row r="139" spans="1:6">
      <c r="A139" s="22"/>
      <c r="B139" s="25"/>
      <c r="C139" s="25"/>
      <c r="D139" s="25"/>
      <c r="E139" s="25"/>
      <c r="F139" s="22"/>
    </row>
    <row r="140" spans="1:6">
      <c r="A140" s="22"/>
      <c r="B140" s="25"/>
      <c r="C140" s="25"/>
      <c r="D140" s="25"/>
      <c r="E140" s="25"/>
      <c r="F140" s="22"/>
    </row>
    <row r="141" spans="1:6">
      <c r="A141" s="22"/>
      <c r="B141" s="25"/>
      <c r="C141" s="25"/>
      <c r="D141" s="25"/>
      <c r="E141" s="25"/>
      <c r="F141" s="22"/>
    </row>
    <row r="142" spans="1:6">
      <c r="A142" s="22"/>
      <c r="B142" s="25"/>
      <c r="C142" s="25"/>
      <c r="D142" s="25"/>
      <c r="E142" s="25"/>
      <c r="F142" s="22"/>
    </row>
    <row r="143" spans="1:6">
      <c r="A143" s="22"/>
      <c r="B143" s="25"/>
      <c r="C143" s="25"/>
      <c r="D143" s="25"/>
      <c r="E143" s="25"/>
      <c r="F143" s="22"/>
    </row>
    <row r="144" spans="1:6">
      <c r="A144" s="22"/>
      <c r="B144" s="25"/>
      <c r="C144" s="25"/>
      <c r="D144" s="25"/>
      <c r="E144" s="25"/>
      <c r="F144" s="22"/>
    </row>
    <row r="145" spans="1:6">
      <c r="A145" s="22"/>
      <c r="B145" s="25"/>
      <c r="C145" s="25"/>
      <c r="D145" s="25"/>
      <c r="E145" s="25"/>
      <c r="F145" s="22"/>
    </row>
    <row r="146" spans="1:6">
      <c r="A146" s="22"/>
      <c r="B146" s="25"/>
      <c r="C146" s="25"/>
      <c r="D146" s="25"/>
      <c r="E146" s="25"/>
      <c r="F146" s="22"/>
    </row>
    <row r="147" spans="1:6">
      <c r="A147" s="22"/>
      <c r="B147" s="25"/>
      <c r="C147" s="25"/>
      <c r="D147" s="25"/>
      <c r="E147" s="25"/>
      <c r="F147" s="22"/>
    </row>
    <row r="148" spans="1:6">
      <c r="A148" s="22"/>
      <c r="B148" s="25"/>
      <c r="C148" s="25"/>
      <c r="D148" s="25"/>
      <c r="E148" s="25"/>
      <c r="F148" s="22"/>
    </row>
    <row r="149" spans="1:6">
      <c r="A149" s="22"/>
      <c r="B149" s="25"/>
      <c r="C149" s="25"/>
      <c r="D149" s="25"/>
      <c r="E149" s="25"/>
      <c r="F149" s="22"/>
    </row>
    <row r="150" spans="1:6">
      <c r="A150" s="22"/>
      <c r="B150" s="25"/>
      <c r="C150" s="25"/>
      <c r="D150" s="25"/>
      <c r="E150" s="25"/>
      <c r="F150" s="22"/>
    </row>
    <row r="151" spans="1:6">
      <c r="A151" s="22"/>
      <c r="B151" s="25"/>
      <c r="C151" s="25"/>
      <c r="D151" s="25"/>
      <c r="E151" s="25"/>
      <c r="F151" s="22"/>
    </row>
    <row r="152" spans="1:6">
      <c r="A152" s="22"/>
      <c r="B152" s="25"/>
      <c r="C152" s="25"/>
      <c r="D152" s="25"/>
      <c r="E152" s="25"/>
      <c r="F152" s="22"/>
    </row>
    <row r="153" spans="1:6">
      <c r="A153" s="22"/>
      <c r="B153" s="25"/>
      <c r="C153" s="25"/>
      <c r="D153" s="25"/>
      <c r="E153" s="25"/>
      <c r="F153" s="22"/>
    </row>
    <row r="154" spans="1:6">
      <c r="A154" s="22"/>
      <c r="B154" s="25"/>
      <c r="C154" s="25"/>
      <c r="D154" s="25"/>
      <c r="E154" s="25"/>
      <c r="F154" s="22"/>
    </row>
    <row r="155" spans="1:6">
      <c r="A155" s="22"/>
      <c r="B155" s="25"/>
      <c r="C155" s="25"/>
      <c r="D155" s="25"/>
      <c r="E155" s="25"/>
      <c r="F155" s="22"/>
    </row>
    <row r="156" spans="1:6">
      <c r="A156" s="22"/>
      <c r="B156" s="25"/>
      <c r="C156" s="25"/>
      <c r="D156" s="25"/>
      <c r="E156" s="25"/>
      <c r="F156" s="22"/>
    </row>
    <row r="157" spans="1:6">
      <c r="A157" s="22"/>
      <c r="B157" s="25"/>
      <c r="C157" s="25"/>
      <c r="D157" s="25"/>
      <c r="E157" s="25"/>
      <c r="F157" s="22"/>
    </row>
    <row r="158" spans="1:6">
      <c r="A158" s="22"/>
      <c r="B158" s="25"/>
      <c r="C158" s="25"/>
      <c r="D158" s="25"/>
      <c r="E158" s="25"/>
      <c r="F158" s="22"/>
    </row>
    <row r="159" spans="1:6">
      <c r="A159" s="22"/>
      <c r="B159" s="25"/>
      <c r="C159" s="25"/>
      <c r="D159" s="25"/>
      <c r="E159" s="25"/>
      <c r="F159" s="22"/>
    </row>
    <row r="160" spans="1:6">
      <c r="A160" s="22"/>
      <c r="B160" s="25"/>
      <c r="C160" s="25"/>
      <c r="D160" s="25"/>
      <c r="E160" s="25"/>
      <c r="F160" s="22"/>
    </row>
    <row r="161" spans="1:6">
      <c r="A161" s="22"/>
      <c r="B161" s="25"/>
      <c r="C161" s="25"/>
      <c r="D161" s="25"/>
      <c r="E161" s="25"/>
      <c r="F161" s="22"/>
    </row>
    <row r="162" spans="1:6">
      <c r="A162" s="22"/>
      <c r="B162" s="25"/>
      <c r="C162" s="25"/>
      <c r="D162" s="25"/>
      <c r="E162" s="25"/>
      <c r="F162" s="22"/>
    </row>
    <row r="163" spans="1:6">
      <c r="A163" s="22"/>
      <c r="B163" s="25"/>
      <c r="C163" s="25"/>
      <c r="D163" s="25"/>
      <c r="E163" s="25"/>
      <c r="F163" s="22"/>
    </row>
    <row r="164" spans="1:6">
      <c r="A164" s="22"/>
      <c r="B164" s="25"/>
      <c r="C164" s="25"/>
      <c r="D164" s="25"/>
      <c r="E164" s="25"/>
      <c r="F164" s="22"/>
    </row>
    <row r="165" spans="1:6">
      <c r="A165" s="22"/>
      <c r="B165" s="25"/>
      <c r="C165" s="25"/>
      <c r="D165" s="25"/>
      <c r="E165" s="25"/>
      <c r="F165" s="22"/>
    </row>
    <row r="166" spans="1:6">
      <c r="A166" s="22"/>
      <c r="B166" s="25"/>
      <c r="C166" s="25"/>
      <c r="D166" s="25"/>
      <c r="E166" s="25"/>
      <c r="F166" s="22"/>
    </row>
    <row r="167" spans="1:6">
      <c r="A167" s="22"/>
      <c r="B167" s="25"/>
      <c r="C167" s="25"/>
      <c r="D167" s="25"/>
      <c r="E167" s="25"/>
      <c r="F167" s="22"/>
    </row>
    <row r="168" spans="1:6">
      <c r="A168" s="22"/>
      <c r="B168" s="25"/>
      <c r="C168" s="25"/>
      <c r="D168" s="25"/>
      <c r="E168" s="25"/>
      <c r="F168" s="22"/>
    </row>
    <row r="169" spans="1:6">
      <c r="A169" s="22"/>
      <c r="B169" s="25"/>
      <c r="C169" s="25"/>
      <c r="D169" s="25"/>
      <c r="E169" s="25"/>
      <c r="F169" s="22"/>
    </row>
    <row r="170" spans="1:6">
      <c r="A170" s="22"/>
      <c r="B170" s="25"/>
      <c r="C170" s="25"/>
      <c r="D170" s="25"/>
      <c r="E170" s="25"/>
      <c r="F170" s="22"/>
    </row>
    <row r="171" spans="1:6">
      <c r="A171" s="22"/>
      <c r="B171" s="25"/>
      <c r="C171" s="25"/>
      <c r="D171" s="25"/>
      <c r="E171" s="25"/>
      <c r="F171" s="22"/>
    </row>
    <row r="172" spans="1:6">
      <c r="A172" s="22"/>
      <c r="B172" s="25"/>
      <c r="C172" s="25"/>
      <c r="D172" s="25"/>
      <c r="E172" s="25"/>
      <c r="F172" s="22"/>
    </row>
    <row r="173" spans="1:6">
      <c r="A173" s="22"/>
      <c r="B173" s="25"/>
      <c r="C173" s="25"/>
      <c r="D173" s="25"/>
      <c r="E173" s="25"/>
      <c r="F173" s="22"/>
    </row>
    <row r="174" spans="1:6">
      <c r="A174" s="22"/>
      <c r="B174" s="25"/>
      <c r="C174" s="25"/>
      <c r="D174" s="25"/>
      <c r="E174" s="25"/>
      <c r="F174" s="22"/>
    </row>
    <row r="175" spans="1:6">
      <c r="A175" s="22"/>
      <c r="B175" s="25"/>
      <c r="C175" s="25"/>
      <c r="D175" s="25"/>
      <c r="E175" s="25"/>
      <c r="F175" s="22"/>
    </row>
    <row r="176" spans="1:6">
      <c r="A176" s="22"/>
      <c r="B176" s="25"/>
      <c r="C176" s="25"/>
      <c r="D176" s="25"/>
      <c r="E176" s="25"/>
      <c r="F176" s="22"/>
    </row>
    <row r="177" spans="1:6">
      <c r="A177" s="22"/>
      <c r="B177" s="25"/>
      <c r="C177" s="25"/>
      <c r="D177" s="25"/>
      <c r="E177" s="25"/>
      <c r="F177" s="22"/>
    </row>
    <row r="178" spans="1:6">
      <c r="A178" s="22"/>
      <c r="B178" s="25"/>
      <c r="C178" s="25"/>
      <c r="D178" s="25"/>
      <c r="E178" s="25"/>
      <c r="F178" s="22"/>
    </row>
    <row r="179" spans="1:6">
      <c r="A179" s="22"/>
      <c r="B179" s="25"/>
      <c r="C179" s="25"/>
      <c r="D179" s="25"/>
      <c r="E179" s="25"/>
      <c r="F179" s="22"/>
    </row>
    <row r="180" spans="1:6">
      <c r="A180" s="22"/>
      <c r="B180" s="25"/>
      <c r="C180" s="25"/>
      <c r="D180" s="25"/>
      <c r="E180" s="25"/>
      <c r="F180" s="22"/>
    </row>
    <row r="181" spans="1:6">
      <c r="A181" s="22"/>
      <c r="B181" s="25"/>
      <c r="C181" s="25"/>
      <c r="D181" s="25"/>
      <c r="E181" s="25"/>
      <c r="F181" s="22"/>
    </row>
    <row r="182" spans="1:6">
      <c r="A182" s="22"/>
      <c r="B182" s="25"/>
      <c r="C182" s="25"/>
      <c r="D182" s="25"/>
      <c r="E182" s="25"/>
      <c r="F182" s="22"/>
    </row>
    <row r="183" spans="1:6">
      <c r="A183" s="22"/>
      <c r="B183" s="25"/>
      <c r="C183" s="25"/>
      <c r="D183" s="25"/>
      <c r="E183" s="25"/>
      <c r="F183" s="22"/>
    </row>
    <row r="184" spans="1:6">
      <c r="A184" s="22"/>
      <c r="B184" s="25"/>
      <c r="C184" s="25"/>
      <c r="D184" s="25"/>
      <c r="E184" s="25"/>
      <c r="F184" s="22"/>
    </row>
    <row r="185" spans="1:6">
      <c r="A185" s="22"/>
      <c r="B185" s="25"/>
      <c r="C185" s="25"/>
      <c r="D185" s="25"/>
      <c r="E185" s="25"/>
      <c r="F185" s="22"/>
    </row>
    <row r="186" spans="1:6">
      <c r="A186" s="22"/>
      <c r="B186" s="25"/>
      <c r="C186" s="25"/>
      <c r="D186" s="25"/>
      <c r="E186" s="25"/>
      <c r="F186" s="22"/>
    </row>
    <row r="187" spans="1:6">
      <c r="A187" s="22"/>
      <c r="B187" s="25"/>
      <c r="C187" s="25"/>
      <c r="D187" s="25"/>
      <c r="E187" s="25"/>
      <c r="F187" s="22"/>
    </row>
    <row r="188" spans="1:6">
      <c r="A188" s="22"/>
      <c r="B188" s="25"/>
      <c r="C188" s="25"/>
      <c r="D188" s="25"/>
      <c r="E188" s="25"/>
      <c r="F188" s="22"/>
    </row>
    <row r="189" spans="1:6">
      <c r="A189" s="22"/>
      <c r="B189" s="25"/>
      <c r="C189" s="25"/>
      <c r="D189" s="25"/>
      <c r="E189" s="25"/>
      <c r="F189" s="22"/>
    </row>
    <row r="190" spans="1:6">
      <c r="A190" s="22"/>
      <c r="B190" s="25"/>
      <c r="C190" s="25"/>
      <c r="D190" s="25"/>
      <c r="E190" s="25"/>
      <c r="F190" s="22"/>
    </row>
    <row r="191" spans="1:6">
      <c r="A191" s="22"/>
      <c r="B191" s="25"/>
      <c r="C191" s="25"/>
      <c r="D191" s="25"/>
      <c r="E191" s="25"/>
      <c r="F191" s="22"/>
    </row>
    <row r="192" spans="1:6">
      <c r="A192" s="22"/>
      <c r="B192" s="25"/>
      <c r="C192" s="25"/>
      <c r="D192" s="25"/>
      <c r="E192" s="25"/>
      <c r="F192" s="22"/>
    </row>
    <row r="193" spans="1:6">
      <c r="A193" s="22"/>
      <c r="B193" s="25"/>
      <c r="C193" s="25"/>
      <c r="D193" s="25"/>
      <c r="E193" s="25"/>
      <c r="F193" s="22"/>
    </row>
    <row r="194" spans="1:6">
      <c r="A194" s="22"/>
      <c r="B194" s="25"/>
      <c r="C194" s="25"/>
      <c r="D194" s="25"/>
      <c r="E194" s="25"/>
      <c r="F194" s="22"/>
    </row>
    <row r="195" spans="1:6">
      <c r="A195" s="22"/>
      <c r="B195" s="25"/>
      <c r="C195" s="25"/>
      <c r="D195" s="25"/>
      <c r="E195" s="25"/>
      <c r="F195" s="22"/>
    </row>
    <row r="196" spans="1:6">
      <c r="A196" s="22"/>
      <c r="B196" s="25"/>
      <c r="C196" s="25"/>
      <c r="D196" s="25"/>
      <c r="E196" s="25"/>
      <c r="F196" s="22"/>
    </row>
    <row r="197" spans="1:6">
      <c r="A197" s="22"/>
      <c r="B197" s="25"/>
      <c r="C197" s="25"/>
      <c r="D197" s="25"/>
      <c r="E197" s="25"/>
      <c r="F197" s="22"/>
    </row>
    <row r="198" spans="1:6">
      <c r="A198" s="22"/>
      <c r="B198" s="25"/>
      <c r="C198" s="25"/>
      <c r="D198" s="25"/>
      <c r="E198" s="25"/>
      <c r="F198" s="22"/>
    </row>
    <row r="199" spans="1:6">
      <c r="A199" s="22"/>
      <c r="B199" s="25"/>
      <c r="C199" s="25"/>
      <c r="D199" s="25"/>
      <c r="E199" s="25"/>
      <c r="F199" s="22"/>
    </row>
    <row r="200" spans="1:6">
      <c r="A200" s="22"/>
      <c r="B200" s="25"/>
      <c r="C200" s="25"/>
      <c r="D200" s="25"/>
      <c r="E200" s="25"/>
      <c r="F200" s="22"/>
    </row>
    <row r="201" spans="1:6">
      <c r="A201" s="22"/>
      <c r="B201" s="25"/>
      <c r="C201" s="25"/>
      <c r="D201" s="25"/>
      <c r="E201" s="25"/>
      <c r="F201" s="22"/>
    </row>
    <row r="202" spans="1:6">
      <c r="A202" s="22"/>
      <c r="B202" s="25"/>
      <c r="C202" s="25"/>
      <c r="D202" s="25"/>
      <c r="E202" s="25"/>
      <c r="F202" s="22"/>
    </row>
    <row r="203" spans="1:6">
      <c r="A203" s="22"/>
      <c r="B203" s="25"/>
      <c r="C203" s="25"/>
      <c r="D203" s="25"/>
      <c r="E203" s="25"/>
      <c r="F203" s="22"/>
    </row>
    <row r="204" spans="1:6">
      <c r="A204" s="22"/>
      <c r="B204" s="25"/>
      <c r="C204" s="25"/>
      <c r="D204" s="25"/>
      <c r="E204" s="25"/>
      <c r="F204" s="22"/>
    </row>
    <row r="205" spans="1:6">
      <c r="A205" s="22"/>
      <c r="B205" s="25"/>
      <c r="C205" s="25"/>
      <c r="D205" s="25"/>
      <c r="E205" s="25"/>
      <c r="F205" s="22"/>
    </row>
    <row r="206" spans="1:6">
      <c r="A206" s="22"/>
      <c r="B206" s="25"/>
      <c r="C206" s="25"/>
      <c r="D206" s="25"/>
      <c r="E206" s="25"/>
      <c r="F206" s="22"/>
    </row>
    <row r="207" spans="1:6">
      <c r="A207" s="22"/>
      <c r="B207" s="25"/>
      <c r="C207" s="25"/>
      <c r="D207" s="25"/>
      <c r="E207" s="25"/>
      <c r="F207" s="22"/>
    </row>
    <row r="208" spans="1:6">
      <c r="A208" s="22"/>
      <c r="B208" s="25"/>
      <c r="C208" s="25"/>
      <c r="D208" s="25"/>
      <c r="E208" s="25"/>
      <c r="F208" s="22"/>
    </row>
    <row r="209" spans="1:6">
      <c r="A209" s="22"/>
      <c r="B209" s="25"/>
      <c r="C209" s="25"/>
      <c r="D209" s="25"/>
      <c r="E209" s="25"/>
      <c r="F209" s="22"/>
    </row>
    <row r="210" spans="1:6">
      <c r="A210" s="22"/>
      <c r="B210" s="25"/>
      <c r="C210" s="25"/>
      <c r="D210" s="25"/>
      <c r="E210" s="25"/>
      <c r="F210" s="22"/>
    </row>
    <row r="211" spans="1:6">
      <c r="A211" s="22"/>
      <c r="B211" s="25"/>
      <c r="C211" s="25"/>
      <c r="D211" s="25"/>
      <c r="E211" s="25"/>
      <c r="F211" s="22"/>
    </row>
    <row r="212" spans="1:6">
      <c r="A212" s="22"/>
      <c r="B212" s="25"/>
      <c r="C212" s="25"/>
      <c r="D212" s="25"/>
      <c r="E212" s="25"/>
      <c r="F212" s="22"/>
    </row>
    <row r="213" spans="1:6">
      <c r="A213" s="22"/>
      <c r="B213" s="25"/>
      <c r="C213" s="25"/>
      <c r="D213" s="25"/>
      <c r="E213" s="25"/>
      <c r="F213" s="22"/>
    </row>
    <row r="214" spans="1:6">
      <c r="A214" s="22"/>
      <c r="B214" s="25"/>
      <c r="C214" s="25"/>
      <c r="D214" s="25"/>
      <c r="E214" s="25"/>
      <c r="F214" s="22"/>
    </row>
    <row r="215" spans="1:6">
      <c r="A215" s="22"/>
      <c r="B215" s="25"/>
      <c r="C215" s="25"/>
      <c r="D215" s="25"/>
      <c r="E215" s="25"/>
      <c r="F215" s="22"/>
    </row>
    <row r="216" spans="1:6">
      <c r="A216" s="22"/>
      <c r="B216" s="25"/>
      <c r="C216" s="25"/>
      <c r="D216" s="25"/>
      <c r="E216" s="25"/>
      <c r="F216" s="22"/>
    </row>
    <row r="217" spans="1:6">
      <c r="A217" s="22"/>
      <c r="B217" s="25"/>
      <c r="C217" s="25"/>
      <c r="D217" s="25"/>
      <c r="E217" s="25"/>
      <c r="F217" s="22"/>
    </row>
    <row r="218" spans="1:6">
      <c r="A218" s="22"/>
      <c r="B218" s="25"/>
      <c r="C218" s="25"/>
      <c r="D218" s="25"/>
      <c r="E218" s="25"/>
      <c r="F218" s="22"/>
    </row>
    <row r="219" spans="1:6">
      <c r="A219" s="22"/>
      <c r="B219" s="25"/>
      <c r="C219" s="25"/>
      <c r="D219" s="25"/>
      <c r="E219" s="25"/>
      <c r="F219" s="22"/>
    </row>
    <row r="220" spans="1:6">
      <c r="A220" s="22"/>
      <c r="B220" s="25"/>
      <c r="C220" s="25"/>
      <c r="D220" s="25"/>
      <c r="E220" s="25"/>
      <c r="F220" s="22"/>
    </row>
    <row r="221" spans="1:6">
      <c r="A221" s="22"/>
      <c r="B221" s="25"/>
      <c r="C221" s="25"/>
      <c r="D221" s="25"/>
      <c r="E221" s="25"/>
      <c r="F221" s="22"/>
    </row>
    <row r="222" spans="1:6">
      <c r="A222" s="22"/>
      <c r="B222" s="25"/>
      <c r="C222" s="25"/>
      <c r="D222" s="25"/>
      <c r="E222" s="25"/>
      <c r="F222" s="22"/>
    </row>
    <row r="223" spans="1:6">
      <c r="A223" s="22"/>
      <c r="B223" s="25"/>
      <c r="C223" s="25"/>
      <c r="D223" s="25"/>
      <c r="E223" s="25"/>
      <c r="F223" s="22"/>
    </row>
    <row r="224" spans="1:6">
      <c r="A224" s="22"/>
      <c r="B224" s="25"/>
      <c r="C224" s="25"/>
      <c r="D224" s="25"/>
      <c r="E224" s="25"/>
      <c r="F224" s="22"/>
    </row>
    <row r="225" spans="1:6">
      <c r="A225" s="22"/>
      <c r="B225" s="25"/>
      <c r="C225" s="25"/>
      <c r="D225" s="25"/>
      <c r="E225" s="25"/>
      <c r="F225" s="22"/>
    </row>
    <row r="226" spans="1:6">
      <c r="A226" s="22"/>
      <c r="B226" s="25"/>
      <c r="C226" s="25"/>
      <c r="D226" s="25"/>
      <c r="E226" s="25"/>
      <c r="F226" s="22"/>
    </row>
    <row r="227" spans="1:6">
      <c r="A227" s="22"/>
      <c r="B227" s="25"/>
      <c r="C227" s="25"/>
      <c r="D227" s="25"/>
      <c r="E227" s="25"/>
      <c r="F227" s="22"/>
    </row>
    <row r="228" spans="1:6">
      <c r="A228" s="22"/>
      <c r="B228" s="25"/>
      <c r="C228" s="25"/>
      <c r="D228" s="25"/>
      <c r="E228" s="25"/>
      <c r="F228" s="22"/>
    </row>
    <row r="229" spans="1:6">
      <c r="A229" s="22"/>
      <c r="B229" s="25"/>
      <c r="C229" s="25"/>
      <c r="D229" s="25"/>
      <c r="E229" s="25"/>
      <c r="F229" s="22"/>
    </row>
    <row r="230" spans="1:6">
      <c r="A230" s="22"/>
      <c r="B230" s="25"/>
      <c r="C230" s="25"/>
      <c r="D230" s="25"/>
      <c r="E230" s="25"/>
      <c r="F230" s="22"/>
    </row>
    <row r="231" spans="1:6">
      <c r="A231" s="22"/>
      <c r="B231" s="25"/>
      <c r="C231" s="25"/>
      <c r="D231" s="25"/>
      <c r="E231" s="25"/>
      <c r="F231" s="22"/>
    </row>
    <row r="232" spans="1:6">
      <c r="A232" s="22"/>
      <c r="B232" s="25"/>
      <c r="C232" s="25"/>
      <c r="D232" s="25"/>
      <c r="E232" s="25"/>
      <c r="F232" s="22"/>
    </row>
    <row r="233" spans="1:6">
      <c r="A233" s="22"/>
      <c r="B233" s="25"/>
      <c r="C233" s="25"/>
      <c r="D233" s="25"/>
      <c r="E233" s="25"/>
      <c r="F233" s="22"/>
    </row>
    <row r="234" spans="1:6">
      <c r="A234" s="22"/>
      <c r="B234" s="25"/>
      <c r="C234" s="25"/>
      <c r="D234" s="25"/>
      <c r="E234" s="25"/>
      <c r="F234" s="22"/>
    </row>
    <row r="235" spans="1:6">
      <c r="A235" s="22"/>
      <c r="B235" s="25"/>
      <c r="C235" s="25"/>
      <c r="D235" s="25"/>
      <c r="E235" s="25"/>
      <c r="F235" s="22"/>
    </row>
    <row r="236" spans="1:6">
      <c r="A236" s="22"/>
      <c r="B236" s="25"/>
      <c r="C236" s="25"/>
      <c r="D236" s="25"/>
      <c r="E236" s="25"/>
      <c r="F236" s="22"/>
    </row>
    <row r="237" spans="1:6">
      <c r="A237" s="22"/>
      <c r="B237" s="25"/>
      <c r="C237" s="25"/>
      <c r="D237" s="25"/>
      <c r="E237" s="25"/>
      <c r="F237" s="22"/>
    </row>
    <row r="238" spans="1:6">
      <c r="A238" s="22"/>
      <c r="B238" s="25"/>
      <c r="C238" s="25"/>
      <c r="D238" s="25"/>
      <c r="E238" s="25"/>
      <c r="F238" s="22"/>
    </row>
    <row r="239" spans="1:6">
      <c r="A239" s="22"/>
      <c r="B239" s="25"/>
      <c r="C239" s="25"/>
      <c r="D239" s="25"/>
      <c r="E239" s="25"/>
      <c r="F239" s="22"/>
    </row>
    <row r="240" spans="1:6">
      <c r="A240" s="22"/>
      <c r="B240" s="25"/>
      <c r="C240" s="25"/>
      <c r="D240" s="25"/>
      <c r="E240" s="25"/>
      <c r="F240" s="22"/>
    </row>
    <row r="241" spans="1:6">
      <c r="A241" s="22"/>
      <c r="B241" s="25"/>
      <c r="C241" s="25"/>
      <c r="D241" s="25"/>
      <c r="E241" s="25"/>
      <c r="F241" s="22"/>
    </row>
    <row r="242" spans="1:6">
      <c r="A242" s="22"/>
      <c r="B242" s="25"/>
      <c r="C242" s="25"/>
      <c r="D242" s="25"/>
      <c r="E242" s="25"/>
      <c r="F242" s="22"/>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213C2-7628-4C0F-8970-1C31E23D5A8F}">
  <sheetPr>
    <tabColor theme="6" tint="0.79998168889431442"/>
  </sheetPr>
  <dimension ref="A1:F238"/>
  <sheetViews>
    <sheetView topLeftCell="A17" workbookViewId="0">
      <selection activeCell="A17" sqref="A1:XFD1048576"/>
    </sheetView>
  </sheetViews>
  <sheetFormatPr defaultColWidth="14.375" defaultRowHeight="14.25"/>
  <cols>
    <col min="1" max="1" width="22.25" style="1" bestFit="1" customWidth="1"/>
    <col min="2" max="2" width="59.75" style="1" bestFit="1" customWidth="1"/>
    <col min="3" max="4" width="125.875" style="1" bestFit="1" customWidth="1"/>
    <col min="5" max="5" width="82.625" style="1" bestFit="1" customWidth="1"/>
    <col min="6" max="6" width="64.75" style="1" bestFit="1" customWidth="1"/>
    <col min="7" max="16384" width="14.375" style="1"/>
  </cols>
  <sheetData>
    <row r="1" spans="1:6">
      <c r="A1" s="37" t="s">
        <v>37</v>
      </c>
      <c r="B1" s="37" t="s">
        <v>38</v>
      </c>
      <c r="C1" s="37" t="s">
        <v>39</v>
      </c>
      <c r="D1" s="37" t="s">
        <v>40</v>
      </c>
      <c r="E1" s="37" t="s">
        <v>41</v>
      </c>
      <c r="F1" s="37" t="s">
        <v>42</v>
      </c>
    </row>
    <row r="2" spans="1:6" ht="25.5">
      <c r="A2" s="28" t="s">
        <v>43</v>
      </c>
      <c r="B2" s="29" t="s">
        <v>180</v>
      </c>
      <c r="C2" s="30" t="s">
        <v>264</v>
      </c>
      <c r="D2" s="30" t="s">
        <v>264</v>
      </c>
      <c r="E2" s="30" t="s">
        <v>186</v>
      </c>
      <c r="F2" s="35" t="s">
        <v>259</v>
      </c>
    </row>
    <row r="3" spans="1:6" ht="25.5">
      <c r="A3" s="28" t="s">
        <v>43</v>
      </c>
      <c r="B3" s="29" t="s">
        <v>180</v>
      </c>
      <c r="C3" s="30" t="s">
        <v>265</v>
      </c>
      <c r="D3" s="30" t="s">
        <v>265</v>
      </c>
      <c r="E3" s="30" t="s">
        <v>266</v>
      </c>
      <c r="F3" s="35" t="s">
        <v>259</v>
      </c>
    </row>
    <row r="4" spans="1:6" ht="25.5">
      <c r="A4" s="28" t="s">
        <v>43</v>
      </c>
      <c r="B4" s="29" t="s">
        <v>180</v>
      </c>
      <c r="C4" s="30" t="s">
        <v>267</v>
      </c>
      <c r="D4" s="30" t="s">
        <v>267</v>
      </c>
      <c r="E4" s="30" t="s">
        <v>57</v>
      </c>
      <c r="F4" s="35" t="s">
        <v>259</v>
      </c>
    </row>
    <row r="5" spans="1:6" ht="25.5">
      <c r="A5" s="28" t="s">
        <v>43</v>
      </c>
      <c r="B5" s="29" t="s">
        <v>180</v>
      </c>
      <c r="C5" s="30" t="s">
        <v>268</v>
      </c>
      <c r="D5" s="30" t="s">
        <v>269</v>
      </c>
      <c r="E5" s="30" t="s">
        <v>270</v>
      </c>
      <c r="F5" s="38" t="s">
        <v>163</v>
      </c>
    </row>
    <row r="6" spans="1:6" ht="25.5">
      <c r="A6" s="28" t="s">
        <v>43</v>
      </c>
      <c r="B6" s="29" t="s">
        <v>180</v>
      </c>
      <c r="C6" s="30" t="s">
        <v>271</v>
      </c>
      <c r="D6" s="30" t="s">
        <v>271</v>
      </c>
      <c r="E6" s="30" t="s">
        <v>57</v>
      </c>
      <c r="F6" s="32" t="str">
        <f>[1]NORMAL!F12</f>
        <v>Medida de expansão e melhoria da infraestrutura e da disponibilidade hídrica</v>
      </c>
    </row>
    <row r="7" spans="1:6" ht="25.5">
      <c r="A7" s="28" t="s">
        <v>43</v>
      </c>
      <c r="B7" s="29" t="s">
        <v>65</v>
      </c>
      <c r="C7" s="30" t="s">
        <v>272</v>
      </c>
      <c r="D7" s="30" t="s">
        <v>272</v>
      </c>
      <c r="E7" s="30" t="s">
        <v>273</v>
      </c>
      <c r="F7" s="32" t="s">
        <v>80</v>
      </c>
    </row>
    <row r="8" spans="1:6" ht="25.5">
      <c r="A8" s="28" t="s">
        <v>43</v>
      </c>
      <c r="B8" s="34" t="s">
        <v>73</v>
      </c>
      <c r="C8" s="30" t="s">
        <v>274</v>
      </c>
      <c r="D8" s="30" t="s">
        <v>274</v>
      </c>
      <c r="E8" s="30" t="s">
        <v>275</v>
      </c>
      <c r="F8" s="38" t="s">
        <v>61</v>
      </c>
    </row>
    <row r="9" spans="1:6" ht="25.5">
      <c r="A9" s="28" t="s">
        <v>43</v>
      </c>
      <c r="B9" s="34" t="s">
        <v>73</v>
      </c>
      <c r="C9" s="30" t="s">
        <v>276</v>
      </c>
      <c r="D9" s="30" t="s">
        <v>276</v>
      </c>
      <c r="E9" s="30" t="s">
        <v>277</v>
      </c>
      <c r="F9" s="35" t="s">
        <v>61</v>
      </c>
    </row>
    <row r="10" spans="1:6" ht="25.5">
      <c r="A10" s="28" t="s">
        <v>43</v>
      </c>
      <c r="B10" s="34" t="s">
        <v>73</v>
      </c>
      <c r="C10" s="34" t="s">
        <v>278</v>
      </c>
      <c r="D10" s="34" t="s">
        <v>278</v>
      </c>
      <c r="E10" s="30" t="s">
        <v>279</v>
      </c>
      <c r="F10" s="32" t="str">
        <f>F12</f>
        <v>Medida de expansão e melhoria da infraestrutura e da disponibilidade hídrica</v>
      </c>
    </row>
    <row r="11" spans="1:6" ht="25.5">
      <c r="A11" s="28" t="s">
        <v>43</v>
      </c>
      <c r="B11" s="34" t="s">
        <v>73</v>
      </c>
      <c r="C11" s="30" t="s">
        <v>280</v>
      </c>
      <c r="D11" s="30" t="s">
        <v>281</v>
      </c>
      <c r="E11" s="30" t="s">
        <v>217</v>
      </c>
      <c r="F11" s="35" t="s">
        <v>163</v>
      </c>
    </row>
    <row r="12" spans="1:6">
      <c r="A12" s="28" t="s">
        <v>84</v>
      </c>
      <c r="B12" s="34" t="s">
        <v>198</v>
      </c>
      <c r="C12" s="30" t="s">
        <v>282</v>
      </c>
      <c r="D12" s="29" t="s">
        <v>283</v>
      </c>
      <c r="E12" s="30" t="s">
        <v>284</v>
      </c>
      <c r="F12" s="32" t="str">
        <f t="shared" ref="F12:F13" si="0">F6</f>
        <v>Medida de expansão e melhoria da infraestrutura e da disponibilidade hídrica</v>
      </c>
    </row>
    <row r="13" spans="1:6">
      <c r="A13" s="28" t="s">
        <v>84</v>
      </c>
      <c r="B13" s="34" t="s">
        <v>198</v>
      </c>
      <c r="C13" s="30" t="s">
        <v>285</v>
      </c>
      <c r="D13" s="30" t="s">
        <v>285</v>
      </c>
      <c r="E13" s="30" t="s">
        <v>286</v>
      </c>
      <c r="F13" s="32" t="str">
        <f t="shared" si="0"/>
        <v>Medida de expansão e melhoria da infraestrutura e da disponibilidade hídrica</v>
      </c>
    </row>
    <row r="14" spans="1:6">
      <c r="A14" s="28" t="s">
        <v>84</v>
      </c>
      <c r="B14" s="34" t="s">
        <v>198</v>
      </c>
      <c r="C14" s="29" t="s">
        <v>106</v>
      </c>
      <c r="D14" s="29" t="s">
        <v>287</v>
      </c>
      <c r="E14" s="30" t="s">
        <v>288</v>
      </c>
      <c r="F14" s="35" t="str">
        <f>[1]NORMAL!F3</f>
        <v>Medida normativa/institucional</v>
      </c>
    </row>
    <row r="15" spans="1:6">
      <c r="A15" s="28" t="s">
        <v>84</v>
      </c>
      <c r="B15" s="34" t="s">
        <v>198</v>
      </c>
      <c r="C15" s="31" t="s">
        <v>289</v>
      </c>
      <c r="D15" s="31" t="s">
        <v>289</v>
      </c>
      <c r="E15" s="30" t="s">
        <v>290</v>
      </c>
      <c r="F15" s="35" t="s">
        <v>51</v>
      </c>
    </row>
    <row r="16" spans="1:6">
      <c r="A16" s="28" t="s">
        <v>84</v>
      </c>
      <c r="B16" s="34" t="s">
        <v>207</v>
      </c>
      <c r="C16" s="31" t="s">
        <v>291</v>
      </c>
      <c r="D16" s="31" t="s">
        <v>292</v>
      </c>
      <c r="E16" s="30" t="s">
        <v>293</v>
      </c>
      <c r="F16" s="35" t="s">
        <v>55</v>
      </c>
    </row>
    <row r="17" spans="1:6">
      <c r="A17" s="28" t="s">
        <v>84</v>
      </c>
      <c r="B17" s="34" t="s">
        <v>207</v>
      </c>
      <c r="C17" s="31" t="s">
        <v>294</v>
      </c>
      <c r="D17" s="31" t="s">
        <v>295</v>
      </c>
      <c r="E17" s="30" t="s">
        <v>296</v>
      </c>
      <c r="F17" s="35" t="s">
        <v>55</v>
      </c>
    </row>
    <row r="18" spans="1:6" ht="25.5">
      <c r="A18" s="28" t="s">
        <v>84</v>
      </c>
      <c r="B18" s="34" t="s">
        <v>207</v>
      </c>
      <c r="C18" s="29" t="s">
        <v>297</v>
      </c>
      <c r="D18" s="29" t="s">
        <v>298</v>
      </c>
      <c r="E18" s="39" t="s">
        <v>330</v>
      </c>
      <c r="F18" s="35" t="s">
        <v>61</v>
      </c>
    </row>
    <row r="19" spans="1:6">
      <c r="A19" s="28" t="s">
        <v>114</v>
      </c>
      <c r="B19" s="29" t="s">
        <v>115</v>
      </c>
      <c r="C19" s="30" t="s">
        <v>116</v>
      </c>
      <c r="D19" s="30" t="s">
        <v>116</v>
      </c>
      <c r="E19" s="30" t="s">
        <v>220</v>
      </c>
      <c r="F19" s="33" t="s">
        <v>299</v>
      </c>
    </row>
    <row r="20" spans="1:6">
      <c r="A20" s="28" t="s">
        <v>114</v>
      </c>
      <c r="B20" s="29" t="s">
        <v>115</v>
      </c>
      <c r="C20" s="31" t="s">
        <v>300</v>
      </c>
      <c r="D20" s="31" t="s">
        <v>300</v>
      </c>
      <c r="E20" s="30" t="s">
        <v>301</v>
      </c>
      <c r="F20" s="33" t="s">
        <v>51</v>
      </c>
    </row>
    <row r="21" spans="1:6">
      <c r="A21" s="28" t="s">
        <v>114</v>
      </c>
      <c r="B21" s="29" t="s">
        <v>115</v>
      </c>
      <c r="C21" s="30" t="s">
        <v>302</v>
      </c>
      <c r="D21" s="30" t="s">
        <v>302</v>
      </c>
      <c r="E21" s="30" t="s">
        <v>303</v>
      </c>
      <c r="F21" s="30" t="str">
        <f>F13</f>
        <v>Medida de expansão e melhoria da infraestrutura e da disponibilidade hídrica</v>
      </c>
    </row>
    <row r="22" spans="1:6">
      <c r="A22" s="28" t="s">
        <v>114</v>
      </c>
      <c r="B22" s="29" t="s">
        <v>115</v>
      </c>
      <c r="C22" s="30" t="s">
        <v>228</v>
      </c>
      <c r="D22" s="31" t="s">
        <v>304</v>
      </c>
      <c r="E22" s="30" t="s">
        <v>227</v>
      </c>
      <c r="F22" s="33" t="s">
        <v>305</v>
      </c>
    </row>
    <row r="23" spans="1:6">
      <c r="A23" s="28" t="s">
        <v>114</v>
      </c>
      <c r="B23" s="29" t="s">
        <v>115</v>
      </c>
      <c r="C23" s="30" t="s">
        <v>230</v>
      </c>
      <c r="D23" s="30" t="s">
        <v>230</v>
      </c>
      <c r="E23" s="30" t="s">
        <v>227</v>
      </c>
      <c r="F23" s="33" t="s">
        <v>163</v>
      </c>
    </row>
    <row r="24" spans="1:6">
      <c r="A24" s="28" t="s">
        <v>114</v>
      </c>
      <c r="B24" s="29" t="s">
        <v>115</v>
      </c>
      <c r="C24" s="30" t="s">
        <v>306</v>
      </c>
      <c r="D24" s="30" t="s">
        <v>306</v>
      </c>
      <c r="E24" s="30" t="s">
        <v>139</v>
      </c>
      <c r="F24" s="33" t="s">
        <v>163</v>
      </c>
    </row>
    <row r="25" spans="1:6">
      <c r="A25" s="28" t="s">
        <v>114</v>
      </c>
      <c r="B25" s="29" t="s">
        <v>148</v>
      </c>
      <c r="C25" s="30" t="s">
        <v>307</v>
      </c>
      <c r="D25" s="30" t="s">
        <v>308</v>
      </c>
      <c r="E25" s="30" t="s">
        <v>309</v>
      </c>
      <c r="F25" s="33" t="s">
        <v>224</v>
      </c>
    </row>
    <row r="26" spans="1:6">
      <c r="A26" s="28" t="s">
        <v>114</v>
      </c>
      <c r="B26" s="29" t="s">
        <v>148</v>
      </c>
      <c r="C26" s="29" t="s">
        <v>235</v>
      </c>
      <c r="D26" s="29" t="s">
        <v>310</v>
      </c>
      <c r="E26" s="29" t="s">
        <v>153</v>
      </c>
      <c r="F26" s="33" t="s">
        <v>224</v>
      </c>
    </row>
    <row r="27" spans="1:6">
      <c r="A27" s="28" t="s">
        <v>154</v>
      </c>
      <c r="B27" s="29" t="s">
        <v>311</v>
      </c>
      <c r="C27" s="31" t="s">
        <v>312</v>
      </c>
      <c r="D27" s="31" t="s">
        <v>312</v>
      </c>
      <c r="E27" s="40" t="s">
        <v>158</v>
      </c>
      <c r="F27" s="33" t="s">
        <v>163</v>
      </c>
    </row>
    <row r="28" spans="1:6">
      <c r="A28" s="28" t="s">
        <v>154</v>
      </c>
      <c r="B28" s="29" t="s">
        <v>311</v>
      </c>
      <c r="C28" s="30" t="s">
        <v>313</v>
      </c>
      <c r="D28" s="30" t="s">
        <v>313</v>
      </c>
      <c r="E28" s="40" t="s">
        <v>158</v>
      </c>
      <c r="F28" s="33" t="s">
        <v>163</v>
      </c>
    </row>
    <row r="29" spans="1:6">
      <c r="A29" s="28" t="s">
        <v>154</v>
      </c>
      <c r="B29" s="29" t="s">
        <v>311</v>
      </c>
      <c r="C29" s="30" t="s">
        <v>252</v>
      </c>
      <c r="D29" s="30" t="s">
        <v>252</v>
      </c>
      <c r="E29" s="30" t="s">
        <v>248</v>
      </c>
      <c r="F29" s="31" t="str">
        <f>F21</f>
        <v>Medida de expansão e melhoria da infraestrutura e da disponibilidade hídrica</v>
      </c>
    </row>
    <row r="30" spans="1:6">
      <c r="A30" s="28" t="s">
        <v>154</v>
      </c>
      <c r="B30" s="29" t="s">
        <v>251</v>
      </c>
      <c r="C30" s="40" t="s">
        <v>314</v>
      </c>
      <c r="D30" s="40" t="s">
        <v>314</v>
      </c>
      <c r="E30" s="30" t="s">
        <v>315</v>
      </c>
      <c r="F30" s="33" t="s">
        <v>163</v>
      </c>
    </row>
    <row r="31" spans="1:6">
      <c r="A31" s="28" t="s">
        <v>154</v>
      </c>
      <c r="B31" s="29" t="s">
        <v>251</v>
      </c>
      <c r="C31" s="40" t="s">
        <v>256</v>
      </c>
      <c r="D31" s="31" t="s">
        <v>316</v>
      </c>
      <c r="E31" s="31" t="s">
        <v>317</v>
      </c>
      <c r="F31" s="33" t="s">
        <v>163</v>
      </c>
    </row>
    <row r="32" spans="1:6">
      <c r="A32" s="28" t="s">
        <v>154</v>
      </c>
      <c r="B32" s="29" t="s">
        <v>251</v>
      </c>
      <c r="C32" s="29" t="s">
        <v>312</v>
      </c>
      <c r="D32" s="29" t="s">
        <v>318</v>
      </c>
      <c r="E32" s="29" t="s">
        <v>319</v>
      </c>
      <c r="F32" s="33" t="s">
        <v>163</v>
      </c>
    </row>
    <row r="33" spans="1:6">
      <c r="A33" s="28" t="s">
        <v>154</v>
      </c>
      <c r="B33" s="29" t="s">
        <v>173</v>
      </c>
      <c r="C33" s="40" t="s">
        <v>174</v>
      </c>
      <c r="D33" s="40" t="s">
        <v>174</v>
      </c>
      <c r="E33" s="30" t="s">
        <v>320</v>
      </c>
      <c r="F33" s="33" t="s">
        <v>163</v>
      </c>
    </row>
    <row r="34" spans="1:6">
      <c r="A34" s="28" t="s">
        <v>154</v>
      </c>
      <c r="B34" s="29" t="s">
        <v>173</v>
      </c>
      <c r="C34" s="40" t="s">
        <v>177</v>
      </c>
      <c r="D34" s="40" t="s">
        <v>177</v>
      </c>
      <c r="E34" s="30" t="s">
        <v>178</v>
      </c>
      <c r="F34" s="33" t="s">
        <v>163</v>
      </c>
    </row>
    <row r="35" spans="1:6">
      <c r="A35" s="28" t="s">
        <v>154</v>
      </c>
      <c r="B35" s="29" t="s">
        <v>165</v>
      </c>
      <c r="C35" s="31" t="s">
        <v>321</v>
      </c>
      <c r="D35" s="31" t="s">
        <v>321</v>
      </c>
      <c r="E35" s="30" t="s">
        <v>322</v>
      </c>
      <c r="F35" s="33" t="s">
        <v>51</v>
      </c>
    </row>
    <row r="36" spans="1:6">
      <c r="A36" s="28" t="s">
        <v>154</v>
      </c>
      <c r="B36" s="29" t="s">
        <v>165</v>
      </c>
      <c r="C36" s="29" t="s">
        <v>323</v>
      </c>
      <c r="D36" s="31" t="s">
        <v>324</v>
      </c>
      <c r="E36" s="30" t="s">
        <v>325</v>
      </c>
      <c r="F36" s="33" t="s">
        <v>163</v>
      </c>
    </row>
    <row r="37" spans="1:6">
      <c r="A37" s="28" t="s">
        <v>154</v>
      </c>
      <c r="B37" s="29" t="s">
        <v>165</v>
      </c>
      <c r="C37" s="31" t="s">
        <v>326</v>
      </c>
      <c r="D37" s="31" t="s">
        <v>326</v>
      </c>
      <c r="E37" s="30" t="s">
        <v>327</v>
      </c>
      <c r="F37" s="33" t="s">
        <v>163</v>
      </c>
    </row>
    <row r="38" spans="1:6">
      <c r="A38" s="28" t="s">
        <v>154</v>
      </c>
      <c r="B38" s="29" t="s">
        <v>165</v>
      </c>
      <c r="C38" s="29" t="s">
        <v>328</v>
      </c>
      <c r="D38" s="29" t="s">
        <v>328</v>
      </c>
      <c r="E38" s="29" t="s">
        <v>329</v>
      </c>
      <c r="F38" s="33" t="s">
        <v>51</v>
      </c>
    </row>
    <row r="39" spans="1:6">
      <c r="A39" s="24"/>
      <c r="B39" s="24"/>
      <c r="F39" s="22"/>
    </row>
    <row r="40" spans="1:6">
      <c r="A40" s="24"/>
      <c r="E40" s="27"/>
      <c r="F40" s="22"/>
    </row>
    <row r="41" spans="1:6">
      <c r="F41" s="22"/>
    </row>
    <row r="42" spans="1:6">
      <c r="F42" s="22"/>
    </row>
    <row r="43" spans="1:6">
      <c r="F43" s="22"/>
    </row>
    <row r="44" spans="1:6">
      <c r="F44" s="22"/>
    </row>
    <row r="45" spans="1:6">
      <c r="F45" s="22"/>
    </row>
    <row r="46" spans="1:6">
      <c r="F46" s="22"/>
    </row>
    <row r="47" spans="1:6">
      <c r="F47" s="22"/>
    </row>
    <row r="48" spans="1:6">
      <c r="F48" s="22"/>
    </row>
    <row r="49" spans="1:6">
      <c r="F49" s="22"/>
    </row>
    <row r="50" spans="1:6">
      <c r="F50" s="22"/>
    </row>
    <row r="51" spans="1:6">
      <c r="F51" s="22"/>
    </row>
    <row r="52" spans="1:6">
      <c r="A52" s="22"/>
      <c r="B52" s="27"/>
      <c r="C52" s="22"/>
      <c r="D52" s="22"/>
      <c r="E52" s="22"/>
      <c r="F52" s="22"/>
    </row>
    <row r="53" spans="1:6">
      <c r="A53" s="22"/>
      <c r="B53" s="22"/>
      <c r="C53" s="22"/>
      <c r="D53" s="22"/>
      <c r="E53" s="22"/>
      <c r="F53" s="22"/>
    </row>
    <row r="54" spans="1:6">
      <c r="F54" s="22"/>
    </row>
    <row r="55" spans="1:6">
      <c r="F55" s="22"/>
    </row>
    <row r="56" spans="1:6">
      <c r="F56" s="22"/>
    </row>
    <row r="57" spans="1:6">
      <c r="F57" s="22"/>
    </row>
    <row r="58" spans="1:6">
      <c r="F58" s="22"/>
    </row>
    <row r="59" spans="1:6">
      <c r="F59" s="22"/>
    </row>
    <row r="60" spans="1:6">
      <c r="F60" s="22"/>
    </row>
    <row r="61" spans="1:6">
      <c r="F61" s="22"/>
    </row>
    <row r="62" spans="1:6">
      <c r="F62" s="22"/>
    </row>
    <row r="63" spans="1:6">
      <c r="F63" s="22"/>
    </row>
    <row r="64" spans="1:6">
      <c r="F64" s="22"/>
    </row>
    <row r="65" spans="6:6">
      <c r="F65" s="22"/>
    </row>
    <row r="66" spans="6:6">
      <c r="F66" s="22"/>
    </row>
    <row r="67" spans="6:6">
      <c r="F67" s="22"/>
    </row>
    <row r="68" spans="6:6">
      <c r="F68" s="22"/>
    </row>
    <row r="69" spans="6:6">
      <c r="F69" s="22"/>
    </row>
    <row r="70" spans="6:6">
      <c r="F70" s="22"/>
    </row>
    <row r="71" spans="6:6">
      <c r="F71" s="22"/>
    </row>
    <row r="72" spans="6:6">
      <c r="F72" s="22"/>
    </row>
    <row r="73" spans="6:6">
      <c r="F73" s="22"/>
    </row>
    <row r="74" spans="6:6">
      <c r="F74" s="22"/>
    </row>
    <row r="75" spans="6:6">
      <c r="F75" s="22"/>
    </row>
    <row r="76" spans="6:6">
      <c r="F76" s="22"/>
    </row>
    <row r="77" spans="6:6">
      <c r="F77" s="22"/>
    </row>
    <row r="78" spans="6:6">
      <c r="F78" s="22"/>
    </row>
    <row r="79" spans="6:6">
      <c r="F79" s="22"/>
    </row>
    <row r="80" spans="6:6">
      <c r="F80" s="22"/>
    </row>
    <row r="81" spans="6:6">
      <c r="F81" s="22"/>
    </row>
    <row r="82" spans="6:6">
      <c r="F82" s="22"/>
    </row>
    <row r="83" spans="6:6">
      <c r="F83" s="22"/>
    </row>
    <row r="84" spans="6:6">
      <c r="F84" s="22"/>
    </row>
    <row r="85" spans="6:6">
      <c r="F85" s="22"/>
    </row>
    <row r="86" spans="6:6">
      <c r="F86" s="22"/>
    </row>
    <row r="87" spans="6:6">
      <c r="F87" s="22"/>
    </row>
    <row r="88" spans="6:6">
      <c r="F88" s="22"/>
    </row>
    <row r="89" spans="6:6">
      <c r="F89" s="22"/>
    </row>
    <row r="90" spans="6:6">
      <c r="F90" s="22"/>
    </row>
    <row r="91" spans="6:6">
      <c r="F91" s="22"/>
    </row>
    <row r="92" spans="6:6">
      <c r="F92" s="22"/>
    </row>
    <row r="93" spans="6:6">
      <c r="F93" s="22"/>
    </row>
    <row r="94" spans="6:6">
      <c r="F94" s="22"/>
    </row>
    <row r="95" spans="6:6">
      <c r="F95" s="22"/>
    </row>
    <row r="96" spans="6:6">
      <c r="F96" s="22"/>
    </row>
    <row r="97" spans="6:6">
      <c r="F97" s="22"/>
    </row>
    <row r="98" spans="6:6">
      <c r="F98" s="22"/>
    </row>
    <row r="99" spans="6:6">
      <c r="F99" s="22"/>
    </row>
    <row r="100" spans="6:6">
      <c r="F100" s="22"/>
    </row>
    <row r="101" spans="6:6">
      <c r="F101" s="22"/>
    </row>
    <row r="102" spans="6:6">
      <c r="F102" s="22"/>
    </row>
    <row r="103" spans="6:6">
      <c r="F103" s="22"/>
    </row>
    <row r="104" spans="6:6">
      <c r="F104" s="22"/>
    </row>
    <row r="105" spans="6:6">
      <c r="F105" s="22"/>
    </row>
    <row r="106" spans="6:6">
      <c r="F106" s="22"/>
    </row>
    <row r="107" spans="6:6">
      <c r="F107" s="22"/>
    </row>
    <row r="108" spans="6:6">
      <c r="F108" s="22"/>
    </row>
    <row r="109" spans="6:6">
      <c r="F109" s="22"/>
    </row>
    <row r="110" spans="6:6">
      <c r="F110" s="22"/>
    </row>
    <row r="111" spans="6:6">
      <c r="F111" s="22"/>
    </row>
    <row r="112" spans="6:6">
      <c r="F112" s="22"/>
    </row>
    <row r="113" spans="6:6">
      <c r="F113" s="22"/>
    </row>
    <row r="114" spans="6:6">
      <c r="F114" s="22"/>
    </row>
    <row r="115" spans="6:6">
      <c r="F115" s="22"/>
    </row>
    <row r="116" spans="6:6">
      <c r="F116" s="22"/>
    </row>
    <row r="117" spans="6:6">
      <c r="F117" s="22"/>
    </row>
    <row r="118" spans="6:6">
      <c r="F118" s="22"/>
    </row>
    <row r="119" spans="6:6">
      <c r="F119" s="22"/>
    </row>
    <row r="120" spans="6:6">
      <c r="F120" s="22"/>
    </row>
    <row r="121" spans="6:6">
      <c r="F121" s="22"/>
    </row>
    <row r="122" spans="6:6">
      <c r="F122" s="22"/>
    </row>
    <row r="123" spans="6:6">
      <c r="F123" s="22"/>
    </row>
    <row r="124" spans="6:6">
      <c r="F124" s="22"/>
    </row>
    <row r="125" spans="6:6">
      <c r="F125" s="22"/>
    </row>
    <row r="126" spans="6:6">
      <c r="F126" s="22"/>
    </row>
    <row r="127" spans="6:6">
      <c r="F127" s="22"/>
    </row>
    <row r="128" spans="6:6">
      <c r="F128" s="22"/>
    </row>
    <row r="129" spans="6:6">
      <c r="F129" s="22"/>
    </row>
    <row r="130" spans="6:6">
      <c r="F130" s="22"/>
    </row>
    <row r="131" spans="6:6">
      <c r="F131" s="22"/>
    </row>
    <row r="132" spans="6:6">
      <c r="F132" s="22"/>
    </row>
    <row r="133" spans="6:6">
      <c r="F133" s="22"/>
    </row>
    <row r="134" spans="6:6">
      <c r="F134" s="22"/>
    </row>
    <row r="135" spans="6:6">
      <c r="F135" s="22"/>
    </row>
    <row r="136" spans="6:6">
      <c r="F136" s="22"/>
    </row>
    <row r="137" spans="6:6">
      <c r="F137" s="22"/>
    </row>
    <row r="138" spans="6:6">
      <c r="F138" s="22"/>
    </row>
    <row r="139" spans="6:6">
      <c r="F139" s="22"/>
    </row>
    <row r="140" spans="6:6">
      <c r="F140" s="22"/>
    </row>
    <row r="141" spans="6:6">
      <c r="F141" s="22"/>
    </row>
    <row r="142" spans="6:6">
      <c r="F142" s="22"/>
    </row>
    <row r="143" spans="6:6">
      <c r="F143" s="22"/>
    </row>
    <row r="144" spans="6:6">
      <c r="F144" s="22"/>
    </row>
    <row r="145" spans="6:6">
      <c r="F145" s="22"/>
    </row>
    <row r="146" spans="6:6">
      <c r="F146" s="22"/>
    </row>
    <row r="147" spans="6:6">
      <c r="F147" s="22"/>
    </row>
    <row r="148" spans="6:6">
      <c r="F148" s="22"/>
    </row>
    <row r="149" spans="6:6">
      <c r="F149" s="22"/>
    </row>
    <row r="150" spans="6:6">
      <c r="F150" s="22"/>
    </row>
    <row r="151" spans="6:6">
      <c r="F151" s="22"/>
    </row>
    <row r="152" spans="6:6">
      <c r="F152" s="22"/>
    </row>
    <row r="153" spans="6:6">
      <c r="F153" s="22"/>
    </row>
    <row r="154" spans="6:6">
      <c r="F154" s="22"/>
    </row>
    <row r="155" spans="6:6">
      <c r="F155" s="22"/>
    </row>
    <row r="156" spans="6:6">
      <c r="F156" s="22"/>
    </row>
    <row r="157" spans="6:6">
      <c r="F157" s="22"/>
    </row>
    <row r="158" spans="6:6">
      <c r="F158" s="22"/>
    </row>
    <row r="159" spans="6:6">
      <c r="F159" s="22"/>
    </row>
    <row r="160" spans="6:6">
      <c r="F160" s="22"/>
    </row>
    <row r="161" spans="6:6">
      <c r="F161" s="22"/>
    </row>
    <row r="162" spans="6:6">
      <c r="F162" s="22"/>
    </row>
    <row r="163" spans="6:6">
      <c r="F163" s="22"/>
    </row>
    <row r="164" spans="6:6">
      <c r="F164" s="22"/>
    </row>
    <row r="165" spans="6:6">
      <c r="F165" s="22"/>
    </row>
    <row r="166" spans="6:6">
      <c r="F166" s="22"/>
    </row>
    <row r="167" spans="6:6">
      <c r="F167" s="22"/>
    </row>
    <row r="168" spans="6:6">
      <c r="F168" s="22"/>
    </row>
    <row r="169" spans="6:6">
      <c r="F169" s="22"/>
    </row>
    <row r="170" spans="6:6">
      <c r="F170" s="22"/>
    </row>
    <row r="171" spans="6:6">
      <c r="F171" s="22"/>
    </row>
    <row r="172" spans="6:6">
      <c r="F172" s="22"/>
    </row>
    <row r="173" spans="6:6">
      <c r="F173" s="22"/>
    </row>
    <row r="174" spans="6:6">
      <c r="F174" s="22"/>
    </row>
    <row r="175" spans="6:6">
      <c r="F175" s="22"/>
    </row>
    <row r="176" spans="6:6">
      <c r="F176" s="22"/>
    </row>
    <row r="177" spans="6:6">
      <c r="F177" s="22"/>
    </row>
    <row r="178" spans="6:6">
      <c r="F178" s="22"/>
    </row>
    <row r="179" spans="6:6">
      <c r="F179" s="22"/>
    </row>
    <row r="180" spans="6:6">
      <c r="F180" s="22"/>
    </row>
    <row r="181" spans="6:6">
      <c r="F181" s="22"/>
    </row>
    <row r="182" spans="6:6">
      <c r="F182" s="22"/>
    </row>
    <row r="183" spans="6:6">
      <c r="F183" s="22"/>
    </row>
    <row r="184" spans="6:6">
      <c r="F184" s="22"/>
    </row>
    <row r="185" spans="6:6">
      <c r="F185" s="22"/>
    </row>
    <row r="186" spans="6:6">
      <c r="F186" s="22"/>
    </row>
    <row r="187" spans="6:6">
      <c r="F187" s="22"/>
    </row>
    <row r="188" spans="6:6">
      <c r="F188" s="22"/>
    </row>
    <row r="189" spans="6:6">
      <c r="F189" s="22"/>
    </row>
    <row r="190" spans="6:6">
      <c r="F190" s="22"/>
    </row>
    <row r="191" spans="6:6">
      <c r="F191" s="22"/>
    </row>
    <row r="192" spans="6:6">
      <c r="F192" s="22"/>
    </row>
    <row r="193" spans="6:6">
      <c r="F193" s="22"/>
    </row>
    <row r="194" spans="6:6">
      <c r="F194" s="22"/>
    </row>
    <row r="195" spans="6:6">
      <c r="F195" s="22"/>
    </row>
    <row r="196" spans="6:6">
      <c r="F196" s="22"/>
    </row>
    <row r="197" spans="6:6">
      <c r="F197" s="22"/>
    </row>
    <row r="198" spans="6:6">
      <c r="F198" s="22"/>
    </row>
    <row r="199" spans="6:6">
      <c r="F199" s="22"/>
    </row>
    <row r="200" spans="6:6">
      <c r="F200" s="22"/>
    </row>
    <row r="201" spans="6:6">
      <c r="F201" s="22"/>
    </row>
    <row r="202" spans="6:6">
      <c r="F202" s="22"/>
    </row>
    <row r="203" spans="6:6">
      <c r="F203" s="22"/>
    </row>
    <row r="204" spans="6:6">
      <c r="F204" s="22"/>
    </row>
    <row r="205" spans="6:6">
      <c r="F205" s="22"/>
    </row>
    <row r="206" spans="6:6">
      <c r="F206" s="22"/>
    </row>
    <row r="207" spans="6:6">
      <c r="F207" s="22"/>
    </row>
    <row r="208" spans="6:6">
      <c r="F208" s="22"/>
    </row>
    <row r="209" spans="6:6">
      <c r="F209" s="22"/>
    </row>
    <row r="210" spans="6:6">
      <c r="F210" s="22"/>
    </row>
    <row r="211" spans="6:6">
      <c r="F211" s="22"/>
    </row>
    <row r="212" spans="6:6">
      <c r="F212" s="22"/>
    </row>
    <row r="213" spans="6:6">
      <c r="F213" s="22"/>
    </row>
    <row r="214" spans="6:6">
      <c r="F214" s="22"/>
    </row>
    <row r="215" spans="6:6">
      <c r="F215" s="22"/>
    </row>
    <row r="216" spans="6:6">
      <c r="F216" s="22"/>
    </row>
    <row r="217" spans="6:6">
      <c r="F217" s="22"/>
    </row>
    <row r="218" spans="6:6">
      <c r="F218" s="22"/>
    </row>
    <row r="219" spans="6:6">
      <c r="F219" s="22"/>
    </row>
    <row r="220" spans="6:6">
      <c r="F220" s="22"/>
    </row>
    <row r="221" spans="6:6">
      <c r="F221" s="22"/>
    </row>
    <row r="222" spans="6:6">
      <c r="F222" s="22"/>
    </row>
    <row r="223" spans="6:6">
      <c r="F223" s="22"/>
    </row>
    <row r="224" spans="6:6">
      <c r="F224" s="22"/>
    </row>
    <row r="225" spans="6:6">
      <c r="F225" s="22"/>
    </row>
    <row r="226" spans="6:6">
      <c r="F226" s="22"/>
    </row>
    <row r="227" spans="6:6">
      <c r="F227" s="22"/>
    </row>
    <row r="228" spans="6:6">
      <c r="F228" s="22"/>
    </row>
    <row r="229" spans="6:6">
      <c r="F229" s="22"/>
    </row>
    <row r="230" spans="6:6">
      <c r="F230" s="22"/>
    </row>
    <row r="231" spans="6:6">
      <c r="F231" s="22"/>
    </row>
    <row r="232" spans="6:6">
      <c r="F232" s="22"/>
    </row>
    <row r="233" spans="6:6">
      <c r="F233" s="22"/>
    </row>
    <row r="234" spans="6:6">
      <c r="F234" s="22"/>
    </row>
    <row r="235" spans="6:6">
      <c r="F235" s="22"/>
    </row>
    <row r="236" spans="6:6">
      <c r="F236" s="22"/>
    </row>
    <row r="237" spans="6:6">
      <c r="F237" s="22"/>
    </row>
    <row r="238" spans="6:6">
      <c r="F238" s="22"/>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68D35-EFB7-407F-828D-F8AD86D8C3A4}">
  <sheetPr>
    <tabColor theme="6" tint="0.79998168889431442"/>
  </sheetPr>
  <dimension ref="A1:F225"/>
  <sheetViews>
    <sheetView workbookViewId="0">
      <selection sqref="A1:XFD1048576"/>
    </sheetView>
  </sheetViews>
  <sheetFormatPr defaultColWidth="14.375" defaultRowHeight="14.25"/>
  <cols>
    <col min="1" max="1" width="18.75" style="42" bestFit="1" customWidth="1"/>
    <col min="2" max="2" width="30.375" style="42" bestFit="1" customWidth="1"/>
    <col min="3" max="3" width="38.125" style="42" bestFit="1" customWidth="1"/>
    <col min="4" max="4" width="44" style="42" bestFit="1" customWidth="1"/>
    <col min="5" max="5" width="22.375" style="42" customWidth="1"/>
    <col min="6" max="6" width="27" style="42" bestFit="1" customWidth="1"/>
    <col min="7" max="16384" width="14.375" style="42"/>
  </cols>
  <sheetData>
    <row r="1" spans="1:6">
      <c r="A1" s="41" t="s">
        <v>37</v>
      </c>
      <c r="B1" s="41" t="s">
        <v>38</v>
      </c>
      <c r="C1" s="41" t="s">
        <v>39</v>
      </c>
      <c r="D1" s="41" t="s">
        <v>331</v>
      </c>
      <c r="E1" s="41" t="s">
        <v>41</v>
      </c>
      <c r="F1" s="41" t="s">
        <v>42</v>
      </c>
    </row>
    <row r="2" spans="1:6" ht="25.5">
      <c r="A2" s="43" t="s">
        <v>43</v>
      </c>
      <c r="B2" s="30" t="s">
        <v>180</v>
      </c>
      <c r="C2" s="30" t="s">
        <v>332</v>
      </c>
      <c r="D2" s="30" t="s">
        <v>333</v>
      </c>
      <c r="E2" s="30" t="s">
        <v>334</v>
      </c>
      <c r="F2" s="35" t="s">
        <v>335</v>
      </c>
    </row>
    <row r="3" spans="1:6" ht="38.25">
      <c r="A3" s="43" t="s">
        <v>43</v>
      </c>
      <c r="B3" s="30" t="s">
        <v>180</v>
      </c>
      <c r="C3" s="56" t="s">
        <v>336</v>
      </c>
      <c r="D3" s="30" t="s">
        <v>337</v>
      </c>
      <c r="E3" s="30" t="s">
        <v>338</v>
      </c>
      <c r="F3" s="32" t="str">
        <f>[1]ALERTA!F10</f>
        <v>Medida de expansão e melhoria da infraestrutura e da disponibilidade hídrica</v>
      </c>
    </row>
    <row r="4" spans="1:6" ht="38.25">
      <c r="A4" s="43" t="s">
        <v>43</v>
      </c>
      <c r="B4" s="30" t="s">
        <v>180</v>
      </c>
      <c r="C4" s="57"/>
      <c r="D4" s="30" t="s">
        <v>339</v>
      </c>
      <c r="E4" s="30" t="s">
        <v>340</v>
      </c>
      <c r="F4" s="32" t="s">
        <v>80</v>
      </c>
    </row>
    <row r="5" spans="1:6" ht="38.25">
      <c r="A5" s="43" t="s">
        <v>43</v>
      </c>
      <c r="B5" s="30" t="s">
        <v>180</v>
      </c>
      <c r="C5" s="30" t="s">
        <v>341</v>
      </c>
      <c r="D5" s="30" t="s">
        <v>342</v>
      </c>
      <c r="E5" s="30" t="s">
        <v>343</v>
      </c>
      <c r="F5" s="32" t="s">
        <v>80</v>
      </c>
    </row>
    <row r="6" spans="1:6" ht="25.5">
      <c r="A6" s="43" t="s">
        <v>43</v>
      </c>
      <c r="B6" s="30" t="s">
        <v>180</v>
      </c>
      <c r="C6" s="30" t="s">
        <v>344</v>
      </c>
      <c r="D6" s="30" t="s">
        <v>344</v>
      </c>
      <c r="E6" s="30" t="s">
        <v>345</v>
      </c>
      <c r="F6" s="32" t="s">
        <v>346</v>
      </c>
    </row>
    <row r="7" spans="1:6" ht="51">
      <c r="A7" s="43" t="s">
        <v>84</v>
      </c>
      <c r="B7" s="30" t="s">
        <v>347</v>
      </c>
      <c r="C7" s="30" t="s">
        <v>348</v>
      </c>
      <c r="D7" s="30" t="s">
        <v>349</v>
      </c>
      <c r="E7" s="30" t="s">
        <v>350</v>
      </c>
      <c r="F7" s="32" t="s">
        <v>163</v>
      </c>
    </row>
    <row r="8" spans="1:6" ht="25.5">
      <c r="A8" s="43" t="s">
        <v>84</v>
      </c>
      <c r="B8" s="30" t="s">
        <v>347</v>
      </c>
      <c r="C8" s="30" t="s">
        <v>276</v>
      </c>
      <c r="D8" s="30" t="s">
        <v>276</v>
      </c>
      <c r="E8" s="30" t="s">
        <v>277</v>
      </c>
      <c r="F8" s="35" t="s">
        <v>61</v>
      </c>
    </row>
    <row r="9" spans="1:6" ht="25.5">
      <c r="A9" s="43" t="s">
        <v>84</v>
      </c>
      <c r="B9" s="30" t="s">
        <v>347</v>
      </c>
      <c r="C9" s="30" t="s">
        <v>351</v>
      </c>
      <c r="D9" s="30" t="s">
        <v>352</v>
      </c>
      <c r="E9" s="30" t="s">
        <v>277</v>
      </c>
      <c r="F9" s="35" t="s">
        <v>61</v>
      </c>
    </row>
    <row r="10" spans="1:6" ht="38.25">
      <c r="A10" s="43" t="s">
        <v>84</v>
      </c>
      <c r="B10" s="30" t="s">
        <v>85</v>
      </c>
      <c r="C10" s="30" t="s">
        <v>285</v>
      </c>
      <c r="D10" s="30" t="s">
        <v>285</v>
      </c>
      <c r="E10" s="30" t="s">
        <v>353</v>
      </c>
      <c r="F10" s="32" t="s">
        <v>80</v>
      </c>
    </row>
    <row r="11" spans="1:6" ht="38.25">
      <c r="A11" s="43" t="s">
        <v>84</v>
      </c>
      <c r="B11" s="30" t="s">
        <v>85</v>
      </c>
      <c r="C11" s="30" t="s">
        <v>106</v>
      </c>
      <c r="D11" s="30" t="s">
        <v>354</v>
      </c>
      <c r="E11" s="30" t="s">
        <v>355</v>
      </c>
      <c r="F11" s="32" t="s">
        <v>356</v>
      </c>
    </row>
    <row r="12" spans="1:6" ht="38.25">
      <c r="A12" s="43" t="s">
        <v>84</v>
      </c>
      <c r="B12" s="30" t="s">
        <v>85</v>
      </c>
      <c r="C12" s="56" t="s">
        <v>357</v>
      </c>
      <c r="D12" s="30" t="s">
        <v>358</v>
      </c>
      <c r="E12" s="30" t="s">
        <v>359</v>
      </c>
      <c r="F12" s="32" t="s">
        <v>80</v>
      </c>
    </row>
    <row r="13" spans="1:6" ht="38.25">
      <c r="A13" s="43" t="s">
        <v>84</v>
      </c>
      <c r="B13" s="30" t="s">
        <v>85</v>
      </c>
      <c r="C13" s="57"/>
      <c r="D13" s="30" t="s">
        <v>360</v>
      </c>
      <c r="E13" s="30" t="s">
        <v>206</v>
      </c>
      <c r="F13" s="32" t="s">
        <v>172</v>
      </c>
    </row>
    <row r="14" spans="1:6" ht="38.25">
      <c r="A14" s="43" t="s">
        <v>84</v>
      </c>
      <c r="B14" s="30" t="s">
        <v>85</v>
      </c>
      <c r="C14" s="57"/>
      <c r="D14" s="30" t="s">
        <v>361</v>
      </c>
      <c r="E14" s="30" t="s">
        <v>362</v>
      </c>
      <c r="F14" s="32" t="s">
        <v>80</v>
      </c>
    </row>
    <row r="15" spans="1:6" ht="38.25">
      <c r="A15" s="43" t="s">
        <v>84</v>
      </c>
      <c r="B15" s="30" t="s">
        <v>85</v>
      </c>
      <c r="C15" s="30" t="s">
        <v>363</v>
      </c>
      <c r="D15" s="30" t="s">
        <v>364</v>
      </c>
      <c r="E15" s="30" t="s">
        <v>365</v>
      </c>
      <c r="F15" s="35" t="s">
        <v>163</v>
      </c>
    </row>
    <row r="16" spans="1:6" ht="25.5">
      <c r="A16" s="28" t="s">
        <v>114</v>
      </c>
      <c r="B16" s="30" t="s">
        <v>115</v>
      </c>
      <c r="C16" s="30" t="s">
        <v>116</v>
      </c>
      <c r="D16" s="30" t="s">
        <v>366</v>
      </c>
      <c r="E16" s="30" t="s">
        <v>220</v>
      </c>
      <c r="F16" s="35" t="s">
        <v>61</v>
      </c>
    </row>
    <row r="17" spans="1:6" ht="38.25">
      <c r="A17" s="43" t="s">
        <v>114</v>
      </c>
      <c r="B17" s="30" t="s">
        <v>115</v>
      </c>
      <c r="C17" s="30" t="s">
        <v>302</v>
      </c>
      <c r="D17" s="30" t="s">
        <v>361</v>
      </c>
      <c r="E17" s="30" t="s">
        <v>367</v>
      </c>
      <c r="F17" s="32" t="s">
        <v>80</v>
      </c>
    </row>
    <row r="18" spans="1:6" ht="38.25">
      <c r="A18" s="43" t="s">
        <v>114</v>
      </c>
      <c r="B18" s="30" t="s">
        <v>115</v>
      </c>
      <c r="C18" s="30" t="s">
        <v>368</v>
      </c>
      <c r="D18" s="30" t="s">
        <v>368</v>
      </c>
      <c r="E18" s="30" t="s">
        <v>369</v>
      </c>
      <c r="F18" s="35" t="s">
        <v>163</v>
      </c>
    </row>
    <row r="19" spans="1:6" ht="25.5">
      <c r="A19" s="43" t="s">
        <v>114</v>
      </c>
      <c r="B19" s="30" t="s">
        <v>148</v>
      </c>
      <c r="C19" s="30" t="s">
        <v>143</v>
      </c>
      <c r="D19" s="30" t="s">
        <v>143</v>
      </c>
      <c r="E19" s="30" t="s">
        <v>145</v>
      </c>
      <c r="F19" s="35" t="s">
        <v>51</v>
      </c>
    </row>
    <row r="20" spans="1:6" ht="25.5">
      <c r="A20" s="43" t="s">
        <v>114</v>
      </c>
      <c r="B20" s="44"/>
      <c r="C20" s="30" t="s">
        <v>235</v>
      </c>
      <c r="D20" s="30" t="s">
        <v>370</v>
      </c>
      <c r="E20" s="30" t="s">
        <v>371</v>
      </c>
      <c r="F20" s="35" t="s">
        <v>51</v>
      </c>
    </row>
    <row r="21" spans="1:6" ht="25.5">
      <c r="A21" s="43" t="s">
        <v>114</v>
      </c>
      <c r="B21" s="30" t="s">
        <v>238</v>
      </c>
      <c r="C21" s="30" t="s">
        <v>372</v>
      </c>
      <c r="D21" s="30" t="s">
        <v>373</v>
      </c>
      <c r="E21" s="30" t="s">
        <v>374</v>
      </c>
      <c r="F21" s="35" t="s">
        <v>51</v>
      </c>
    </row>
    <row r="22" spans="1:6" ht="38.25">
      <c r="A22" s="43" t="s">
        <v>154</v>
      </c>
      <c r="B22" s="30" t="s">
        <v>251</v>
      </c>
      <c r="C22" s="30" t="s">
        <v>375</v>
      </c>
      <c r="D22" s="30" t="s">
        <v>376</v>
      </c>
      <c r="E22" s="30" t="s">
        <v>377</v>
      </c>
      <c r="F22" s="35" t="s">
        <v>163</v>
      </c>
    </row>
    <row r="23" spans="1:6" ht="38.25">
      <c r="A23" s="43" t="s">
        <v>154</v>
      </c>
      <c r="B23" s="30" t="s">
        <v>173</v>
      </c>
      <c r="C23" s="56" t="s">
        <v>174</v>
      </c>
      <c r="D23" s="30" t="s">
        <v>174</v>
      </c>
      <c r="E23" s="30" t="s">
        <v>378</v>
      </c>
      <c r="F23" s="35" t="s">
        <v>51</v>
      </c>
    </row>
    <row r="24" spans="1:6" ht="38.25">
      <c r="A24" s="43" t="s">
        <v>154</v>
      </c>
      <c r="B24" s="30" t="s">
        <v>173</v>
      </c>
      <c r="C24" s="57"/>
      <c r="D24" s="30" t="s">
        <v>379</v>
      </c>
      <c r="E24" s="30" t="s">
        <v>378</v>
      </c>
      <c r="F24" s="35" t="s">
        <v>163</v>
      </c>
    </row>
    <row r="25" spans="1:6">
      <c r="A25" s="43" t="s">
        <v>154</v>
      </c>
      <c r="B25" s="30" t="s">
        <v>173</v>
      </c>
      <c r="C25" s="30" t="s">
        <v>177</v>
      </c>
      <c r="D25" s="30" t="s">
        <v>177</v>
      </c>
      <c r="E25" s="30" t="s">
        <v>380</v>
      </c>
      <c r="F25" s="35" t="s">
        <v>163</v>
      </c>
    </row>
    <row r="26" spans="1:6" ht="15">
      <c r="A26" s="45"/>
      <c r="D26" s="23"/>
      <c r="F26" s="25"/>
    </row>
    <row r="27" spans="1:6">
      <c r="A27" s="46"/>
      <c r="B27" s="46"/>
      <c r="D27" s="23"/>
      <c r="F27" s="25"/>
    </row>
    <row r="28" spans="1:6">
      <c r="A28" s="46"/>
      <c r="B28" s="46"/>
      <c r="D28" s="23"/>
      <c r="F28" s="25"/>
    </row>
    <row r="29" spans="1:6">
      <c r="A29" s="46"/>
      <c r="D29" s="23"/>
      <c r="E29" s="23"/>
      <c r="F29" s="25"/>
    </row>
    <row r="30" spans="1:6">
      <c r="A30" s="46"/>
      <c r="B30" s="46"/>
      <c r="D30" s="23"/>
      <c r="E30" s="23"/>
      <c r="F30" s="25"/>
    </row>
    <row r="31" spans="1:6">
      <c r="A31" s="25"/>
      <c r="B31" s="25"/>
      <c r="C31" s="25"/>
      <c r="D31" s="25"/>
      <c r="E31" s="25"/>
      <c r="F31" s="25"/>
    </row>
    <row r="32" spans="1:6">
      <c r="A32" s="25"/>
      <c r="B32" s="25"/>
      <c r="C32" s="25"/>
      <c r="D32" s="25"/>
      <c r="E32" s="25"/>
      <c r="F32" s="25"/>
    </row>
    <row r="33" spans="1:1" ht="15">
      <c r="A33" s="45"/>
    </row>
    <row r="34" spans="1:1" ht="15">
      <c r="A34" s="45"/>
    </row>
    <row r="35" spans="1:1" ht="15">
      <c r="A35" s="45"/>
    </row>
    <row r="36" spans="1:1" ht="15">
      <c r="A36" s="45"/>
    </row>
    <row r="37" spans="1:1" ht="15">
      <c r="A37" s="45"/>
    </row>
    <row r="38" spans="1:1" ht="15">
      <c r="A38" s="45"/>
    </row>
    <row r="39" spans="1:1" ht="15">
      <c r="A39" s="45"/>
    </row>
    <row r="40" spans="1:1" ht="15">
      <c r="A40" s="45"/>
    </row>
    <row r="41" spans="1:1" ht="15">
      <c r="A41" s="45"/>
    </row>
    <row r="42" spans="1:1" ht="15">
      <c r="A42" s="45"/>
    </row>
    <row r="43" spans="1:1" ht="15">
      <c r="A43" s="45"/>
    </row>
    <row r="44" spans="1:1" ht="15">
      <c r="A44" s="45"/>
    </row>
    <row r="45" spans="1:1" ht="15">
      <c r="A45" s="45"/>
    </row>
    <row r="46" spans="1:1" ht="15">
      <c r="A46" s="45"/>
    </row>
    <row r="47" spans="1:1" ht="15">
      <c r="A47" s="45"/>
    </row>
    <row r="48" spans="1:1" ht="15">
      <c r="A48" s="45"/>
    </row>
    <row r="49" spans="1:1" ht="15">
      <c r="A49" s="45"/>
    </row>
    <row r="50" spans="1:1" ht="15">
      <c r="A50" s="45"/>
    </row>
    <row r="51" spans="1:1" ht="15">
      <c r="A51" s="45"/>
    </row>
    <row r="52" spans="1:1" ht="15">
      <c r="A52" s="45"/>
    </row>
    <row r="53" spans="1:1" ht="15">
      <c r="A53" s="45"/>
    </row>
    <row r="54" spans="1:1" ht="15">
      <c r="A54" s="45"/>
    </row>
    <row r="55" spans="1:1" ht="15">
      <c r="A55" s="45"/>
    </row>
    <row r="56" spans="1:1" ht="15">
      <c r="A56" s="45"/>
    </row>
    <row r="57" spans="1:1" ht="15">
      <c r="A57" s="45"/>
    </row>
    <row r="58" spans="1:1" ht="15">
      <c r="A58" s="45"/>
    </row>
    <row r="59" spans="1:1" ht="15">
      <c r="A59" s="45"/>
    </row>
    <row r="60" spans="1:1" ht="15">
      <c r="A60" s="45"/>
    </row>
    <row r="61" spans="1:1" ht="15">
      <c r="A61" s="45"/>
    </row>
    <row r="62" spans="1:1" ht="15">
      <c r="A62" s="45"/>
    </row>
    <row r="63" spans="1:1" ht="15">
      <c r="A63" s="45"/>
    </row>
    <row r="64" spans="1:1" ht="15">
      <c r="A64" s="45"/>
    </row>
    <row r="65" spans="1:1" ht="15">
      <c r="A65" s="45"/>
    </row>
    <row r="66" spans="1:1" ht="15">
      <c r="A66" s="45"/>
    </row>
    <row r="67" spans="1:1" ht="15">
      <c r="A67" s="45"/>
    </row>
    <row r="68" spans="1:1" ht="15">
      <c r="A68" s="45"/>
    </row>
    <row r="69" spans="1:1" ht="15">
      <c r="A69" s="45"/>
    </row>
    <row r="70" spans="1:1" ht="15">
      <c r="A70" s="45"/>
    </row>
    <row r="71" spans="1:1" ht="15">
      <c r="A71" s="45"/>
    </row>
    <row r="72" spans="1:1" ht="15">
      <c r="A72" s="45"/>
    </row>
    <row r="73" spans="1:1" ht="15">
      <c r="A73" s="45"/>
    </row>
    <row r="74" spans="1:1" ht="15">
      <c r="A74" s="45"/>
    </row>
    <row r="75" spans="1:1" ht="15">
      <c r="A75" s="45"/>
    </row>
    <row r="76" spans="1:1" ht="15">
      <c r="A76" s="45"/>
    </row>
    <row r="77" spans="1:1" ht="15">
      <c r="A77" s="45"/>
    </row>
    <row r="78" spans="1:1" ht="15">
      <c r="A78" s="45"/>
    </row>
    <row r="79" spans="1:1" ht="15">
      <c r="A79" s="45"/>
    </row>
    <row r="80" spans="1:1" ht="15">
      <c r="A80" s="45"/>
    </row>
    <row r="81" spans="1:1" ht="15">
      <c r="A81" s="45"/>
    </row>
    <row r="82" spans="1:1" ht="15">
      <c r="A82" s="45"/>
    </row>
    <row r="83" spans="1:1" ht="15">
      <c r="A83" s="45"/>
    </row>
    <row r="84" spans="1:1" ht="15">
      <c r="A84" s="45"/>
    </row>
    <row r="85" spans="1:1" ht="15">
      <c r="A85" s="45"/>
    </row>
    <row r="86" spans="1:1" ht="15">
      <c r="A86" s="45"/>
    </row>
    <row r="87" spans="1:1" ht="15">
      <c r="A87" s="45"/>
    </row>
    <row r="88" spans="1:1" ht="15">
      <c r="A88" s="45"/>
    </row>
    <row r="89" spans="1:1" ht="15">
      <c r="A89" s="45"/>
    </row>
    <row r="90" spans="1:1" ht="15">
      <c r="A90" s="45"/>
    </row>
    <row r="91" spans="1:1" ht="15">
      <c r="A91" s="45"/>
    </row>
    <row r="92" spans="1:1" ht="15">
      <c r="A92" s="45"/>
    </row>
    <row r="93" spans="1:1" ht="15">
      <c r="A93" s="45"/>
    </row>
    <row r="94" spans="1:1" ht="15">
      <c r="A94" s="45"/>
    </row>
    <row r="95" spans="1:1" ht="15">
      <c r="A95" s="45"/>
    </row>
    <row r="96" spans="1:1" ht="15">
      <c r="A96" s="45"/>
    </row>
    <row r="97" spans="1:1" ht="15">
      <c r="A97" s="45"/>
    </row>
    <row r="98" spans="1:1" ht="15">
      <c r="A98" s="45"/>
    </row>
    <row r="99" spans="1:1" ht="15">
      <c r="A99" s="45"/>
    </row>
    <row r="100" spans="1:1" ht="15">
      <c r="A100" s="45"/>
    </row>
    <row r="101" spans="1:1" ht="15">
      <c r="A101" s="45"/>
    </row>
    <row r="102" spans="1:1" ht="15">
      <c r="A102" s="45"/>
    </row>
    <row r="103" spans="1:1" ht="15">
      <c r="A103" s="45"/>
    </row>
    <row r="104" spans="1:1" ht="15">
      <c r="A104" s="45"/>
    </row>
    <row r="105" spans="1:1" ht="15">
      <c r="A105" s="45"/>
    </row>
    <row r="106" spans="1:1" ht="15">
      <c r="A106" s="45"/>
    </row>
    <row r="107" spans="1:1" ht="15">
      <c r="A107" s="45"/>
    </row>
    <row r="108" spans="1:1" ht="15">
      <c r="A108" s="45"/>
    </row>
    <row r="109" spans="1:1" ht="15">
      <c r="A109" s="45"/>
    </row>
    <row r="110" spans="1:1" ht="15">
      <c r="A110" s="45"/>
    </row>
    <row r="111" spans="1:1" ht="15">
      <c r="A111" s="45"/>
    </row>
    <row r="112" spans="1:1" ht="15">
      <c r="A112" s="45"/>
    </row>
    <row r="113" spans="1:1" ht="15">
      <c r="A113" s="45"/>
    </row>
    <row r="114" spans="1:1" ht="15">
      <c r="A114" s="45"/>
    </row>
    <row r="115" spans="1:1" ht="15">
      <c r="A115" s="45"/>
    </row>
    <row r="116" spans="1:1" ht="15">
      <c r="A116" s="45"/>
    </row>
    <row r="117" spans="1:1" ht="15">
      <c r="A117" s="45"/>
    </row>
    <row r="118" spans="1:1" ht="15">
      <c r="A118" s="45"/>
    </row>
    <row r="119" spans="1:1" ht="15">
      <c r="A119" s="45"/>
    </row>
    <row r="120" spans="1:1" ht="15">
      <c r="A120" s="45"/>
    </row>
    <row r="121" spans="1:1" ht="15">
      <c r="A121" s="45"/>
    </row>
    <row r="122" spans="1:1" ht="15">
      <c r="A122" s="45"/>
    </row>
    <row r="123" spans="1:1" ht="15">
      <c r="A123" s="45"/>
    </row>
    <row r="124" spans="1:1" ht="15">
      <c r="A124" s="45"/>
    </row>
    <row r="125" spans="1:1" ht="15">
      <c r="A125" s="45"/>
    </row>
    <row r="126" spans="1:1" ht="15">
      <c r="A126" s="45"/>
    </row>
    <row r="127" spans="1:1" ht="15">
      <c r="A127" s="45"/>
    </row>
    <row r="128" spans="1:1" ht="15">
      <c r="A128" s="45"/>
    </row>
    <row r="129" spans="1:1" ht="15">
      <c r="A129" s="45"/>
    </row>
    <row r="130" spans="1:1" ht="15">
      <c r="A130" s="45"/>
    </row>
    <row r="131" spans="1:1" ht="15">
      <c r="A131" s="45"/>
    </row>
    <row r="132" spans="1:1" ht="15">
      <c r="A132" s="45"/>
    </row>
    <row r="133" spans="1:1" ht="15">
      <c r="A133" s="45"/>
    </row>
    <row r="134" spans="1:1" ht="15">
      <c r="A134" s="45"/>
    </row>
    <row r="135" spans="1:1" ht="15">
      <c r="A135" s="45"/>
    </row>
    <row r="136" spans="1:1" ht="15">
      <c r="A136" s="45"/>
    </row>
    <row r="137" spans="1:1" ht="15">
      <c r="A137" s="45"/>
    </row>
    <row r="138" spans="1:1" ht="15">
      <c r="A138" s="45"/>
    </row>
    <row r="139" spans="1:1" ht="15">
      <c r="A139" s="45"/>
    </row>
    <row r="140" spans="1:1" ht="15">
      <c r="A140" s="45"/>
    </row>
    <row r="141" spans="1:1" ht="15">
      <c r="A141" s="45"/>
    </row>
    <row r="142" spans="1:1" ht="15">
      <c r="A142" s="45"/>
    </row>
    <row r="143" spans="1:1" ht="15">
      <c r="A143" s="45"/>
    </row>
    <row r="144" spans="1:1" ht="15">
      <c r="A144" s="45"/>
    </row>
    <row r="145" spans="1:1" ht="15">
      <c r="A145" s="45"/>
    </row>
    <row r="146" spans="1:1" ht="15">
      <c r="A146" s="45"/>
    </row>
    <row r="147" spans="1:1" ht="15">
      <c r="A147" s="45"/>
    </row>
    <row r="148" spans="1:1" ht="15">
      <c r="A148" s="45"/>
    </row>
    <row r="149" spans="1:1" ht="15">
      <c r="A149" s="45"/>
    </row>
    <row r="150" spans="1:1" ht="15">
      <c r="A150" s="45"/>
    </row>
    <row r="151" spans="1:1" ht="15">
      <c r="A151" s="45"/>
    </row>
    <row r="152" spans="1:1" ht="15">
      <c r="A152" s="45"/>
    </row>
    <row r="153" spans="1:1" ht="15">
      <c r="A153" s="45"/>
    </row>
    <row r="154" spans="1:1" ht="15">
      <c r="A154" s="45"/>
    </row>
    <row r="155" spans="1:1" ht="15">
      <c r="A155" s="45"/>
    </row>
    <row r="156" spans="1:1" ht="15">
      <c r="A156" s="45"/>
    </row>
    <row r="157" spans="1:1" ht="15">
      <c r="A157" s="45"/>
    </row>
    <row r="158" spans="1:1" ht="15">
      <c r="A158" s="45"/>
    </row>
    <row r="159" spans="1:1" ht="15">
      <c r="A159" s="45"/>
    </row>
    <row r="160" spans="1:1" ht="15">
      <c r="A160" s="45"/>
    </row>
    <row r="161" spans="1:1" ht="15">
      <c r="A161" s="45"/>
    </row>
    <row r="162" spans="1:1" ht="15">
      <c r="A162" s="45"/>
    </row>
    <row r="163" spans="1:1" ht="15">
      <c r="A163" s="45"/>
    </row>
    <row r="164" spans="1:1" ht="15">
      <c r="A164" s="45"/>
    </row>
    <row r="165" spans="1:1" ht="15">
      <c r="A165" s="45"/>
    </row>
    <row r="166" spans="1:1" ht="15">
      <c r="A166" s="45"/>
    </row>
    <row r="167" spans="1:1" ht="15">
      <c r="A167" s="45"/>
    </row>
    <row r="168" spans="1:1" ht="15">
      <c r="A168" s="45"/>
    </row>
    <row r="169" spans="1:1" ht="15">
      <c r="A169" s="45"/>
    </row>
    <row r="170" spans="1:1" ht="15">
      <c r="A170" s="45"/>
    </row>
    <row r="171" spans="1:1" ht="15">
      <c r="A171" s="45"/>
    </row>
    <row r="172" spans="1:1" ht="15">
      <c r="A172" s="45"/>
    </row>
    <row r="173" spans="1:1" ht="15">
      <c r="A173" s="45"/>
    </row>
    <row r="174" spans="1:1" ht="15">
      <c r="A174" s="45"/>
    </row>
    <row r="175" spans="1:1" ht="15">
      <c r="A175" s="45"/>
    </row>
    <row r="176" spans="1:1" ht="15">
      <c r="A176" s="45"/>
    </row>
    <row r="177" spans="1:1" ht="15">
      <c r="A177" s="45"/>
    </row>
    <row r="178" spans="1:1" ht="15">
      <c r="A178" s="45"/>
    </row>
    <row r="179" spans="1:1" ht="15">
      <c r="A179" s="45"/>
    </row>
    <row r="180" spans="1:1" ht="15">
      <c r="A180" s="45"/>
    </row>
    <row r="181" spans="1:1" ht="15">
      <c r="A181" s="45"/>
    </row>
    <row r="182" spans="1:1" ht="15">
      <c r="A182" s="45"/>
    </row>
    <row r="183" spans="1:1" ht="15">
      <c r="A183" s="45"/>
    </row>
    <row r="184" spans="1:1" ht="15">
      <c r="A184" s="45"/>
    </row>
    <row r="185" spans="1:1" ht="15">
      <c r="A185" s="45"/>
    </row>
    <row r="186" spans="1:1" ht="15">
      <c r="A186" s="45"/>
    </row>
    <row r="187" spans="1:1" ht="15">
      <c r="A187" s="45"/>
    </row>
    <row r="188" spans="1:1" ht="15">
      <c r="A188" s="45"/>
    </row>
    <row r="189" spans="1:1" ht="15">
      <c r="A189" s="45"/>
    </row>
    <row r="190" spans="1:1" ht="15">
      <c r="A190" s="45"/>
    </row>
    <row r="191" spans="1:1" ht="15">
      <c r="A191" s="45"/>
    </row>
    <row r="192" spans="1:1" ht="15">
      <c r="A192" s="45"/>
    </row>
    <row r="193" spans="1:1" ht="15">
      <c r="A193" s="45"/>
    </row>
    <row r="194" spans="1:1" ht="15">
      <c r="A194" s="45"/>
    </row>
    <row r="195" spans="1:1" ht="15">
      <c r="A195" s="45"/>
    </row>
    <row r="196" spans="1:1" ht="15">
      <c r="A196" s="45"/>
    </row>
    <row r="197" spans="1:1" ht="15">
      <c r="A197" s="45"/>
    </row>
    <row r="198" spans="1:1" ht="15">
      <c r="A198" s="45"/>
    </row>
    <row r="199" spans="1:1" ht="15">
      <c r="A199" s="45"/>
    </row>
    <row r="200" spans="1:1" ht="15">
      <c r="A200" s="45"/>
    </row>
    <row r="201" spans="1:1" ht="15">
      <c r="A201" s="45"/>
    </row>
    <row r="202" spans="1:1" ht="15">
      <c r="A202" s="45"/>
    </row>
    <row r="203" spans="1:1" ht="15">
      <c r="A203" s="45"/>
    </row>
    <row r="204" spans="1:1" ht="15">
      <c r="A204" s="45"/>
    </row>
    <row r="205" spans="1:1" ht="15">
      <c r="A205" s="45"/>
    </row>
    <row r="206" spans="1:1" ht="15">
      <c r="A206" s="45"/>
    </row>
    <row r="207" spans="1:1" ht="15">
      <c r="A207" s="45"/>
    </row>
    <row r="208" spans="1:1" ht="15">
      <c r="A208" s="45"/>
    </row>
    <row r="209" spans="1:1" ht="15">
      <c r="A209" s="45"/>
    </row>
    <row r="210" spans="1:1" ht="15">
      <c r="A210" s="45"/>
    </row>
    <row r="211" spans="1:1" ht="15">
      <c r="A211" s="45"/>
    </row>
    <row r="212" spans="1:1" ht="15">
      <c r="A212" s="45"/>
    </row>
    <row r="213" spans="1:1" ht="15">
      <c r="A213" s="45"/>
    </row>
    <row r="214" spans="1:1" ht="15">
      <c r="A214" s="45"/>
    </row>
    <row r="215" spans="1:1" ht="15">
      <c r="A215" s="45"/>
    </row>
    <row r="216" spans="1:1" ht="15">
      <c r="A216" s="45"/>
    </row>
    <row r="217" spans="1:1" ht="15">
      <c r="A217" s="45"/>
    </row>
    <row r="218" spans="1:1" ht="15">
      <c r="A218" s="45"/>
    </row>
    <row r="219" spans="1:1" ht="15">
      <c r="A219" s="45"/>
    </row>
    <row r="220" spans="1:1" ht="15">
      <c r="A220" s="45"/>
    </row>
    <row r="221" spans="1:1" ht="15">
      <c r="A221" s="45"/>
    </row>
    <row r="222" spans="1:1" ht="15">
      <c r="A222" s="45"/>
    </row>
    <row r="223" spans="1:1" ht="15">
      <c r="A223" s="45"/>
    </row>
    <row r="224" spans="1:1" ht="15">
      <c r="A224" s="45"/>
    </row>
    <row r="225" spans="1:1" ht="15">
      <c r="A225" s="45"/>
    </row>
  </sheetData>
  <mergeCells count="3">
    <mergeCell ref="C23:C24"/>
    <mergeCell ref="C3:C4"/>
    <mergeCell ref="C12:C14"/>
  </mergeCells>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49CBF-A7E4-4D73-8151-72E947E5A7B9}">
  <sheetPr>
    <tabColor theme="8" tint="0.59999389629810485"/>
  </sheetPr>
  <dimension ref="A1:G13"/>
  <sheetViews>
    <sheetView tabSelected="1" workbookViewId="0">
      <selection activeCell="Q31" sqref="Q31"/>
    </sheetView>
  </sheetViews>
  <sheetFormatPr defaultRowHeight="14.25"/>
  <sheetData>
    <row r="1" spans="1:7" ht="15.75">
      <c r="A1" t="s">
        <v>386</v>
      </c>
      <c r="B1" s="50" t="s">
        <v>387</v>
      </c>
      <c r="C1" s="50" t="s">
        <v>388</v>
      </c>
      <c r="D1" s="58" t="s">
        <v>389</v>
      </c>
      <c r="E1" s="50"/>
      <c r="F1" s="50"/>
      <c r="G1" s="50"/>
    </row>
    <row r="2" spans="1:7">
      <c r="A2" t="s">
        <v>8</v>
      </c>
      <c r="B2" s="52">
        <v>0.12</v>
      </c>
      <c r="C2" s="52">
        <v>0.19</v>
      </c>
      <c r="D2" s="52">
        <v>0.26</v>
      </c>
      <c r="E2" s="51"/>
      <c r="F2" s="51"/>
      <c r="G2" s="51"/>
    </row>
    <row r="3" spans="1:7">
      <c r="A3" t="s">
        <v>9</v>
      </c>
      <c r="B3" s="52">
        <v>0.1</v>
      </c>
      <c r="C3" s="52">
        <v>0.18</v>
      </c>
      <c r="D3" s="52">
        <v>0.25</v>
      </c>
      <c r="E3" s="51"/>
      <c r="F3" s="51"/>
      <c r="G3" s="51"/>
    </row>
    <row r="4" spans="1:7">
      <c r="A4" t="s">
        <v>10</v>
      </c>
      <c r="B4" s="52">
        <v>0.09</v>
      </c>
      <c r="C4" s="52">
        <v>0.16</v>
      </c>
      <c r="D4" s="52">
        <v>0.23</v>
      </c>
      <c r="E4" s="51"/>
      <c r="F4" s="51"/>
      <c r="G4" s="51"/>
    </row>
    <row r="5" spans="1:7">
      <c r="A5" t="s">
        <v>11</v>
      </c>
      <c r="B5" s="52">
        <v>0.1</v>
      </c>
      <c r="C5" s="52">
        <v>0.17</v>
      </c>
      <c r="D5" s="52">
        <v>0.24</v>
      </c>
      <c r="E5" s="51"/>
      <c r="F5" s="51"/>
      <c r="G5" s="51"/>
    </row>
    <row r="6" spans="1:7">
      <c r="A6" t="s">
        <v>12</v>
      </c>
      <c r="B6" s="52">
        <v>0.16</v>
      </c>
      <c r="C6" s="52">
        <v>0.24</v>
      </c>
      <c r="D6" s="52">
        <v>0.3</v>
      </c>
      <c r="E6" s="51"/>
      <c r="F6" s="51"/>
      <c r="G6" s="51"/>
    </row>
    <row r="7" spans="1:7">
      <c r="A7" t="s">
        <v>13</v>
      </c>
      <c r="B7" s="52">
        <v>0.21</v>
      </c>
      <c r="C7" s="52">
        <v>0.28999999999999998</v>
      </c>
      <c r="D7" s="52">
        <v>0.35</v>
      </c>
      <c r="E7" s="51"/>
      <c r="F7" s="51"/>
      <c r="G7" s="51"/>
    </row>
    <row r="8" spans="1:7">
      <c r="A8" t="s">
        <v>14</v>
      </c>
      <c r="B8" s="52">
        <v>0.22</v>
      </c>
      <c r="C8" s="52">
        <v>0.28999999999999998</v>
      </c>
      <c r="D8" s="52">
        <v>0.36</v>
      </c>
      <c r="E8" s="51"/>
      <c r="F8" s="51"/>
      <c r="G8" s="51"/>
    </row>
    <row r="9" spans="1:7">
      <c r="A9" t="s">
        <v>15</v>
      </c>
      <c r="B9" s="52">
        <v>0.21</v>
      </c>
      <c r="C9" s="52">
        <v>0.28000000000000003</v>
      </c>
      <c r="D9" s="52">
        <v>0.34</v>
      </c>
      <c r="E9" s="51"/>
      <c r="F9" s="51"/>
      <c r="G9" s="51"/>
    </row>
    <row r="10" spans="1:7">
      <c r="A10" t="s">
        <v>16</v>
      </c>
      <c r="B10" s="52">
        <v>0.19</v>
      </c>
      <c r="C10" s="52">
        <v>0.26</v>
      </c>
      <c r="D10" s="52">
        <v>0.32</v>
      </c>
      <c r="E10" s="51"/>
      <c r="F10" s="51"/>
      <c r="G10" s="51"/>
    </row>
    <row r="11" spans="1:7">
      <c r="A11" t="s">
        <v>17</v>
      </c>
      <c r="B11" s="52">
        <v>0.16</v>
      </c>
      <c r="C11" s="52">
        <v>0.23</v>
      </c>
      <c r="D11" s="52">
        <v>0.3</v>
      </c>
      <c r="E11" s="51"/>
      <c r="F11" s="51"/>
      <c r="G11" s="51"/>
    </row>
    <row r="12" spans="1:7">
      <c r="A12" t="s">
        <v>18</v>
      </c>
      <c r="B12" s="52">
        <v>0.14000000000000001</v>
      </c>
      <c r="C12" s="52">
        <v>0.21</v>
      </c>
      <c r="D12" s="52">
        <v>0.28000000000000003</v>
      </c>
      <c r="E12" s="51"/>
      <c r="F12" s="51"/>
      <c r="G12" s="51"/>
    </row>
    <row r="13" spans="1:7">
      <c r="A13" t="s">
        <v>19</v>
      </c>
      <c r="B13" s="52">
        <v>0.12</v>
      </c>
      <c r="C13" s="52">
        <v>0.2</v>
      </c>
      <c r="D13" s="52">
        <v>0.27</v>
      </c>
      <c r="E13" s="51"/>
      <c r="F13" s="51"/>
      <c r="G13" s="51"/>
    </row>
  </sheetData>
  <pageMargins left="0.511811024" right="0.511811024" top="0.78740157499999996" bottom="0.78740157499999996" header="0.31496062000000002" footer="0.31496062000000002"/>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identificacao</vt:lpstr>
      <vt:lpstr>balanco_mensal</vt:lpstr>
      <vt:lpstr>composicao_demanda</vt:lpstr>
      <vt:lpstr>oferta_demanda</vt:lpstr>
      <vt:lpstr>plano_de_acao_NORMAL</vt:lpstr>
      <vt:lpstr>plano_de_acao_ALERTA</vt:lpstr>
      <vt:lpstr>plano_de_acao_SECA</vt:lpstr>
      <vt:lpstr>plano_de_acao_SECA_SEVERA</vt:lpstr>
      <vt:lpstr>volume_meta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Cid</dc:creator>
  <cp:lastModifiedBy>Guilherme Bessa</cp:lastModifiedBy>
  <dcterms:created xsi:type="dcterms:W3CDTF">2025-08-08T17:41:56Z</dcterms:created>
  <dcterms:modified xsi:type="dcterms:W3CDTF">2025-08-08T22:18:28Z</dcterms:modified>
</cp:coreProperties>
</file>