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guilherme.santos\PycharmProjects\Automacoes\Relatório_Retrospect\frontend\"/>
    </mc:Choice>
  </mc:AlternateContent>
  <xr:revisionPtr revIDLastSave="0" documentId="13_ncr:1_{B1138A8D-C90C-47A8-9B08-4CCA458A6CCA}" xr6:coauthVersionLast="47" xr6:coauthVersionMax="47" xr10:uidLastSave="{00000000-0000-0000-0000-000000000000}"/>
  <bookViews>
    <workbookView xWindow="-108" yWindow="-108" windowWidth="23256" windowHeight="12576" activeTab="2" xr2:uid="{8586E7B3-6EA8-4966-8AC3-88AD96C217BC}"/>
  </bookViews>
  <sheets>
    <sheet name="NOV - 2023" sheetId="5" r:id="rId1"/>
    <sheet name="DEZ - 2023" sheetId="7" r:id="rId2"/>
    <sheet name="JAN - 2024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8" i="8" l="1"/>
  <c r="AG19" i="7"/>
  <c r="AG18" i="5"/>
  <c r="AG19" i="5"/>
  <c r="AG19" i="8"/>
  <c r="AG17" i="8"/>
  <c r="AG16" i="8"/>
  <c r="AG15" i="8"/>
  <c r="AG14" i="8"/>
  <c r="AG13" i="8"/>
  <c r="AG12" i="8"/>
  <c r="AG11" i="8"/>
  <c r="AG10" i="8"/>
  <c r="AG9" i="8"/>
  <c r="AG8" i="8"/>
  <c r="AG7" i="8"/>
  <c r="AG6" i="8"/>
  <c r="AG5" i="8"/>
  <c r="AG4" i="8"/>
  <c r="AG3" i="8"/>
  <c r="AG2" i="8"/>
  <c r="AG18" i="7"/>
  <c r="AG17" i="7" l="1"/>
  <c r="AG16" i="7"/>
  <c r="AG15" i="7"/>
  <c r="AG14" i="7"/>
  <c r="AG13" i="7"/>
  <c r="AG12" i="7"/>
  <c r="AG11" i="7"/>
  <c r="AG10" i="7"/>
  <c r="AG9" i="7"/>
  <c r="AG8" i="7"/>
  <c r="AG7" i="7"/>
  <c r="AG6" i="7"/>
  <c r="AG5" i="7"/>
  <c r="AG4" i="7"/>
  <c r="AG3" i="7"/>
  <c r="AG2" i="7"/>
  <c r="AG16" i="5"/>
  <c r="AG17" i="5"/>
  <c r="AG15" i="5"/>
  <c r="AG14" i="5"/>
  <c r="AG13" i="5"/>
  <c r="AG12" i="5"/>
  <c r="AG11" i="5"/>
  <c r="AG10" i="5"/>
  <c r="AG9" i="5"/>
  <c r="AG8" i="5"/>
  <c r="AG7" i="5"/>
  <c r="AG6" i="5"/>
  <c r="AG5" i="5"/>
  <c r="AG4" i="5"/>
  <c r="AG3" i="5"/>
  <c r="AG2" i="5"/>
</calcChain>
</file>

<file path=xl/sharedStrings.xml><?xml version="1.0" encoding="utf-8"?>
<sst xmlns="http://schemas.openxmlformats.org/spreadsheetml/2006/main" count="84" uniqueCount="28">
  <si>
    <t>Tarefa</t>
  </si>
  <si>
    <t>Resultado / Aprendizado</t>
  </si>
  <si>
    <t>Aulas Inglês</t>
  </si>
  <si>
    <t>PDI</t>
  </si>
  <si>
    <t>Total</t>
  </si>
  <si>
    <t>Atendimento Concluido</t>
  </si>
  <si>
    <t>Atendimento Pendente</t>
  </si>
  <si>
    <t>Atendimento Atrasado</t>
  </si>
  <si>
    <t>Elaboracao Card de Erro</t>
  </si>
  <si>
    <t>Testes de Erros</t>
  </si>
  <si>
    <t>Testes de Usuario</t>
  </si>
  <si>
    <t>Testes de Melhoria</t>
  </si>
  <si>
    <t>Criacao de Tela</t>
  </si>
  <si>
    <t>Reuniao</t>
  </si>
  <si>
    <t>Alinhamentos com Dev</t>
  </si>
  <si>
    <t>Trilha do Conhecimento</t>
  </si>
  <si>
    <t>Documentacao do Sistema</t>
  </si>
  <si>
    <t>Documentacao da Senior</t>
  </si>
  <si>
    <t>Alinhamentos com Usuarios</t>
  </si>
  <si>
    <t>texto testes</t>
  </si>
  <si>
    <t>Solicitação da Abertura de chamado, e Abrir eu mesmo caso o cliente não abra</t>
  </si>
  <si>
    <t>Descrição de Cards mais detalhados e priorização</t>
  </si>
  <si>
    <t>Prototipação mais rápida e Fluída</t>
  </si>
  <si>
    <t>Reunioes mais acertivas, deixando de prolongar tanto tempo</t>
  </si>
  <si>
    <t>Duolingo ajudou muito na questão esforço fora da sala de aula.</t>
  </si>
  <si>
    <t>O Documento em sí pode ser algo mais acertivo, e não tão detalhado. Tendo em mente que é feito para alguém que nunca viu o sistema.</t>
  </si>
  <si>
    <t>Cadastro de Empresa</t>
  </si>
  <si>
    <t>Cumbuca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</si>
</sst>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h]:mm:ss;@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14" fontId="4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2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28804E7-88FB-46E9-B86F-C0E672B41F19}"/>
  </tableStyles>
  <colors>
    <mruColors>
      <color rgb="FFE7BEFE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89B3-8057-4492-A485-582D089925BF}">
  <dimension ref="A1:AH108"/>
  <sheetViews>
    <sheetView showGridLines="0" topLeftCell="W12" zoomScale="70" zoomScaleNormal="70" workbookViewId="0">
      <selection activeCell="AG23" sqref="AG23"/>
    </sheetView>
  </sheetViews>
  <sheetFormatPr defaultColWidth="20.77734375" defaultRowHeight="13.8" x14ac:dyDescent="0.3"/>
  <cols>
    <col min="1" max="1" width="40.33203125" style="2" customWidth="1"/>
    <col min="2" max="33" width="20.77734375" style="1"/>
    <col min="34" max="34" width="87.21875" style="1" bestFit="1" customWidth="1"/>
    <col min="35" max="16384" width="20.77734375" style="1"/>
  </cols>
  <sheetData>
    <row r="1" spans="1:34" s="5" customFormat="1" ht="60" customHeight="1" x14ac:dyDescent="0.3">
      <c r="A1" s="3" t="s">
        <v>0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  <c r="N1" s="14">
        <v>13</v>
      </c>
      <c r="O1" s="14">
        <v>14</v>
      </c>
      <c r="P1" s="14">
        <v>15</v>
      </c>
      <c r="Q1" s="14">
        <v>16</v>
      </c>
      <c r="R1" s="14">
        <v>17</v>
      </c>
      <c r="S1" s="14">
        <v>18</v>
      </c>
      <c r="T1" s="14">
        <v>19</v>
      </c>
      <c r="U1" s="14">
        <v>20</v>
      </c>
      <c r="V1" s="14">
        <v>21</v>
      </c>
      <c r="W1" s="14">
        <v>22</v>
      </c>
      <c r="X1" s="14">
        <v>23</v>
      </c>
      <c r="Y1" s="14">
        <v>24</v>
      </c>
      <c r="Z1" s="14">
        <v>25</v>
      </c>
      <c r="AA1" s="14">
        <v>26</v>
      </c>
      <c r="AB1" s="14">
        <v>27</v>
      </c>
      <c r="AC1" s="14">
        <v>28</v>
      </c>
      <c r="AD1" s="14">
        <v>29</v>
      </c>
      <c r="AE1" s="14">
        <v>30</v>
      </c>
      <c r="AF1" s="14">
        <v>31</v>
      </c>
      <c r="AG1" s="4" t="s">
        <v>4</v>
      </c>
      <c r="AH1" s="4" t="s">
        <v>1</v>
      </c>
    </row>
    <row r="2" spans="1:34" ht="49.95" customHeight="1" x14ac:dyDescent="0.3">
      <c r="A2" s="6" t="s">
        <v>5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2</v>
      </c>
      <c r="J2" s="7">
        <v>0</v>
      </c>
      <c r="K2" s="7">
        <v>0</v>
      </c>
      <c r="L2" s="7">
        <v>0</v>
      </c>
      <c r="M2" s="7">
        <v>0</v>
      </c>
      <c r="N2" s="7">
        <v>1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2</v>
      </c>
      <c r="V2" s="7">
        <v>0</v>
      </c>
      <c r="W2" s="7">
        <v>0</v>
      </c>
      <c r="X2" s="7">
        <v>0</v>
      </c>
      <c r="Y2" s="7">
        <v>5</v>
      </c>
      <c r="Z2" s="7">
        <v>0</v>
      </c>
      <c r="AA2" s="7">
        <v>0</v>
      </c>
      <c r="AB2" s="7">
        <v>0</v>
      </c>
      <c r="AC2" s="7">
        <v>2</v>
      </c>
      <c r="AD2" s="7">
        <v>0</v>
      </c>
      <c r="AE2" s="7">
        <v>17</v>
      </c>
      <c r="AF2" s="7">
        <v>0</v>
      </c>
      <c r="AG2" s="8">
        <f t="shared" ref="AG2:AG15" si="0">SUBTOTAL(9,B2:AF2)</f>
        <v>29</v>
      </c>
      <c r="AH2" s="9" t="s">
        <v>20</v>
      </c>
    </row>
    <row r="3" spans="1:34" ht="49.95" customHeight="1" x14ac:dyDescent="0.3">
      <c r="A3" s="10" t="s">
        <v>6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8">
        <f t="shared" si="0"/>
        <v>0</v>
      </c>
      <c r="AH3" s="11"/>
    </row>
    <row r="4" spans="1:34" ht="49.95" customHeight="1" x14ac:dyDescent="0.3">
      <c r="A4" s="10" t="s">
        <v>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8">
        <f t="shared" si="0"/>
        <v>0</v>
      </c>
      <c r="AH4" s="11"/>
    </row>
    <row r="5" spans="1:34" ht="49.95" customHeight="1" x14ac:dyDescent="0.3">
      <c r="A5" s="6" t="s">
        <v>8</v>
      </c>
      <c r="B5" s="7">
        <v>2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1</v>
      </c>
      <c r="K5" s="7">
        <v>1</v>
      </c>
      <c r="L5" s="7">
        <v>0</v>
      </c>
      <c r="M5" s="7">
        <v>0</v>
      </c>
      <c r="N5" s="7">
        <v>0</v>
      </c>
      <c r="O5" s="7">
        <v>1</v>
      </c>
      <c r="P5" s="7">
        <v>0</v>
      </c>
      <c r="Q5" s="7">
        <v>4</v>
      </c>
      <c r="R5" s="7">
        <v>3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1</v>
      </c>
      <c r="Y5" s="7">
        <v>1</v>
      </c>
      <c r="Z5" s="7">
        <v>0</v>
      </c>
      <c r="AA5" s="7">
        <v>0</v>
      </c>
      <c r="AB5" s="7">
        <v>1</v>
      </c>
      <c r="AC5" s="7">
        <v>2</v>
      </c>
      <c r="AD5" s="7">
        <v>0</v>
      </c>
      <c r="AE5" s="7">
        <v>0</v>
      </c>
      <c r="AF5" s="7">
        <v>0</v>
      </c>
      <c r="AG5" s="8">
        <f t="shared" si="0"/>
        <v>18</v>
      </c>
      <c r="AH5" s="9" t="s">
        <v>21</v>
      </c>
    </row>
    <row r="6" spans="1:34" ht="49.95" customHeight="1" x14ac:dyDescent="0.3">
      <c r="A6" s="6" t="s">
        <v>9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>
        <f t="shared" si="0"/>
        <v>0</v>
      </c>
      <c r="AH6" s="11"/>
    </row>
    <row r="7" spans="1:34" ht="49.95" customHeight="1" x14ac:dyDescent="0.3">
      <c r="A7" s="6" t="s">
        <v>10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>
        <f t="shared" si="0"/>
        <v>0</v>
      </c>
      <c r="AH7" s="11"/>
    </row>
    <row r="8" spans="1:34" ht="49.95" customHeight="1" x14ac:dyDescent="0.3">
      <c r="A8" s="6" t="s">
        <v>11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>
        <f t="shared" si="0"/>
        <v>0</v>
      </c>
      <c r="AH8" s="11"/>
    </row>
    <row r="9" spans="1:34" ht="49.95" customHeight="1" x14ac:dyDescent="0.3">
      <c r="A9" s="6" t="s">
        <v>12</v>
      </c>
      <c r="B9" s="12">
        <v>8.3333333333333329E-2</v>
      </c>
      <c r="C9" s="12"/>
      <c r="D9" s="12"/>
      <c r="E9" s="12"/>
      <c r="F9" s="12"/>
      <c r="G9" s="12">
        <v>0.25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>
        <v>0.20833333333333334</v>
      </c>
      <c r="S9" s="12">
        <v>0.125</v>
      </c>
      <c r="T9" s="12"/>
      <c r="U9" s="12"/>
      <c r="V9" s="12"/>
      <c r="W9" s="12"/>
      <c r="X9" s="12">
        <v>0.125</v>
      </c>
      <c r="Y9" s="12">
        <v>8.3333333333333329E-2</v>
      </c>
      <c r="Z9" s="12">
        <v>0.125</v>
      </c>
      <c r="AA9" s="12"/>
      <c r="AB9" s="12"/>
      <c r="AC9" s="12"/>
      <c r="AD9" s="12"/>
      <c r="AE9" s="12"/>
      <c r="AF9" s="12"/>
      <c r="AG9" s="12">
        <f t="shared" si="0"/>
        <v>1</v>
      </c>
      <c r="AH9" s="9" t="s">
        <v>22</v>
      </c>
    </row>
    <row r="10" spans="1:34" ht="49.95" customHeight="1" x14ac:dyDescent="0.3">
      <c r="A10" s="6" t="s">
        <v>13</v>
      </c>
      <c r="B10" s="12">
        <v>2.0833333333333332E-2</v>
      </c>
      <c r="C10" s="12">
        <v>4.1666666666666664E-2</v>
      </c>
      <c r="D10" s="12">
        <v>4.1666666666666664E-2</v>
      </c>
      <c r="E10" s="12">
        <v>6.25E-2</v>
      </c>
      <c r="F10" s="12">
        <v>6.25E-2</v>
      </c>
      <c r="G10" s="12">
        <v>6.25E-2</v>
      </c>
      <c r="H10" s="12">
        <v>2.0833333333333332E-2</v>
      </c>
      <c r="I10" s="12">
        <v>0.10416666666666667</v>
      </c>
      <c r="J10" s="12">
        <v>2.0833333333333332E-2</v>
      </c>
      <c r="K10" s="12">
        <v>8.3333333333333329E-2</v>
      </c>
      <c r="L10" s="12">
        <v>6.25E-2</v>
      </c>
      <c r="M10" s="12">
        <v>2.0833333333333332E-2</v>
      </c>
      <c r="N10" s="12">
        <v>6.25E-2</v>
      </c>
      <c r="O10" s="12">
        <v>6.25E-2</v>
      </c>
      <c r="P10" s="12">
        <v>2.0833333333333332E-2</v>
      </c>
      <c r="Q10" s="12">
        <v>2.0833333333333332E-2</v>
      </c>
      <c r="R10" s="12">
        <v>0.10416666666666667</v>
      </c>
      <c r="S10" s="12">
        <v>2.0833333333333332E-2</v>
      </c>
      <c r="T10" s="12">
        <v>4.1666666666666664E-2</v>
      </c>
      <c r="U10" s="12">
        <v>2.0833333333333332E-2</v>
      </c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>
        <f t="shared" si="0"/>
        <v>0.95833333333333337</v>
      </c>
      <c r="AH10" s="9" t="s">
        <v>23</v>
      </c>
    </row>
    <row r="11" spans="1:34" ht="49.95" customHeight="1" x14ac:dyDescent="0.3">
      <c r="A11" s="6" t="s">
        <v>14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>
        <f t="shared" si="0"/>
        <v>0</v>
      </c>
      <c r="AH11" s="11"/>
    </row>
    <row r="12" spans="1:34" ht="49.95" customHeight="1" x14ac:dyDescent="0.3">
      <c r="A12" s="6" t="s">
        <v>2</v>
      </c>
      <c r="B12" s="12"/>
      <c r="C12" s="12">
        <v>2.0833333333333332E-2</v>
      </c>
      <c r="D12" s="12"/>
      <c r="E12" s="12"/>
      <c r="F12" s="12">
        <v>2.0833333333333332E-2</v>
      </c>
      <c r="G12" s="12"/>
      <c r="H12" s="12"/>
      <c r="I12" s="12">
        <v>2.0833333333333332E-2</v>
      </c>
      <c r="J12" s="12"/>
      <c r="K12" s="12"/>
      <c r="L12" s="12">
        <v>2.0833333333333332E-2</v>
      </c>
      <c r="M12" s="12"/>
      <c r="N12" s="12"/>
      <c r="O12" s="12"/>
      <c r="P12" s="12">
        <v>2.0833333333333332E-2</v>
      </c>
      <c r="Q12" s="12"/>
      <c r="R12" s="12"/>
      <c r="S12" s="12"/>
      <c r="T12" s="12">
        <v>2.0833333333333332E-2</v>
      </c>
      <c r="U12" s="12"/>
      <c r="V12" s="12"/>
      <c r="W12" s="12">
        <v>2.0833333333333332E-2</v>
      </c>
      <c r="X12" s="12"/>
      <c r="Y12" s="12"/>
      <c r="Z12" s="12">
        <v>2.0833333333333332E-2</v>
      </c>
      <c r="AA12" s="12"/>
      <c r="AB12" s="12"/>
      <c r="AC12" s="12"/>
      <c r="AD12" s="12">
        <v>2.0833333333333332E-2</v>
      </c>
      <c r="AE12" s="12"/>
      <c r="AF12" s="12"/>
      <c r="AG12" s="12">
        <f t="shared" si="0"/>
        <v>0.1875</v>
      </c>
      <c r="AH12" s="9" t="s">
        <v>24</v>
      </c>
    </row>
    <row r="13" spans="1:34" ht="49.95" customHeight="1" x14ac:dyDescent="0.3">
      <c r="A13" s="6" t="s">
        <v>15</v>
      </c>
      <c r="B13" s="12"/>
      <c r="C13" s="12"/>
      <c r="D13" s="12"/>
      <c r="E13" s="12"/>
      <c r="F13" s="12"/>
      <c r="G13" s="12"/>
      <c r="H13" s="12"/>
      <c r="I13" s="12">
        <v>2.0833333333333332E-2</v>
      </c>
      <c r="J13" s="12"/>
      <c r="K13" s="12"/>
      <c r="L13" s="12"/>
      <c r="M13" s="12"/>
      <c r="N13" s="12">
        <v>2.0833333333333332E-2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>
        <v>2.0833333333333332E-2</v>
      </c>
      <c r="Z13" s="12"/>
      <c r="AA13" s="12"/>
      <c r="AB13" s="12"/>
      <c r="AC13" s="12"/>
      <c r="AD13" s="12"/>
      <c r="AE13" s="12"/>
      <c r="AF13" s="12"/>
      <c r="AG13" s="12">
        <f t="shared" si="0"/>
        <v>6.25E-2</v>
      </c>
      <c r="AH13" s="11"/>
    </row>
    <row r="14" spans="1:34" ht="49.95" customHeight="1" x14ac:dyDescent="0.3">
      <c r="A14" s="6" t="s">
        <v>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>
        <f t="shared" si="0"/>
        <v>0</v>
      </c>
      <c r="AH14" s="11" t="s">
        <v>25</v>
      </c>
    </row>
    <row r="15" spans="1:34" ht="49.95" customHeight="1" x14ac:dyDescent="0.3">
      <c r="A15" s="6" t="s">
        <v>16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>
        <f t="shared" si="0"/>
        <v>0</v>
      </c>
      <c r="AH15" s="11"/>
    </row>
    <row r="16" spans="1:34" ht="49.95" customHeight="1" x14ac:dyDescent="0.3">
      <c r="A16" s="13" t="s">
        <v>17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>
        <f t="shared" ref="AG16:AG19" si="1">SUBTOTAL(9,B16:AF16)</f>
        <v>0</v>
      </c>
      <c r="AH16" s="9"/>
    </row>
    <row r="17" spans="1:34" ht="49.95" customHeight="1" x14ac:dyDescent="0.3">
      <c r="A17" s="13" t="s">
        <v>18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>
        <f t="shared" si="1"/>
        <v>0</v>
      </c>
      <c r="AH17" s="9" t="s">
        <v>19</v>
      </c>
    </row>
    <row r="18" spans="1:34" ht="48.6" customHeight="1" x14ac:dyDescent="0.35">
      <c r="A18" s="17" t="s">
        <v>26</v>
      </c>
      <c r="B18" s="18"/>
      <c r="C18" s="18"/>
      <c r="D18" s="18"/>
      <c r="E18" s="18"/>
      <c r="F18" s="18"/>
      <c r="G18" s="18"/>
      <c r="H18" s="18"/>
      <c r="I18" s="15">
        <v>3.2638888888888891E-2</v>
      </c>
      <c r="J18" s="15">
        <v>1.6666666666666666E-2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2">
        <f t="shared" si="1"/>
        <v>4.9305555555555561E-2</v>
      </c>
      <c r="AH18" s="18"/>
    </row>
    <row r="19" spans="1:34" ht="52.8" customHeight="1" x14ac:dyDescent="0.3">
      <c r="A19" s="17" t="s">
        <v>27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2">
        <f t="shared" si="1"/>
        <v>0</v>
      </c>
      <c r="AH19" s="18"/>
    </row>
    <row r="20" spans="1:34" x14ac:dyDescent="0.3">
      <c r="A20" s="1"/>
    </row>
    <row r="21" spans="1:34" x14ac:dyDescent="0.3">
      <c r="A21" s="1"/>
    </row>
    <row r="22" spans="1:34" x14ac:dyDescent="0.3">
      <c r="A22" s="1"/>
    </row>
    <row r="23" spans="1:34" x14ac:dyDescent="0.3">
      <c r="A23" s="1"/>
    </row>
    <row r="24" spans="1:34" x14ac:dyDescent="0.3">
      <c r="A24" s="1"/>
    </row>
    <row r="25" spans="1:34" x14ac:dyDescent="0.3">
      <c r="A25" s="1"/>
    </row>
    <row r="26" spans="1:34" x14ac:dyDescent="0.3">
      <c r="A26" s="1"/>
    </row>
    <row r="27" spans="1:34" x14ac:dyDescent="0.3">
      <c r="A27" s="1"/>
    </row>
    <row r="28" spans="1:34" x14ac:dyDescent="0.3">
      <c r="A28" s="1"/>
    </row>
    <row r="29" spans="1:34" x14ac:dyDescent="0.3">
      <c r="A29" s="1"/>
    </row>
    <row r="30" spans="1:34" x14ac:dyDescent="0.3">
      <c r="A30" s="1"/>
    </row>
    <row r="31" spans="1:34" x14ac:dyDescent="0.3">
      <c r="A31" s="1"/>
    </row>
    <row r="32" spans="1:34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AB67-6F65-435B-8965-DB031181F56F}">
  <dimension ref="A1:AH108"/>
  <sheetViews>
    <sheetView showGridLines="0" topLeftCell="A10" zoomScale="55" zoomScaleNormal="55" workbookViewId="0">
      <selection activeCell="G19" sqref="G19"/>
    </sheetView>
  </sheetViews>
  <sheetFormatPr defaultColWidth="20.77734375" defaultRowHeight="13.8" x14ac:dyDescent="0.3"/>
  <cols>
    <col min="1" max="1" width="49.21875" style="2" customWidth="1"/>
    <col min="2" max="33" width="20.77734375" style="1"/>
    <col min="34" max="34" width="87.21875" style="1" bestFit="1" customWidth="1"/>
    <col min="35" max="16384" width="20.77734375" style="1"/>
  </cols>
  <sheetData>
    <row r="1" spans="1:34" s="5" customFormat="1" ht="60" customHeight="1" x14ac:dyDescent="0.3">
      <c r="A1" s="3" t="s">
        <v>0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  <c r="N1" s="14">
        <v>13</v>
      </c>
      <c r="O1" s="14">
        <v>14</v>
      </c>
      <c r="P1" s="14">
        <v>15</v>
      </c>
      <c r="Q1" s="14">
        <v>16</v>
      </c>
      <c r="R1" s="14">
        <v>17</v>
      </c>
      <c r="S1" s="14">
        <v>18</v>
      </c>
      <c r="T1" s="14">
        <v>19</v>
      </c>
      <c r="U1" s="14">
        <v>20</v>
      </c>
      <c r="V1" s="14">
        <v>21</v>
      </c>
      <c r="W1" s="14">
        <v>22</v>
      </c>
      <c r="X1" s="14">
        <v>23</v>
      </c>
      <c r="Y1" s="14">
        <v>24</v>
      </c>
      <c r="Z1" s="14">
        <v>25</v>
      </c>
      <c r="AA1" s="14">
        <v>26</v>
      </c>
      <c r="AB1" s="14">
        <v>27</v>
      </c>
      <c r="AC1" s="14">
        <v>28</v>
      </c>
      <c r="AD1" s="14">
        <v>29</v>
      </c>
      <c r="AE1" s="14">
        <v>30</v>
      </c>
      <c r="AF1" s="14">
        <v>31</v>
      </c>
      <c r="AG1" s="4" t="s">
        <v>4</v>
      </c>
      <c r="AH1" s="4" t="s">
        <v>1</v>
      </c>
    </row>
    <row r="2" spans="1:34" ht="49.95" customHeight="1" x14ac:dyDescent="0.3">
      <c r="A2" s="6" t="s">
        <v>5</v>
      </c>
      <c r="B2" s="7">
        <v>2</v>
      </c>
      <c r="C2" s="7"/>
      <c r="D2" s="7"/>
      <c r="E2" s="7">
        <v>3</v>
      </c>
      <c r="F2" s="7">
        <v>1</v>
      </c>
      <c r="G2" s="7"/>
      <c r="H2" s="7">
        <v>1</v>
      </c>
      <c r="I2" s="7"/>
      <c r="J2" s="7"/>
      <c r="K2" s="7"/>
      <c r="L2" s="7">
        <v>3</v>
      </c>
      <c r="M2" s="7">
        <v>1</v>
      </c>
      <c r="N2" s="7"/>
      <c r="O2" s="7">
        <v>1</v>
      </c>
      <c r="P2" s="7">
        <v>1</v>
      </c>
      <c r="Q2" s="7"/>
      <c r="R2" s="7"/>
      <c r="S2" s="7">
        <v>1</v>
      </c>
      <c r="T2" s="7">
        <v>1</v>
      </c>
      <c r="U2" s="7"/>
      <c r="V2" s="7"/>
      <c r="W2" s="7"/>
      <c r="X2" s="7"/>
      <c r="Y2" s="7"/>
      <c r="Z2" s="7"/>
      <c r="AA2" s="7">
        <v>1</v>
      </c>
      <c r="AB2" s="7">
        <v>4</v>
      </c>
      <c r="AC2" s="7">
        <v>1</v>
      </c>
      <c r="AD2" s="7">
        <v>1</v>
      </c>
      <c r="AE2" s="7"/>
      <c r="AF2" s="7"/>
      <c r="AG2" s="8">
        <f t="shared" ref="AG2:AG19" si="0">SUBTOTAL(9,B2:AF2)</f>
        <v>22</v>
      </c>
      <c r="AH2" s="9" t="s">
        <v>20</v>
      </c>
    </row>
    <row r="3" spans="1:34" ht="49.95" customHeight="1" x14ac:dyDescent="0.3">
      <c r="A3" s="10" t="s">
        <v>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8">
        <f t="shared" si="0"/>
        <v>0</v>
      </c>
      <c r="AH3" s="11"/>
    </row>
    <row r="4" spans="1:34" ht="49.95" customHeight="1" x14ac:dyDescent="0.3">
      <c r="A4" s="10" t="s">
        <v>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>
        <f t="shared" si="0"/>
        <v>0</v>
      </c>
      <c r="AH4" s="11"/>
    </row>
    <row r="5" spans="1:34" ht="49.95" customHeight="1" x14ac:dyDescent="0.3">
      <c r="A5" s="6" t="s">
        <v>8</v>
      </c>
      <c r="B5" s="7"/>
      <c r="C5" s="7"/>
      <c r="D5" s="7"/>
      <c r="E5" s="7">
        <v>1</v>
      </c>
      <c r="F5" s="7">
        <v>1</v>
      </c>
      <c r="G5" s="7"/>
      <c r="H5" s="7">
        <v>1</v>
      </c>
      <c r="I5" s="7">
        <v>1</v>
      </c>
      <c r="J5" s="7"/>
      <c r="K5" s="7"/>
      <c r="L5" s="7"/>
      <c r="M5" s="7"/>
      <c r="N5" s="7"/>
      <c r="O5" s="7"/>
      <c r="P5" s="7">
        <v>2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>
        <f t="shared" si="0"/>
        <v>6</v>
      </c>
      <c r="AH5" s="9" t="s">
        <v>21</v>
      </c>
    </row>
    <row r="6" spans="1:34" ht="49.95" customHeight="1" x14ac:dyDescent="0.3">
      <c r="A6" s="6" t="s">
        <v>9</v>
      </c>
      <c r="B6" s="12"/>
      <c r="C6" s="12"/>
      <c r="D6" s="12"/>
      <c r="E6" s="12">
        <v>0.10416666666666667</v>
      </c>
      <c r="F6" s="12">
        <v>0.10416666666666667</v>
      </c>
      <c r="G6" s="12">
        <v>5.9027777777777783E-2</v>
      </c>
      <c r="H6" s="12">
        <v>2.6388888888888889E-2</v>
      </c>
      <c r="I6" s="12">
        <v>5.5555555555555552E-2</v>
      </c>
      <c r="J6" s="12"/>
      <c r="K6" s="12"/>
      <c r="L6" s="12">
        <v>8.3333333333333329E-2</v>
      </c>
      <c r="M6" s="12">
        <v>4.9305555555555554E-2</v>
      </c>
      <c r="N6" s="12">
        <v>0.10416666666666667</v>
      </c>
      <c r="O6" s="12">
        <v>8.3333333333333329E-2</v>
      </c>
      <c r="P6" s="12">
        <v>8.3333333333333329E-2</v>
      </c>
      <c r="Q6" s="12"/>
      <c r="R6" s="12"/>
      <c r="S6" s="12">
        <v>8.3333333333333329E-2</v>
      </c>
      <c r="T6" s="12">
        <v>7.2916666666666671E-2</v>
      </c>
      <c r="U6" s="12">
        <v>8.3333333333333329E-2</v>
      </c>
      <c r="V6" s="12">
        <v>9.7222222222222224E-2</v>
      </c>
      <c r="W6" s="12"/>
      <c r="X6" s="12"/>
      <c r="Y6" s="12"/>
      <c r="Z6" s="12"/>
      <c r="AA6" s="12">
        <v>6.5277777777777782E-2</v>
      </c>
      <c r="AB6" s="12">
        <v>0.10555555555555556</v>
      </c>
      <c r="AC6" s="12">
        <v>6.25E-2</v>
      </c>
      <c r="AD6" s="12">
        <v>0.11458333333333333</v>
      </c>
      <c r="AE6" s="12"/>
      <c r="AF6" s="12"/>
      <c r="AG6" s="12">
        <f t="shared" si="0"/>
        <v>1.4375</v>
      </c>
      <c r="AH6" s="11"/>
    </row>
    <row r="7" spans="1:34" ht="49.95" customHeight="1" x14ac:dyDescent="0.3">
      <c r="A7" s="6" t="s">
        <v>10</v>
      </c>
      <c r="B7" s="12"/>
      <c r="C7" s="12"/>
      <c r="D7" s="12"/>
      <c r="E7" s="12">
        <v>4.1666666666666664E-2</v>
      </c>
      <c r="F7" s="12">
        <v>2.0833333333333332E-2</v>
      </c>
      <c r="G7" s="12"/>
      <c r="H7" s="12"/>
      <c r="I7" s="12"/>
      <c r="J7" s="12"/>
      <c r="K7" s="12"/>
      <c r="L7" s="12">
        <v>2.0833333333333332E-2</v>
      </c>
      <c r="M7" s="12"/>
      <c r="N7" s="12">
        <v>4.1666666666666664E-2</v>
      </c>
      <c r="O7" s="12">
        <v>2.4999999999999998E-2</v>
      </c>
      <c r="P7" s="12">
        <v>5.7638888888888885E-2</v>
      </c>
      <c r="Q7" s="12"/>
      <c r="R7" s="12"/>
      <c r="S7" s="12">
        <v>7.9166666666666663E-2</v>
      </c>
      <c r="T7" s="12">
        <v>9.930555555555555E-2</v>
      </c>
      <c r="U7" s="12">
        <v>2.361111111111111E-2</v>
      </c>
      <c r="V7" s="12">
        <v>2.4305555555555556E-2</v>
      </c>
      <c r="W7" s="12"/>
      <c r="X7" s="12"/>
      <c r="Y7" s="12"/>
      <c r="Z7" s="12"/>
      <c r="AA7" s="12">
        <v>5.9722222222222225E-2</v>
      </c>
      <c r="AB7" s="12">
        <v>5.1388888888888894E-2</v>
      </c>
      <c r="AC7" s="12">
        <v>6.3888888888888884E-2</v>
      </c>
      <c r="AD7" s="12"/>
      <c r="AE7" s="12"/>
      <c r="AF7" s="12"/>
      <c r="AG7" s="12">
        <f t="shared" si="0"/>
        <v>0.60902777777777783</v>
      </c>
      <c r="AH7" s="11"/>
    </row>
    <row r="8" spans="1:34" ht="49.95" customHeight="1" x14ac:dyDescent="0.3">
      <c r="A8" s="6" t="s">
        <v>11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>
        <f t="shared" si="0"/>
        <v>0</v>
      </c>
      <c r="AH8" s="11"/>
    </row>
    <row r="9" spans="1:34" ht="49.95" customHeight="1" x14ac:dyDescent="0.3">
      <c r="A9" s="6" t="s">
        <v>12</v>
      </c>
      <c r="B9" s="12">
        <v>6.25E-2</v>
      </c>
      <c r="C9" s="12"/>
      <c r="D9" s="12"/>
      <c r="E9" s="12">
        <v>0.10694444444444444</v>
      </c>
      <c r="F9" s="12">
        <v>4.3055555555555562E-2</v>
      </c>
      <c r="G9" s="12"/>
      <c r="H9" s="12">
        <v>6.9444444444444434E-2</v>
      </c>
      <c r="I9" s="12"/>
      <c r="J9" s="12"/>
      <c r="K9" s="12"/>
      <c r="L9" s="12">
        <v>4.9999999999999996E-2</v>
      </c>
      <c r="M9" s="12"/>
      <c r="N9" s="12"/>
      <c r="O9" s="12">
        <v>3.125E-2</v>
      </c>
      <c r="P9" s="12">
        <v>5.7638888888888885E-2</v>
      </c>
      <c r="Q9" s="12"/>
      <c r="R9" s="12"/>
      <c r="S9" s="12"/>
      <c r="T9" s="12"/>
      <c r="U9" s="12">
        <v>2.5694444444444447E-2</v>
      </c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>
        <f t="shared" si="0"/>
        <v>0.4465277777777778</v>
      </c>
      <c r="AH9" s="9" t="s">
        <v>22</v>
      </c>
    </row>
    <row r="10" spans="1:34" ht="49.95" customHeight="1" x14ac:dyDescent="0.3">
      <c r="A10" s="6" t="s">
        <v>13</v>
      </c>
      <c r="B10" s="16">
        <v>6.25E-2</v>
      </c>
      <c r="C10" s="16">
        <v>4.1666666666666664E-2</v>
      </c>
      <c r="D10" s="16">
        <v>6.25E-2</v>
      </c>
      <c r="E10" s="16">
        <v>3.4722222222222224E-2</v>
      </c>
      <c r="F10" s="16"/>
      <c r="G10" s="16">
        <v>4.1666666666666664E-2</v>
      </c>
      <c r="H10" s="16"/>
      <c r="I10" s="16"/>
      <c r="J10" s="16">
        <v>3.125E-2</v>
      </c>
      <c r="K10" s="16"/>
      <c r="L10" s="16">
        <v>2.361111111111111E-2</v>
      </c>
      <c r="M10" s="16"/>
      <c r="N10" s="16"/>
      <c r="O10" s="16">
        <v>4.5833333333333337E-2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>
        <f t="shared" si="0"/>
        <v>0.34375000000000006</v>
      </c>
      <c r="AH10" s="9" t="s">
        <v>23</v>
      </c>
    </row>
    <row r="11" spans="1:34" ht="49.95" customHeight="1" x14ac:dyDescent="0.35">
      <c r="A11" s="6" t="s">
        <v>14</v>
      </c>
      <c r="B11" s="12"/>
      <c r="C11" s="12"/>
      <c r="D11" s="12"/>
      <c r="E11" s="15">
        <v>3.125E-2</v>
      </c>
      <c r="F11" s="15">
        <v>1.8749999999999999E-2</v>
      </c>
      <c r="G11" s="15">
        <v>2.2222222222222223E-2</v>
      </c>
      <c r="H11" s="15">
        <v>7.3611111111111113E-2</v>
      </c>
      <c r="I11" s="15"/>
      <c r="J11" s="15"/>
      <c r="K11" s="15">
        <v>5.6944444444444443E-2</v>
      </c>
      <c r="L11" s="15"/>
      <c r="M11" s="15"/>
      <c r="N11" s="15"/>
      <c r="O11" s="15">
        <v>2.4305555555555556E-2</v>
      </c>
      <c r="P11" s="15">
        <v>1.5277777777777777E-2</v>
      </c>
      <c r="Q11" s="15">
        <v>1.6666666666666666E-2</v>
      </c>
      <c r="R11" s="15"/>
      <c r="S11" s="15"/>
      <c r="T11" s="15">
        <v>3.888888888888889E-2</v>
      </c>
      <c r="U11" s="15">
        <v>1.5972222222222224E-2</v>
      </c>
      <c r="V11" s="15">
        <v>2.361111111111111E-2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>
        <f t="shared" si="0"/>
        <v>0.33750000000000002</v>
      </c>
      <c r="AH11" s="11"/>
    </row>
    <row r="12" spans="1:34" ht="49.95" customHeight="1" x14ac:dyDescent="0.35">
      <c r="A12" s="6" t="s">
        <v>2</v>
      </c>
      <c r="B12" s="12"/>
      <c r="C12" s="15">
        <v>2.0833333333333332E-2</v>
      </c>
      <c r="D12" s="15"/>
      <c r="E12" s="15">
        <v>2.5694444444444447E-2</v>
      </c>
      <c r="F12" s="15"/>
      <c r="G12" s="15"/>
      <c r="H12" s="15">
        <v>2.2222222222222223E-2</v>
      </c>
      <c r="I12" s="15"/>
      <c r="J12" s="15">
        <v>2.4305555555555556E-2</v>
      </c>
      <c r="K12" s="15"/>
      <c r="L12" s="15"/>
      <c r="M12" s="15">
        <v>2.5694444444444447E-2</v>
      </c>
      <c r="N12" s="15"/>
      <c r="O12" s="15"/>
      <c r="P12" s="15"/>
      <c r="Q12" s="15">
        <v>2.0833333333333332E-2</v>
      </c>
      <c r="R12" s="15"/>
      <c r="S12" s="15">
        <v>3.1944444444444449E-2</v>
      </c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>
        <f t="shared" si="0"/>
        <v>0.17152777777777778</v>
      </c>
      <c r="AH12" s="9" t="s">
        <v>24</v>
      </c>
    </row>
    <row r="13" spans="1:34" ht="49.95" customHeight="1" x14ac:dyDescent="0.35">
      <c r="A13" s="6" t="s">
        <v>15</v>
      </c>
      <c r="B13" s="12"/>
      <c r="C13" s="12"/>
      <c r="D13" s="12"/>
      <c r="E13" s="12"/>
      <c r="F13" s="12"/>
      <c r="G13" s="12"/>
      <c r="H13" s="12"/>
      <c r="I13" s="15">
        <v>4.1666666666666664E-2</v>
      </c>
      <c r="J13" s="15"/>
      <c r="K13" s="15"/>
      <c r="L13" s="15">
        <v>2.4305555555555556E-2</v>
      </c>
      <c r="M13" s="15">
        <v>1.5277777777777777E-2</v>
      </c>
      <c r="N13" s="15">
        <v>4.9999999999999996E-2</v>
      </c>
      <c r="O13" s="15">
        <v>5.0694444444444452E-2</v>
      </c>
      <c r="P13" s="15"/>
      <c r="Q13" s="15">
        <v>2.9166666666666664E-2</v>
      </c>
      <c r="R13" s="15"/>
      <c r="S13" s="15">
        <v>1.6666666666666666E-2</v>
      </c>
      <c r="T13" s="15">
        <v>3.1944444444444449E-2</v>
      </c>
      <c r="U13" s="15"/>
      <c r="V13" s="15">
        <v>2.0833333333333332E-2</v>
      </c>
      <c r="W13" s="15">
        <v>1.3888888888888888E-2</v>
      </c>
      <c r="X13" s="15"/>
      <c r="Y13" s="15">
        <v>5.5555555555555552E-2</v>
      </c>
      <c r="Z13" s="12"/>
      <c r="AA13" s="12"/>
      <c r="AB13" s="12"/>
      <c r="AC13" s="12"/>
      <c r="AD13" s="12"/>
      <c r="AE13" s="12"/>
      <c r="AF13" s="12"/>
      <c r="AG13" s="12">
        <f t="shared" si="0"/>
        <v>0.35</v>
      </c>
      <c r="AH13" s="11"/>
    </row>
    <row r="14" spans="1:34" ht="49.95" customHeight="1" x14ac:dyDescent="0.35">
      <c r="A14" s="6" t="s">
        <v>3</v>
      </c>
      <c r="B14" s="12"/>
      <c r="C14" s="15">
        <v>2.0833333333333332E-2</v>
      </c>
      <c r="D14" s="15"/>
      <c r="E14" s="15"/>
      <c r="F14" s="15"/>
      <c r="G14" s="15"/>
      <c r="H14" s="15">
        <v>3.3333333333333333E-2</v>
      </c>
      <c r="I14" s="15">
        <v>1.5972222222222224E-2</v>
      </c>
      <c r="J14" s="15">
        <v>1.7361111111111112E-2</v>
      </c>
      <c r="K14" s="15"/>
      <c r="L14" s="15"/>
      <c r="M14" s="15"/>
      <c r="N14" s="15"/>
      <c r="O14" s="15"/>
      <c r="P14" s="15"/>
      <c r="Q14" s="15">
        <v>0.10694444444444444</v>
      </c>
      <c r="R14" s="15"/>
      <c r="S14" s="15"/>
      <c r="T14" s="15">
        <v>2.2222222222222223E-2</v>
      </c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>
        <f t="shared" si="0"/>
        <v>0.21666666666666665</v>
      </c>
      <c r="AH14" s="11" t="s">
        <v>25</v>
      </c>
    </row>
    <row r="15" spans="1:34" ht="49.95" customHeight="1" x14ac:dyDescent="0.35">
      <c r="A15" s="6" t="s">
        <v>16</v>
      </c>
      <c r="B15" s="12"/>
      <c r="C15" s="12"/>
      <c r="D15" s="15">
        <v>7.2916666666666671E-2</v>
      </c>
      <c r="E15" s="12"/>
      <c r="F15" s="12"/>
      <c r="G15" s="12"/>
      <c r="H15" s="12"/>
      <c r="I15" s="12"/>
      <c r="J15" s="15">
        <v>4.1666666666666664E-2</v>
      </c>
      <c r="K15" s="15">
        <v>0.10069444444444443</v>
      </c>
      <c r="L15" s="15">
        <v>7.2916666666666671E-2</v>
      </c>
      <c r="M15" s="15">
        <v>0.1361111111111111</v>
      </c>
      <c r="N15" s="15">
        <v>3.125E-2</v>
      </c>
      <c r="O15" s="12"/>
      <c r="P15" s="15">
        <v>7.2916666666666671E-2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>
        <f t="shared" si="0"/>
        <v>0.52847222222222223</v>
      </c>
      <c r="AH15" s="11"/>
    </row>
    <row r="16" spans="1:34" ht="49.95" customHeight="1" x14ac:dyDescent="0.35">
      <c r="A16" s="13" t="s">
        <v>17</v>
      </c>
      <c r="B16" s="12"/>
      <c r="C16" s="12"/>
      <c r="D16" s="12"/>
      <c r="E16" s="12"/>
      <c r="F16" s="15">
        <v>4.1666666666666664E-2</v>
      </c>
      <c r="G16" s="15">
        <v>0.1423611111111111</v>
      </c>
      <c r="H16" s="15">
        <v>7.2916666666666671E-2</v>
      </c>
      <c r="I16" s="15">
        <v>0.1361111111111111</v>
      </c>
      <c r="J16" s="15">
        <v>3.125E-2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>
        <f t="shared" si="0"/>
        <v>0.42430555555555549</v>
      </c>
      <c r="AH16" s="9"/>
    </row>
    <row r="17" spans="1:34" ht="49.95" customHeight="1" x14ac:dyDescent="0.3">
      <c r="A17" s="13" t="s">
        <v>18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>
        <f t="shared" si="0"/>
        <v>0</v>
      </c>
      <c r="AH17" s="9" t="s">
        <v>19</v>
      </c>
    </row>
    <row r="18" spans="1:34" ht="43.8" customHeight="1" x14ac:dyDescent="0.35">
      <c r="A18" s="17" t="s">
        <v>26</v>
      </c>
      <c r="B18" s="18"/>
      <c r="C18" s="18"/>
      <c r="D18" s="18"/>
      <c r="E18" s="18"/>
      <c r="F18" s="18"/>
      <c r="G18" s="18"/>
      <c r="H18" s="18"/>
      <c r="I18" s="18"/>
      <c r="J18" s="15">
        <v>3.2638888888888891E-2</v>
      </c>
      <c r="K18" s="15">
        <v>1.6666666666666666E-2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2">
        <f t="shared" si="0"/>
        <v>4.9305555555555561E-2</v>
      </c>
      <c r="AH18" s="18"/>
    </row>
    <row r="19" spans="1:34" ht="72.599999999999994" customHeight="1" x14ac:dyDescent="0.35">
      <c r="A19" s="17" t="s">
        <v>27</v>
      </c>
      <c r="B19" s="18"/>
      <c r="C19" s="18"/>
      <c r="D19" s="18"/>
      <c r="E19" s="18"/>
      <c r="F19" s="18"/>
      <c r="G19" s="18"/>
      <c r="H19" s="15">
        <v>2.2222222222222223E-2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2">
        <f t="shared" si="0"/>
        <v>2.2222222222222223E-2</v>
      </c>
      <c r="AH19" s="18"/>
    </row>
    <row r="20" spans="1:34" ht="42.6" customHeight="1" x14ac:dyDescent="0.3">
      <c r="A20" s="1"/>
    </row>
    <row r="21" spans="1:34" x14ac:dyDescent="0.3">
      <c r="A21" s="1"/>
    </row>
    <row r="22" spans="1:34" x14ac:dyDescent="0.3">
      <c r="A22" s="1"/>
    </row>
    <row r="23" spans="1:34" x14ac:dyDescent="0.3">
      <c r="A23" s="1"/>
    </row>
    <row r="24" spans="1:34" x14ac:dyDescent="0.3">
      <c r="A24" s="1"/>
    </row>
    <row r="25" spans="1:34" x14ac:dyDescent="0.3">
      <c r="A25" s="1"/>
    </row>
    <row r="26" spans="1:34" x14ac:dyDescent="0.3">
      <c r="A26" s="1"/>
    </row>
    <row r="27" spans="1:34" x14ac:dyDescent="0.3">
      <c r="A27" s="1"/>
    </row>
    <row r="28" spans="1:34" x14ac:dyDescent="0.3">
      <c r="A28" s="1"/>
    </row>
    <row r="29" spans="1:34" x14ac:dyDescent="0.3">
      <c r="A29" s="1"/>
    </row>
    <row r="30" spans="1:34" x14ac:dyDescent="0.3">
      <c r="A30" s="1"/>
    </row>
    <row r="31" spans="1:34" x14ac:dyDescent="0.3">
      <c r="A31" s="1"/>
    </row>
    <row r="32" spans="1:34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0F64-EC35-4EE2-80A9-ABC40DCBEC3C}">
  <dimension ref="A1:AH109"/>
  <sheetViews>
    <sheetView showGridLines="0" tabSelected="1" topLeftCell="A11" zoomScale="55" zoomScaleNormal="55" workbookViewId="0">
      <selection activeCell="A21" sqref="A21"/>
    </sheetView>
  </sheetViews>
  <sheetFormatPr defaultColWidth="20.77734375" defaultRowHeight="13.8" x14ac:dyDescent="0.3"/>
  <cols>
    <col min="1" max="1" width="49.21875" style="2" customWidth="1"/>
    <col min="2" max="33" width="20.77734375" style="1"/>
    <col min="34" max="34" width="87.21875" style="1" bestFit="1" customWidth="1"/>
    <col min="35" max="16384" width="20.77734375" style="1"/>
  </cols>
  <sheetData>
    <row r="1" spans="1:34" s="5" customFormat="1" ht="60" customHeight="1" x14ac:dyDescent="0.3">
      <c r="A1" s="3" t="s">
        <v>0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  <c r="N1" s="14">
        <v>13</v>
      </c>
      <c r="O1" s="14">
        <v>14</v>
      </c>
      <c r="P1" s="14">
        <v>15</v>
      </c>
      <c r="Q1" s="14">
        <v>16</v>
      </c>
      <c r="R1" s="14">
        <v>17</v>
      </c>
      <c r="S1" s="14">
        <v>18</v>
      </c>
      <c r="T1" s="14">
        <v>19</v>
      </c>
      <c r="U1" s="14">
        <v>20</v>
      </c>
      <c r="V1" s="14">
        <v>21</v>
      </c>
      <c r="W1" s="14">
        <v>22</v>
      </c>
      <c r="X1" s="14">
        <v>23</v>
      </c>
      <c r="Y1" s="14">
        <v>24</v>
      </c>
      <c r="Z1" s="14">
        <v>25</v>
      </c>
      <c r="AA1" s="14">
        <v>26</v>
      </c>
      <c r="AB1" s="14">
        <v>27</v>
      </c>
      <c r="AC1" s="14">
        <v>28</v>
      </c>
      <c r="AD1" s="14">
        <v>29</v>
      </c>
      <c r="AE1" s="14">
        <v>30</v>
      </c>
      <c r="AF1" s="14">
        <v>31</v>
      </c>
      <c r="AG1" s="4" t="s">
        <v>4</v>
      </c>
      <c r="AH1" s="4" t="s">
        <v>1</v>
      </c>
    </row>
    <row r="2" spans="1:34" ht="49.95" customHeight="1" x14ac:dyDescent="0.3">
      <c r="A2" s="6" t="s">
        <v>5</v>
      </c>
      <c r="B2" s="7"/>
      <c r="C2" s="7">
        <v>1</v>
      </c>
      <c r="D2" s="7">
        <v>1</v>
      </c>
      <c r="E2" s="7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>
        <f t="shared" ref="AG2:AG19" si="0">SUBTOTAL(9,B2:AF2)</f>
        <v>4</v>
      </c>
      <c r="AH2" s="9" t="s">
        <v>20</v>
      </c>
    </row>
    <row r="3" spans="1:34" ht="49.95" customHeight="1" x14ac:dyDescent="0.3">
      <c r="A3" s="10" t="s">
        <v>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8">
        <f t="shared" si="0"/>
        <v>0</v>
      </c>
      <c r="AH3" s="11"/>
    </row>
    <row r="4" spans="1:34" ht="49.95" customHeight="1" x14ac:dyDescent="0.3">
      <c r="A4" s="10" t="s">
        <v>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>
        <f t="shared" si="0"/>
        <v>0</v>
      </c>
      <c r="AH4" s="11"/>
    </row>
    <row r="5" spans="1:34" ht="49.95" customHeight="1" x14ac:dyDescent="0.3">
      <c r="A5" s="6" t="s">
        <v>8</v>
      </c>
      <c r="B5" s="7"/>
      <c r="C5" s="7"/>
      <c r="D5" s="7">
        <v>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>
        <f t="shared" si="0"/>
        <v>1</v>
      </c>
      <c r="AH5" s="9" t="s">
        <v>21</v>
      </c>
    </row>
    <row r="6" spans="1:34" ht="49.95" customHeight="1" x14ac:dyDescent="0.35">
      <c r="A6" s="6" t="s">
        <v>9</v>
      </c>
      <c r="B6" s="12"/>
      <c r="C6" s="15">
        <v>7.9166666666666663E-2</v>
      </c>
      <c r="D6" s="15">
        <v>5.8333333333333327E-2</v>
      </c>
      <c r="E6" s="15">
        <v>9.7222222222222224E-2</v>
      </c>
      <c r="F6" s="15">
        <v>0.14652777777777778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>
        <f t="shared" si="0"/>
        <v>0.38124999999999998</v>
      </c>
      <c r="AH6" s="11"/>
    </row>
    <row r="7" spans="1:34" ht="49.95" customHeight="1" x14ac:dyDescent="0.3">
      <c r="A7" s="6" t="s">
        <v>10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>
        <f t="shared" si="0"/>
        <v>0</v>
      </c>
      <c r="AH7" s="11"/>
    </row>
    <row r="8" spans="1:34" ht="49.95" customHeight="1" x14ac:dyDescent="0.3">
      <c r="A8" s="6" t="s">
        <v>11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>
        <f t="shared" si="0"/>
        <v>0</v>
      </c>
      <c r="AH8" s="11"/>
    </row>
    <row r="9" spans="1:34" ht="49.95" customHeight="1" x14ac:dyDescent="0.3">
      <c r="A9" s="6" t="s">
        <v>12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>
        <f t="shared" si="0"/>
        <v>0</v>
      </c>
      <c r="AH9" s="9" t="s">
        <v>22</v>
      </c>
    </row>
    <row r="10" spans="1:34" ht="49.95" customHeight="1" x14ac:dyDescent="0.35">
      <c r="A10" s="6" t="s">
        <v>13</v>
      </c>
      <c r="B10" s="16"/>
      <c r="C10" s="15">
        <v>6.25E-2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>
        <f t="shared" si="0"/>
        <v>6.25E-2</v>
      </c>
      <c r="AH10" s="9" t="s">
        <v>23</v>
      </c>
    </row>
    <row r="11" spans="1:34" ht="49.95" customHeight="1" x14ac:dyDescent="0.35">
      <c r="A11" s="6" t="s">
        <v>14</v>
      </c>
      <c r="B11" s="12"/>
      <c r="C11" s="15">
        <v>2.361111111111111E-2</v>
      </c>
      <c r="D11" s="15"/>
      <c r="E11" s="15">
        <v>1.5972222222222224E-2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>
        <f t="shared" si="0"/>
        <v>3.9583333333333331E-2</v>
      </c>
      <c r="AH11" s="11"/>
    </row>
    <row r="12" spans="1:34" ht="49.95" customHeight="1" x14ac:dyDescent="0.35">
      <c r="A12" s="6" t="s">
        <v>2</v>
      </c>
      <c r="B12" s="12"/>
      <c r="C12" s="15">
        <v>2.0833333333333332E-2</v>
      </c>
      <c r="D12" s="15"/>
      <c r="E12" s="15">
        <v>2.0833333333333332E-2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>
        <f t="shared" si="0"/>
        <v>4.1666666666666664E-2</v>
      </c>
      <c r="AH12" s="9" t="s">
        <v>24</v>
      </c>
    </row>
    <row r="13" spans="1:34" ht="49.95" customHeight="1" x14ac:dyDescent="0.35">
      <c r="A13" s="6" t="s">
        <v>15</v>
      </c>
      <c r="B13" s="12"/>
      <c r="C13" s="12"/>
      <c r="D13" s="12"/>
      <c r="E13" s="12"/>
      <c r="F13" s="12"/>
      <c r="G13" s="12"/>
      <c r="H13" s="12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2"/>
      <c r="AA13" s="12"/>
      <c r="AB13" s="12"/>
      <c r="AC13" s="12"/>
      <c r="AD13" s="12"/>
      <c r="AE13" s="12"/>
      <c r="AF13" s="12"/>
      <c r="AG13" s="12">
        <f t="shared" si="0"/>
        <v>0</v>
      </c>
      <c r="AH13" s="11"/>
    </row>
    <row r="14" spans="1:34" ht="49.95" customHeight="1" x14ac:dyDescent="0.35">
      <c r="A14" s="6" t="s">
        <v>3</v>
      </c>
      <c r="B14" s="12"/>
      <c r="C14" s="15"/>
      <c r="D14" s="15"/>
      <c r="E14" s="15">
        <v>4.1666666666666664E-2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>
        <f t="shared" si="0"/>
        <v>4.1666666666666664E-2</v>
      </c>
      <c r="AH14" s="11" t="s">
        <v>25</v>
      </c>
    </row>
    <row r="15" spans="1:34" ht="49.95" customHeight="1" x14ac:dyDescent="0.3">
      <c r="A15" s="6" t="s">
        <v>16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>
        <f t="shared" si="0"/>
        <v>0</v>
      </c>
      <c r="AH15" s="11"/>
    </row>
    <row r="16" spans="1:34" ht="49.95" customHeight="1" x14ac:dyDescent="0.35">
      <c r="A16" s="13" t="s">
        <v>17</v>
      </c>
      <c r="B16" s="12"/>
      <c r="C16" s="12"/>
      <c r="D16" s="12"/>
      <c r="E16" s="12"/>
      <c r="F16" s="15"/>
      <c r="G16" s="15"/>
      <c r="H16" s="15"/>
      <c r="I16" s="15"/>
      <c r="J16" s="15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>
        <f t="shared" si="0"/>
        <v>0</v>
      </c>
      <c r="AH16" s="9"/>
    </row>
    <row r="17" spans="1:34" ht="49.95" customHeight="1" x14ac:dyDescent="0.3">
      <c r="A17" s="13" t="s">
        <v>18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>
        <f t="shared" si="0"/>
        <v>0</v>
      </c>
      <c r="AH17" s="9" t="s">
        <v>19</v>
      </c>
    </row>
    <row r="18" spans="1:34" ht="49.95" customHeight="1" x14ac:dyDescent="0.3">
      <c r="A18" s="17" t="s">
        <v>26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>
        <f t="shared" si="0"/>
        <v>0</v>
      </c>
      <c r="AH18" s="9"/>
    </row>
    <row r="19" spans="1:34" ht="43.8" customHeight="1" x14ac:dyDescent="0.35">
      <c r="A19" s="17" t="s">
        <v>27</v>
      </c>
      <c r="B19" s="18"/>
      <c r="C19" s="18"/>
      <c r="D19" s="15">
        <v>2.2222222222222223E-2</v>
      </c>
      <c r="E19" s="18"/>
      <c r="F19" s="18"/>
      <c r="G19" s="18"/>
      <c r="H19" s="18"/>
      <c r="I19" s="18"/>
      <c r="J19" s="15"/>
      <c r="K19" s="15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2">
        <f t="shared" si="0"/>
        <v>2.2222222222222223E-2</v>
      </c>
      <c r="AH19" s="18"/>
    </row>
    <row r="20" spans="1:34" ht="72.599999999999994" customHeight="1" x14ac:dyDescent="0.3">
      <c r="A20" s="1"/>
    </row>
    <row r="21" spans="1:34" ht="42.6" customHeight="1" x14ac:dyDescent="0.3">
      <c r="A21" s="1"/>
    </row>
    <row r="22" spans="1:34" x14ac:dyDescent="0.3">
      <c r="A22" s="1"/>
    </row>
    <row r="23" spans="1:34" x14ac:dyDescent="0.3">
      <c r="A23" s="1"/>
    </row>
    <row r="24" spans="1:34" x14ac:dyDescent="0.3">
      <c r="A24" s="1"/>
    </row>
    <row r="25" spans="1:34" x14ac:dyDescent="0.3">
      <c r="A25" s="1"/>
    </row>
    <row r="26" spans="1:34" x14ac:dyDescent="0.3">
      <c r="A26" s="1"/>
    </row>
    <row r="27" spans="1:34" x14ac:dyDescent="0.3">
      <c r="A27" s="1"/>
    </row>
    <row r="28" spans="1:34" x14ac:dyDescent="0.3">
      <c r="A28" s="1"/>
    </row>
    <row r="29" spans="1:34" x14ac:dyDescent="0.3">
      <c r="A29" s="1"/>
    </row>
    <row r="30" spans="1:34" x14ac:dyDescent="0.3">
      <c r="A30" s="1"/>
    </row>
    <row r="31" spans="1:34" x14ac:dyDescent="0.3">
      <c r="A31" s="1"/>
    </row>
    <row r="32" spans="1:34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5c877af-4602-4bc8-ba04-bcec30261f42">
      <Terms xmlns="http://schemas.microsoft.com/office/infopath/2007/PartnerControls"/>
    </lcf76f155ced4ddcb4097134ff3c332f>
    <TaxCatchAll xmlns="8724abbc-4eb3-4646-8b1c-262822deec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152DC8ED30443BC5302D9C19451F1" ma:contentTypeVersion="13" ma:contentTypeDescription="Create a new document." ma:contentTypeScope="" ma:versionID="d643f0bf36b055e6505d14df3aa4cda3">
  <xsd:schema xmlns:xsd="http://www.w3.org/2001/XMLSchema" xmlns:xs="http://www.w3.org/2001/XMLSchema" xmlns:p="http://schemas.microsoft.com/office/2006/metadata/properties" xmlns:ns2="a5c877af-4602-4bc8-ba04-bcec30261f42" xmlns:ns3="8724abbc-4eb3-4646-8b1c-262822deec9a" targetNamespace="http://schemas.microsoft.com/office/2006/metadata/properties" ma:root="true" ma:fieldsID="caf4ff216eaecce86386bf356f3ddbcd" ns2:_="" ns3:_="">
    <xsd:import namespace="a5c877af-4602-4bc8-ba04-bcec30261f42"/>
    <xsd:import namespace="8724abbc-4eb3-4646-8b1c-262822deec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c877af-4602-4bc8-ba04-bcec30261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c0d9100-2495-410e-9ca4-49dec72d18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4abbc-4eb3-4646-8b1c-262822deec9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f112dde-acaf-4ee2-9c2b-5fcdb8b3c3ac}" ma:internalName="TaxCatchAll" ma:showField="CatchAllData" ma:web="8724abbc-4eb3-4646-8b1c-262822deec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714361-0DEC-4E14-95B1-02FB63554517}">
  <ds:schemaRefs>
    <ds:schemaRef ds:uri="http://schemas.microsoft.com/office/2006/metadata/properties"/>
    <ds:schemaRef ds:uri="http://schemas.microsoft.com/office/infopath/2007/PartnerControls"/>
    <ds:schemaRef ds:uri="a5c877af-4602-4bc8-ba04-bcec30261f42"/>
    <ds:schemaRef ds:uri="8724abbc-4eb3-4646-8b1c-262822deec9a"/>
  </ds:schemaRefs>
</ds:datastoreItem>
</file>

<file path=customXml/itemProps2.xml><?xml version="1.0" encoding="utf-8"?>
<ds:datastoreItem xmlns:ds="http://schemas.openxmlformats.org/officeDocument/2006/customXml" ds:itemID="{36E64072-2977-409D-ABE3-AEF81651B5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c877af-4602-4bc8-ba04-bcec30261f42"/>
    <ds:schemaRef ds:uri="8724abbc-4eb3-4646-8b1c-262822dee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69A887-9105-4AEF-A048-BF3E5AD752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NOV - 2023</vt:lpstr>
      <vt:lpstr>DEZ - 2023</vt:lpstr>
      <vt:lpstr>JAN - 2024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 Nunes Filho</dc:creator>
  <cp:keywords/>
  <dc:description/>
  <cp:lastModifiedBy>Ativacao INO</cp:lastModifiedBy>
  <cp:revision/>
  <dcterms:created xsi:type="dcterms:W3CDTF">2023-11-16T13:18:13Z</dcterms:created>
  <dcterms:modified xsi:type="dcterms:W3CDTF">2024-01-10T12:50:40Z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0x010100E2F152DC8ED30443BC5302D9C19451F1</vt:lpwstr>
  </property>
  <property fmtid="{D5CDD505-2E9C-101B-9397-08002B2CF9AE}" pid="3" name="MediaServiceImageTags">
    <vt:lpwstr/>
  </property>
</Properties>
</file>