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antos\Desktop\"/>
    </mc:Choice>
  </mc:AlternateContent>
  <xr:revisionPtr revIDLastSave="0" documentId="13_ncr:1_{60CCB9BB-CA2D-48D9-9450-7968835B7A0F}" xr6:coauthVersionLast="47" xr6:coauthVersionMax="47" xr10:uidLastSave="{00000000-0000-0000-0000-000000000000}"/>
  <bookViews>
    <workbookView xWindow="-108" yWindow="-108" windowWidth="23256" windowHeight="12576" activeTab="2" xr2:uid="{8586E7B3-6EA8-4966-8AC3-88AD96C217BC}"/>
  </bookViews>
  <sheets>
    <sheet name="NOV - 2023" sheetId="5" r:id="rId1"/>
    <sheet name="DEZ - 2023" sheetId="7" r:id="rId2"/>
    <sheet name="JAN - 20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8" l="1"/>
  <c r="AG3" i="8"/>
  <c r="AG20" i="8"/>
  <c r="AG17" i="8"/>
  <c r="AG17" i="5"/>
  <c r="AG18" i="5"/>
  <c r="AG19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2" i="8"/>
  <c r="AG17" i="7"/>
  <c r="AG16" i="7" l="1"/>
  <c r="AG15" i="7"/>
  <c r="AG14" i="7"/>
  <c r="AG13" i="7"/>
  <c r="AG12" i="7"/>
  <c r="AG11" i="7"/>
  <c r="AG10" i="7"/>
  <c r="AG9" i="7"/>
  <c r="AG8" i="7"/>
  <c r="AG7" i="7"/>
  <c r="AG6" i="7"/>
  <c r="AG5" i="7"/>
  <c r="AG4" i="7"/>
  <c r="AG2" i="7"/>
  <c r="AG15" i="5"/>
  <c r="AG16" i="5"/>
  <c r="AG14" i="5"/>
  <c r="AG13" i="5"/>
  <c r="AG12" i="5"/>
  <c r="AG11" i="5"/>
  <c r="AG10" i="5"/>
  <c r="AG9" i="5"/>
  <c r="AG8" i="5"/>
  <c r="AG7" i="5"/>
  <c r="AG6" i="5"/>
  <c r="AG5" i="5"/>
  <c r="AG4" i="5"/>
  <c r="AG2" i="5"/>
</calcChain>
</file>

<file path=xl/sharedStrings.xml><?xml version="1.0" encoding="utf-8"?>
<sst xmlns="http://schemas.openxmlformats.org/spreadsheetml/2006/main" count="75" uniqueCount="29">
  <si>
    <t>Tarefa</t>
  </si>
  <si>
    <t>Aulas Inglês</t>
  </si>
  <si>
    <t>PDI</t>
  </si>
  <si>
    <t>Total</t>
  </si>
  <si>
    <t>Atendimento Concluido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</si>
  <si>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</si>
  <si>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</si>
  <si>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</si>
  <si>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</si>
  <si>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</si>
  <si>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</si>
  <si>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</si>
  <si>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</si>
  <si>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Documentacao da Senior</t>
  </si>
  <si>
    <t>Alinhamentos com Usuarios</t>
  </si>
  <si>
    <t>texto testes</t>
  </si>
  <si>
    <t>Solicitação da Abertura de chamado, e Abrir eu mesmo caso o cliente não abra</t>
  </si>
  <si>
    <t>Descrição de Cards mais detalhados e priorização</t>
  </si>
  <si>
    <t>Prototipação mais rápida e Fluída</t>
  </si>
  <si>
    <t>Reunioes mais acertivas, deixando de prolongar tanto tempo</t>
  </si>
  <si>
    <t>Duolingo ajudou muito na questão esforço fora da sala de aula.</t>
  </si>
  <si>
    <t>O Documento em sí pode ser algo mais acertivo, e não tão detalhado. Tendo em mente que é feito para alguém que nunca viu o sistema.</t>
  </si>
  <si>
    <t>Cadastro de Empresa</t>
  </si>
  <si>
    <t>Cumbuca</t>
  </si>
  <si>
    <t>Automação</t>
  </si>
  <si>
    <t>Resultado_e_Aprendizado</t>
  </si>
  <si>
    <t>Card de Erro por Chamados</t>
  </si>
  <si>
    <t>Card de Erro por Analise</t>
  </si>
  <si>
    <t>Cadastro E-docs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</si>
</sst>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14"/>
      <color theme="1"/>
      <name val="Arial"/>
      <family val="2"/>
    </font>
    <font>
      <u/>
      <sz val="12"/>
      <color theme="1"/>
      <name val="Arial"/>
      <family val="2"/>
    </font>
    <font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Protection="1">
      <protection locked="0"/>
    </xf>
    <xf numFmtId="0" fontId="3" fillId="0" borderId="0" xfId="0" applyFont="1" applyAlignment="1">
      <alignment horizontal="center" vertical="center" wrapText="1"/>
    </xf>
    <xf numFmtId="20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0" xfId="0" applyFont="1"/>
    <xf numFmtId="164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7"/>
  <sheetViews>
    <sheetView showGridLines="0" zoomScale="55" zoomScaleNormal="55" workbookViewId="0">
      <pane ySplit="1" topLeftCell="A2" activePane="bottomLeft" state="frozen"/>
      <selection pane="bottomLeft" activeCell="A3" sqref="A3"/>
    </sheetView>
  </sheetViews>
  <sheetFormatPr defaultColWidth="20.77734375" defaultRowHeight="13.8" x14ac:dyDescent="0.3"/>
  <cols>
    <col min="1" max="1" width="40.3320312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27" t="s">
        <v>25</v>
      </c>
    </row>
    <row r="2" spans="1:34" ht="49.95" customHeight="1" x14ac:dyDescent="0.3">
      <c r="A2" s="6" t="s">
        <v>4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0</v>
      </c>
      <c r="W2" s="7">
        <v>0</v>
      </c>
      <c r="X2" s="7">
        <v>0</v>
      </c>
      <c r="Y2" s="7">
        <v>5</v>
      </c>
      <c r="Z2" s="7">
        <v>0</v>
      </c>
      <c r="AA2" s="7">
        <v>0</v>
      </c>
      <c r="AB2" s="7">
        <v>0</v>
      </c>
      <c r="AC2" s="7">
        <v>2</v>
      </c>
      <c r="AD2" s="7">
        <v>0</v>
      </c>
      <c r="AE2" s="7">
        <v>17</v>
      </c>
      <c r="AF2" s="7">
        <v>0</v>
      </c>
      <c r="AG2" s="8">
        <f t="shared" ref="AG2:AG14" si="0">SUBTOTAL(9,B2:AF2)</f>
        <v>29</v>
      </c>
      <c r="AH2" s="9" t="s">
        <v>16</v>
      </c>
    </row>
    <row r="3" spans="1:34" ht="49.95" customHeight="1" x14ac:dyDescent="0.3">
      <c r="A3" s="6" t="s">
        <v>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26</v>
      </c>
      <c r="B4" s="7">
        <v>2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4</v>
      </c>
      <c r="R4" s="7">
        <v>3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1</v>
      </c>
      <c r="Z4" s="7">
        <v>0</v>
      </c>
      <c r="AA4" s="7">
        <v>0</v>
      </c>
      <c r="AB4" s="7">
        <v>1</v>
      </c>
      <c r="AC4" s="7">
        <v>2</v>
      </c>
      <c r="AD4" s="7">
        <v>0</v>
      </c>
      <c r="AE4" s="7">
        <v>0</v>
      </c>
      <c r="AF4" s="7">
        <v>0</v>
      </c>
      <c r="AG4" s="8">
        <f t="shared" si="0"/>
        <v>18</v>
      </c>
      <c r="AH4" s="9" t="s">
        <v>17</v>
      </c>
    </row>
    <row r="5" spans="1:34" ht="49.95" customHeight="1" x14ac:dyDescent="0.3">
      <c r="A5" s="6" t="s">
        <v>5</v>
      </c>
      <c r="B5" s="11"/>
      <c r="C5" s="11"/>
      <c r="D5" s="11"/>
      <c r="E5" s="2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>
        <f t="shared" si="0"/>
        <v>0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2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>
        <f t="shared" si="0"/>
        <v>0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</v>
      </c>
      <c r="AH7" s="10"/>
    </row>
    <row r="8" spans="1:34" ht="49.95" customHeight="1" x14ac:dyDescent="0.3">
      <c r="A8" s="6" t="s">
        <v>8</v>
      </c>
      <c r="B8" s="11">
        <v>8.3333333333333329E-2</v>
      </c>
      <c r="C8" s="11"/>
      <c r="D8" s="11"/>
      <c r="E8" s="11"/>
      <c r="F8" s="11"/>
      <c r="G8" s="11">
        <v>0.25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>
        <v>0.20833333333333334</v>
      </c>
      <c r="S8" s="11">
        <v>0.125</v>
      </c>
      <c r="T8" s="11"/>
      <c r="U8" s="11"/>
      <c r="V8" s="11"/>
      <c r="W8" s="11"/>
      <c r="X8" s="11">
        <v>0.125</v>
      </c>
      <c r="Y8" s="11">
        <v>8.3333333333333329E-2</v>
      </c>
      <c r="Z8" s="11">
        <v>0.125</v>
      </c>
      <c r="AA8" s="11"/>
      <c r="AB8" s="11"/>
      <c r="AC8" s="11"/>
      <c r="AD8" s="11"/>
      <c r="AE8" s="11"/>
      <c r="AF8" s="11"/>
      <c r="AG8" s="11">
        <f t="shared" si="0"/>
        <v>1</v>
      </c>
      <c r="AH8" s="9" t="s">
        <v>18</v>
      </c>
    </row>
    <row r="9" spans="1:34" ht="49.95" customHeight="1" x14ac:dyDescent="0.3">
      <c r="A9" s="6" t="s">
        <v>9</v>
      </c>
      <c r="B9" s="11">
        <v>2.0833333333333332E-2</v>
      </c>
      <c r="C9" s="11">
        <v>4.1666666666666664E-2</v>
      </c>
      <c r="D9" s="11">
        <v>4.1666666666666664E-2</v>
      </c>
      <c r="E9" s="11">
        <v>6.25E-2</v>
      </c>
      <c r="F9" s="11">
        <v>6.25E-2</v>
      </c>
      <c r="G9" s="11">
        <v>6.25E-2</v>
      </c>
      <c r="H9" s="11">
        <v>2.0833333333333332E-2</v>
      </c>
      <c r="I9" s="11">
        <v>0.10416666666666667</v>
      </c>
      <c r="J9" s="11">
        <v>2.0833333333333332E-2</v>
      </c>
      <c r="K9" s="11">
        <v>8.3333333333333329E-2</v>
      </c>
      <c r="L9" s="11">
        <v>6.25E-2</v>
      </c>
      <c r="M9" s="11">
        <v>2.0833333333333332E-2</v>
      </c>
      <c r="N9" s="11">
        <v>6.25E-2</v>
      </c>
      <c r="O9" s="11">
        <v>6.25E-2</v>
      </c>
      <c r="P9" s="11">
        <v>2.0833333333333332E-2</v>
      </c>
      <c r="Q9" s="11">
        <v>2.0833333333333332E-2</v>
      </c>
      <c r="R9" s="11">
        <v>0.10416666666666667</v>
      </c>
      <c r="S9" s="11">
        <v>2.0833333333333332E-2</v>
      </c>
      <c r="T9" s="11">
        <v>4.1666666666666664E-2</v>
      </c>
      <c r="U9" s="11">
        <v>2.0833333333333332E-2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 t="shared" si="0"/>
        <v>0.95833333333333337</v>
      </c>
      <c r="AH9" s="9" t="s">
        <v>19</v>
      </c>
    </row>
    <row r="10" spans="1:34" ht="49.95" customHeight="1" x14ac:dyDescent="0.3">
      <c r="A10" s="6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0"/>
        <v>0</v>
      </c>
      <c r="AH10" s="10"/>
    </row>
    <row r="11" spans="1:34" ht="49.95" customHeight="1" x14ac:dyDescent="0.3">
      <c r="A11" s="6" t="s">
        <v>1</v>
      </c>
      <c r="B11" s="11"/>
      <c r="C11" s="11">
        <v>2.0833333333333332E-2</v>
      </c>
      <c r="D11" s="11"/>
      <c r="E11" s="11"/>
      <c r="F11" s="11">
        <v>2.0833333333333332E-2</v>
      </c>
      <c r="G11" s="11"/>
      <c r="H11" s="11"/>
      <c r="I11" s="11">
        <v>2.0833333333333332E-2</v>
      </c>
      <c r="J11" s="11"/>
      <c r="K11" s="11"/>
      <c r="L11" s="11">
        <v>2.0833333333333332E-2</v>
      </c>
      <c r="M11" s="11"/>
      <c r="N11" s="11"/>
      <c r="O11" s="11"/>
      <c r="P11" s="11">
        <v>2.0833333333333332E-2</v>
      </c>
      <c r="Q11" s="11"/>
      <c r="R11" s="11"/>
      <c r="S11" s="11"/>
      <c r="T11" s="11">
        <v>2.0833333333333332E-2</v>
      </c>
      <c r="U11" s="11"/>
      <c r="V11" s="11"/>
      <c r="W11" s="11">
        <v>2.0833333333333332E-2</v>
      </c>
      <c r="X11" s="11"/>
      <c r="Y11" s="11"/>
      <c r="Z11" s="11">
        <v>2.0833333333333332E-2</v>
      </c>
      <c r="AA11" s="11"/>
      <c r="AB11" s="11"/>
      <c r="AC11" s="11"/>
      <c r="AD11" s="11">
        <v>2.0833333333333332E-2</v>
      </c>
      <c r="AE11" s="11"/>
      <c r="AF11" s="11"/>
      <c r="AG11" s="11">
        <f t="shared" si="0"/>
        <v>0.1875</v>
      </c>
      <c r="AH11" s="9" t="s">
        <v>20</v>
      </c>
    </row>
    <row r="12" spans="1:34" ht="49.95" customHeight="1" x14ac:dyDescent="0.3">
      <c r="A12" s="6" t="s">
        <v>11</v>
      </c>
      <c r="B12" s="11"/>
      <c r="C12" s="11"/>
      <c r="D12" s="11"/>
      <c r="E12" s="11"/>
      <c r="F12" s="11"/>
      <c r="G12" s="11"/>
      <c r="H12" s="11"/>
      <c r="I12" s="11">
        <v>2.0833333333333332E-2</v>
      </c>
      <c r="J12" s="11"/>
      <c r="K12" s="11"/>
      <c r="L12" s="11"/>
      <c r="M12" s="11"/>
      <c r="N12" s="11">
        <v>2.0833333333333332E-2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2.0833333333333332E-2</v>
      </c>
      <c r="Z12" s="11"/>
      <c r="AA12" s="11"/>
      <c r="AB12" s="11"/>
      <c r="AC12" s="11"/>
      <c r="AD12" s="11"/>
      <c r="AE12" s="11"/>
      <c r="AF12" s="11"/>
      <c r="AG12" s="11">
        <f t="shared" si="0"/>
        <v>6.25E-2</v>
      </c>
      <c r="AH12" s="10"/>
    </row>
    <row r="13" spans="1:34" ht="49.95" customHeight="1" x14ac:dyDescent="0.3">
      <c r="A13" s="6" t="s">
        <v>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0"/>
        <v>0</v>
      </c>
      <c r="AH13" s="10" t="s">
        <v>21</v>
      </c>
    </row>
    <row r="14" spans="1:34" ht="49.95" customHeight="1" x14ac:dyDescent="0.3">
      <c r="A14" s="6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</v>
      </c>
      <c r="AH14" s="10"/>
    </row>
    <row r="15" spans="1:34" ht="49.95" customHeight="1" x14ac:dyDescent="0.3">
      <c r="A15" s="12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ref="AG15:AG18" si="1">SUBTOTAL(9,B15:AF15)</f>
        <v>0</v>
      </c>
      <c r="AH15" s="9"/>
    </row>
    <row r="16" spans="1:34" ht="49.95" customHeight="1" x14ac:dyDescent="0.3">
      <c r="A16" s="12" t="s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f t="shared" si="1"/>
        <v>0</v>
      </c>
      <c r="AH16" s="9" t="s">
        <v>15</v>
      </c>
    </row>
    <row r="17" spans="1:34" ht="48.6" customHeight="1" x14ac:dyDescent="0.35">
      <c r="A17" s="16" t="s">
        <v>22</v>
      </c>
      <c r="B17" s="17"/>
      <c r="C17" s="17"/>
      <c r="D17" s="17"/>
      <c r="E17" s="17"/>
      <c r="F17" s="17"/>
      <c r="G17" s="17"/>
      <c r="H17" s="17"/>
      <c r="I17" s="14">
        <v>3.2638888888888891E-2</v>
      </c>
      <c r="J17" s="14">
        <v>1.6666666666666666E-2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>
        <f t="shared" si="1"/>
        <v>4.9305555555555561E-2</v>
      </c>
      <c r="AH17" s="17"/>
    </row>
    <row r="18" spans="1:34" ht="52.8" customHeight="1" x14ac:dyDescent="0.3">
      <c r="A18" s="16" t="s">
        <v>23</v>
      </c>
      <c r="B18" s="23">
        <v>4.1666666666666664E-2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1">
        <f t="shared" si="1"/>
        <v>4.1666666666666664E-2</v>
      </c>
      <c r="AH18" s="17"/>
    </row>
    <row r="19" spans="1:34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AB67-6F65-435B-8965-DB031181F56F}">
  <dimension ref="A1:AH107"/>
  <sheetViews>
    <sheetView showGridLines="0" zoomScale="55" zoomScaleNormal="55" workbookViewId="0">
      <pane ySplit="1" topLeftCell="A2" activePane="bottomLeft" state="frozen"/>
      <selection pane="bottomLeft" activeCell="C16" sqref="C16"/>
    </sheetView>
  </sheetViews>
  <sheetFormatPr defaultColWidth="20.77734375" defaultRowHeight="13.8" x14ac:dyDescent="0.3"/>
  <cols>
    <col min="1" max="1" width="49.2187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21" customFormat="1" ht="60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20" t="s">
        <v>3</v>
      </c>
      <c r="AH1" s="20" t="s">
        <v>25</v>
      </c>
    </row>
    <row r="2" spans="1:34" ht="49.95" customHeight="1" x14ac:dyDescent="0.3">
      <c r="A2" s="6" t="s">
        <v>4</v>
      </c>
      <c r="B2" s="7">
        <v>2</v>
      </c>
      <c r="C2" s="7"/>
      <c r="D2" s="7"/>
      <c r="E2" s="7">
        <v>3</v>
      </c>
      <c r="F2" s="7">
        <v>1</v>
      </c>
      <c r="G2" s="7"/>
      <c r="H2" s="7">
        <v>1</v>
      </c>
      <c r="I2" s="7"/>
      <c r="J2" s="7"/>
      <c r="K2" s="7"/>
      <c r="L2" s="7">
        <v>3</v>
      </c>
      <c r="M2" s="7">
        <v>1</v>
      </c>
      <c r="N2" s="7"/>
      <c r="O2" s="7">
        <v>1</v>
      </c>
      <c r="P2" s="7">
        <v>1</v>
      </c>
      <c r="Q2" s="7"/>
      <c r="R2" s="7"/>
      <c r="S2" s="7">
        <v>1</v>
      </c>
      <c r="T2" s="7">
        <v>1</v>
      </c>
      <c r="U2" s="7"/>
      <c r="V2" s="7"/>
      <c r="W2" s="7"/>
      <c r="X2" s="7"/>
      <c r="Y2" s="7"/>
      <c r="Z2" s="7"/>
      <c r="AA2" s="7">
        <v>1</v>
      </c>
      <c r="AB2" s="7">
        <v>4</v>
      </c>
      <c r="AC2" s="7">
        <v>1</v>
      </c>
      <c r="AD2" s="7">
        <v>1</v>
      </c>
      <c r="AE2" s="7"/>
      <c r="AF2" s="7"/>
      <c r="AG2" s="8">
        <f t="shared" ref="AG2:AG17" si="0">SUBTOTAL(9,B2:AF2)</f>
        <v>22</v>
      </c>
      <c r="AH2" s="9" t="s">
        <v>16</v>
      </c>
    </row>
    <row r="3" spans="1:34" ht="49.95" customHeight="1" x14ac:dyDescent="0.3">
      <c r="A3" s="6" t="s">
        <v>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26</v>
      </c>
      <c r="B4" s="7"/>
      <c r="C4" s="7"/>
      <c r="D4" s="7"/>
      <c r="E4" s="7">
        <v>1</v>
      </c>
      <c r="F4" s="7">
        <v>1</v>
      </c>
      <c r="G4" s="7"/>
      <c r="H4" s="7">
        <v>1</v>
      </c>
      <c r="I4" s="7">
        <v>1</v>
      </c>
      <c r="J4" s="7"/>
      <c r="K4" s="7"/>
      <c r="L4" s="7"/>
      <c r="M4" s="7"/>
      <c r="N4" s="7"/>
      <c r="O4" s="7"/>
      <c r="P4" s="7">
        <v>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f t="shared" si="0"/>
        <v>6</v>
      </c>
      <c r="AH4" s="9" t="s">
        <v>17</v>
      </c>
    </row>
    <row r="5" spans="1:34" ht="49.95" customHeight="1" x14ac:dyDescent="0.3">
      <c r="A5" s="6" t="s">
        <v>5</v>
      </c>
      <c r="B5" s="11"/>
      <c r="C5" s="11"/>
      <c r="D5" s="11"/>
      <c r="E5" s="11">
        <v>0.10416666666666667</v>
      </c>
      <c r="F5" s="11">
        <v>0.10416666666666667</v>
      </c>
      <c r="G5" s="11">
        <v>5.9027777777777783E-2</v>
      </c>
      <c r="H5" s="11">
        <v>2.6388888888888889E-2</v>
      </c>
      <c r="I5" s="11">
        <v>5.5555555555555552E-2</v>
      </c>
      <c r="J5" s="11"/>
      <c r="K5" s="11"/>
      <c r="L5" s="11">
        <v>8.3333333333333329E-2</v>
      </c>
      <c r="M5" s="11">
        <v>4.9305555555555554E-2</v>
      </c>
      <c r="N5" s="11">
        <v>0.10416666666666667</v>
      </c>
      <c r="O5" s="11">
        <v>8.3333333333333329E-2</v>
      </c>
      <c r="P5" s="11">
        <v>8.3333333333333329E-2</v>
      </c>
      <c r="Q5" s="11"/>
      <c r="R5" s="11"/>
      <c r="S5" s="11">
        <v>8.3333333333333329E-2</v>
      </c>
      <c r="T5" s="11">
        <v>7.2916666666666671E-2</v>
      </c>
      <c r="U5" s="11">
        <v>8.3333333333333329E-2</v>
      </c>
      <c r="V5" s="11">
        <v>9.7222222222222224E-2</v>
      </c>
      <c r="W5" s="11"/>
      <c r="X5" s="11"/>
      <c r="Y5" s="11"/>
      <c r="Z5" s="11"/>
      <c r="AA5" s="11">
        <v>6.5277777777777782E-2</v>
      </c>
      <c r="AB5" s="11">
        <v>0.10555555555555556</v>
      </c>
      <c r="AC5" s="11">
        <v>6.25E-2</v>
      </c>
      <c r="AD5" s="11">
        <v>0.11458333333333333</v>
      </c>
      <c r="AE5" s="11"/>
      <c r="AF5" s="11"/>
      <c r="AG5" s="11">
        <f t="shared" si="0"/>
        <v>1.4375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11">
        <v>4.1666666666666664E-2</v>
      </c>
      <c r="F6" s="11">
        <v>2.0833333333333332E-2</v>
      </c>
      <c r="G6" s="11"/>
      <c r="H6" s="11"/>
      <c r="I6" s="11"/>
      <c r="J6" s="11"/>
      <c r="K6" s="11"/>
      <c r="L6" s="11">
        <v>2.0833333333333332E-2</v>
      </c>
      <c r="M6" s="11"/>
      <c r="N6" s="11">
        <v>4.1666666666666664E-2</v>
      </c>
      <c r="O6" s="11">
        <v>2.4999999999999998E-2</v>
      </c>
      <c r="P6" s="11">
        <v>5.7638888888888885E-2</v>
      </c>
      <c r="Q6" s="11"/>
      <c r="R6" s="11"/>
      <c r="S6" s="11">
        <v>7.9166666666666663E-2</v>
      </c>
      <c r="T6" s="11">
        <v>9.930555555555555E-2</v>
      </c>
      <c r="U6" s="11">
        <v>2.361111111111111E-2</v>
      </c>
      <c r="V6" s="11">
        <v>2.4305555555555556E-2</v>
      </c>
      <c r="W6" s="11"/>
      <c r="X6" s="11"/>
      <c r="Y6" s="11"/>
      <c r="Z6" s="11"/>
      <c r="AA6" s="11">
        <v>5.9722222222222225E-2</v>
      </c>
      <c r="AB6" s="11">
        <v>5.1388888888888894E-2</v>
      </c>
      <c r="AC6" s="11">
        <v>6.3888888888888884E-2</v>
      </c>
      <c r="AD6" s="11"/>
      <c r="AE6" s="11"/>
      <c r="AF6" s="11"/>
      <c r="AG6" s="11">
        <f t="shared" si="0"/>
        <v>0.60902777777777783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</v>
      </c>
      <c r="AH7" s="10"/>
    </row>
    <row r="8" spans="1:34" ht="49.95" customHeight="1" x14ac:dyDescent="0.3">
      <c r="A8" s="6" t="s">
        <v>8</v>
      </c>
      <c r="B8" s="11">
        <v>6.25E-2</v>
      </c>
      <c r="C8" s="11"/>
      <c r="D8" s="11"/>
      <c r="E8" s="11">
        <v>0.10694444444444444</v>
      </c>
      <c r="F8" s="11">
        <v>4.3055555555555562E-2</v>
      </c>
      <c r="G8" s="11"/>
      <c r="H8" s="11">
        <v>6.9444444444444434E-2</v>
      </c>
      <c r="I8" s="11"/>
      <c r="J8" s="11"/>
      <c r="K8" s="11"/>
      <c r="L8" s="11">
        <v>4.9999999999999996E-2</v>
      </c>
      <c r="M8" s="11"/>
      <c r="N8" s="11"/>
      <c r="O8" s="11">
        <v>3.125E-2</v>
      </c>
      <c r="P8" s="11">
        <v>5.7638888888888885E-2</v>
      </c>
      <c r="Q8" s="11"/>
      <c r="R8" s="11"/>
      <c r="S8" s="11"/>
      <c r="T8" s="11"/>
      <c r="U8" s="11">
        <v>2.5694444444444447E-2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>
        <f t="shared" si="0"/>
        <v>0.4465277777777778</v>
      </c>
      <c r="AH8" s="9" t="s">
        <v>18</v>
      </c>
    </row>
    <row r="9" spans="1:34" ht="49.95" customHeight="1" x14ac:dyDescent="0.3">
      <c r="A9" s="6" t="s">
        <v>9</v>
      </c>
      <c r="B9" s="15">
        <v>6.25E-2</v>
      </c>
      <c r="C9" s="15">
        <v>4.1666666666666664E-2</v>
      </c>
      <c r="D9" s="15">
        <v>6.25E-2</v>
      </c>
      <c r="E9" s="15">
        <v>3.4722222222222224E-2</v>
      </c>
      <c r="F9" s="15"/>
      <c r="G9" s="15">
        <v>4.1666666666666664E-2</v>
      </c>
      <c r="H9" s="15"/>
      <c r="I9" s="15"/>
      <c r="J9" s="15">
        <v>3.125E-2</v>
      </c>
      <c r="K9" s="15"/>
      <c r="L9" s="15">
        <v>2.361111111111111E-2</v>
      </c>
      <c r="M9" s="15"/>
      <c r="N9" s="15"/>
      <c r="O9" s="15">
        <v>4.5833333333333337E-2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 t="shared" si="0"/>
        <v>0.34375000000000006</v>
      </c>
      <c r="AH9" s="9" t="s">
        <v>19</v>
      </c>
    </row>
    <row r="10" spans="1:34" ht="49.95" customHeight="1" x14ac:dyDescent="0.35">
      <c r="A10" s="6" t="s">
        <v>10</v>
      </c>
      <c r="B10" s="11"/>
      <c r="C10" s="11"/>
      <c r="D10" s="11"/>
      <c r="E10" s="14">
        <v>3.125E-2</v>
      </c>
      <c r="F10" s="14">
        <v>1.8749999999999999E-2</v>
      </c>
      <c r="G10" s="14">
        <v>2.2222222222222223E-2</v>
      </c>
      <c r="H10" s="14">
        <v>7.3611111111111113E-2</v>
      </c>
      <c r="I10" s="14"/>
      <c r="J10" s="14"/>
      <c r="K10" s="14">
        <v>5.6944444444444443E-2</v>
      </c>
      <c r="L10" s="14"/>
      <c r="M10" s="14"/>
      <c r="N10" s="14"/>
      <c r="O10" s="14">
        <v>2.4305555555555556E-2</v>
      </c>
      <c r="P10" s="14">
        <v>1.5277777777777777E-2</v>
      </c>
      <c r="Q10" s="14">
        <v>1.6666666666666666E-2</v>
      </c>
      <c r="R10" s="14"/>
      <c r="S10" s="14"/>
      <c r="T10" s="14">
        <v>3.888888888888889E-2</v>
      </c>
      <c r="U10" s="14">
        <v>1.5972222222222224E-2</v>
      </c>
      <c r="V10" s="14">
        <v>2.361111111111111E-2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0"/>
        <v>0.33750000000000002</v>
      </c>
      <c r="AH10" s="10"/>
    </row>
    <row r="11" spans="1:34" ht="49.95" customHeight="1" x14ac:dyDescent="0.35">
      <c r="A11" s="6" t="s">
        <v>1</v>
      </c>
      <c r="B11" s="11"/>
      <c r="C11" s="14">
        <v>2.0833333333333332E-2</v>
      </c>
      <c r="D11" s="14"/>
      <c r="E11" s="14">
        <v>2.5694444444444447E-2</v>
      </c>
      <c r="F11" s="14"/>
      <c r="G11" s="14"/>
      <c r="H11" s="14">
        <v>2.2222222222222223E-2</v>
      </c>
      <c r="I11" s="14"/>
      <c r="J11" s="14">
        <v>2.4305555555555556E-2</v>
      </c>
      <c r="K11" s="14"/>
      <c r="L11" s="14"/>
      <c r="M11" s="14">
        <v>2.5694444444444447E-2</v>
      </c>
      <c r="N11" s="14"/>
      <c r="O11" s="14"/>
      <c r="P11" s="14"/>
      <c r="Q11" s="14">
        <v>2.0833333333333332E-2</v>
      </c>
      <c r="R11" s="14"/>
      <c r="S11" s="14">
        <v>3.1944444444444449E-2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>
        <f t="shared" si="0"/>
        <v>0.17152777777777778</v>
      </c>
      <c r="AH11" s="9" t="s">
        <v>20</v>
      </c>
    </row>
    <row r="12" spans="1:34" ht="49.95" customHeight="1" x14ac:dyDescent="0.35">
      <c r="A12" s="6" t="s">
        <v>11</v>
      </c>
      <c r="B12" s="11"/>
      <c r="C12" s="11"/>
      <c r="D12" s="11"/>
      <c r="E12" s="11"/>
      <c r="F12" s="11"/>
      <c r="G12" s="11"/>
      <c r="H12" s="11"/>
      <c r="I12" s="14">
        <v>4.1666666666666664E-2</v>
      </c>
      <c r="J12" s="14"/>
      <c r="K12" s="14"/>
      <c r="L12" s="14">
        <v>2.4305555555555556E-2</v>
      </c>
      <c r="M12" s="14">
        <v>1.5277777777777777E-2</v>
      </c>
      <c r="N12" s="14">
        <v>4.9999999999999996E-2</v>
      </c>
      <c r="O12" s="14">
        <v>5.0694444444444452E-2</v>
      </c>
      <c r="P12" s="14"/>
      <c r="Q12" s="14">
        <v>2.9166666666666664E-2</v>
      </c>
      <c r="R12" s="14"/>
      <c r="S12" s="14">
        <v>1.6666666666666666E-2</v>
      </c>
      <c r="T12" s="14">
        <v>3.1944444444444449E-2</v>
      </c>
      <c r="U12" s="14"/>
      <c r="V12" s="14">
        <v>2.0833333333333332E-2</v>
      </c>
      <c r="W12" s="14">
        <v>1.3888888888888888E-2</v>
      </c>
      <c r="X12" s="14"/>
      <c r="Y12" s="14">
        <v>5.5555555555555552E-2</v>
      </c>
      <c r="Z12" s="11"/>
      <c r="AA12" s="11"/>
      <c r="AB12" s="11"/>
      <c r="AC12" s="11"/>
      <c r="AD12" s="11"/>
      <c r="AE12" s="11"/>
      <c r="AF12" s="11"/>
      <c r="AG12" s="11">
        <f t="shared" si="0"/>
        <v>0.35</v>
      </c>
      <c r="AH12" s="10"/>
    </row>
    <row r="13" spans="1:34" ht="49.95" customHeight="1" x14ac:dyDescent="0.35">
      <c r="A13" s="6" t="s">
        <v>2</v>
      </c>
      <c r="B13" s="11"/>
      <c r="C13" s="14">
        <v>2.0833333333333332E-2</v>
      </c>
      <c r="D13" s="14"/>
      <c r="E13" s="14"/>
      <c r="F13" s="14"/>
      <c r="G13" s="14"/>
      <c r="H13" s="14">
        <v>3.3333333333333333E-2</v>
      </c>
      <c r="I13" s="14">
        <v>1.5972222222222224E-2</v>
      </c>
      <c r="J13" s="14">
        <v>1.7361111111111112E-2</v>
      </c>
      <c r="K13" s="14"/>
      <c r="L13" s="14"/>
      <c r="M13" s="14"/>
      <c r="N13" s="14"/>
      <c r="O13" s="14"/>
      <c r="P13" s="14"/>
      <c r="Q13" s="14">
        <v>0.10694444444444444</v>
      </c>
      <c r="R13" s="14"/>
      <c r="S13" s="14"/>
      <c r="T13" s="14">
        <v>2.2222222222222223E-2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0"/>
        <v>0.21666666666666665</v>
      </c>
      <c r="AH13" s="10" t="s">
        <v>21</v>
      </c>
    </row>
    <row r="14" spans="1:34" ht="49.95" customHeight="1" x14ac:dyDescent="0.35">
      <c r="A14" s="6" t="s">
        <v>12</v>
      </c>
      <c r="B14" s="11"/>
      <c r="C14" s="11"/>
      <c r="D14" s="14">
        <v>7.2916666666666671E-2</v>
      </c>
      <c r="E14" s="11"/>
      <c r="F14" s="11"/>
      <c r="G14" s="11"/>
      <c r="H14" s="11"/>
      <c r="I14" s="11"/>
      <c r="J14" s="14">
        <v>4.1666666666666664E-2</v>
      </c>
      <c r="K14" s="14">
        <v>0.10069444444444443</v>
      </c>
      <c r="L14" s="14">
        <v>7.2916666666666671E-2</v>
      </c>
      <c r="M14" s="14">
        <v>0.1361111111111111</v>
      </c>
      <c r="N14" s="14">
        <v>3.125E-2</v>
      </c>
      <c r="O14" s="11"/>
      <c r="P14" s="14">
        <v>7.2916666666666671E-2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0.52847222222222223</v>
      </c>
      <c r="AH14" s="10"/>
    </row>
    <row r="15" spans="1:34" ht="49.95" customHeight="1" x14ac:dyDescent="0.35">
      <c r="A15" s="12" t="s">
        <v>13</v>
      </c>
      <c r="B15" s="11"/>
      <c r="C15" s="11"/>
      <c r="D15" s="11"/>
      <c r="E15" s="11"/>
      <c r="F15" s="14">
        <v>4.1666666666666664E-2</v>
      </c>
      <c r="G15" s="14">
        <v>0.1423611111111111</v>
      </c>
      <c r="H15" s="14">
        <v>7.2916666666666671E-2</v>
      </c>
      <c r="I15" s="14">
        <v>0.1361111111111111</v>
      </c>
      <c r="J15" s="14">
        <v>3.125E-2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si="0"/>
        <v>0.42430555555555549</v>
      </c>
      <c r="AH15" s="9"/>
    </row>
    <row r="16" spans="1:34" ht="49.95" customHeight="1" x14ac:dyDescent="0.3">
      <c r="A16" s="12" t="s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f t="shared" si="0"/>
        <v>0</v>
      </c>
      <c r="AH16" s="9" t="s">
        <v>15</v>
      </c>
    </row>
    <row r="17" spans="1:34" ht="43.8" customHeight="1" x14ac:dyDescent="0.35">
      <c r="A17" s="16" t="s">
        <v>22</v>
      </c>
      <c r="B17" s="17"/>
      <c r="C17" s="17"/>
      <c r="D17" s="17"/>
      <c r="E17" s="17"/>
      <c r="F17" s="17"/>
      <c r="G17" s="17"/>
      <c r="H17" s="17"/>
      <c r="I17" s="17"/>
      <c r="J17" s="14">
        <v>3.2638888888888891E-2</v>
      </c>
      <c r="K17" s="14">
        <v>1.6666666666666666E-2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>
        <f t="shared" si="0"/>
        <v>4.9305555555555561E-2</v>
      </c>
      <c r="AH17" s="17"/>
    </row>
    <row r="18" spans="1:34" ht="72.599999999999994" customHeight="1" x14ac:dyDescent="0.3">
      <c r="A18" s="1"/>
    </row>
    <row r="19" spans="1:34" ht="42.6" customHeight="1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F64-EC35-4EE2-80A9-ABC40DCBEC3C}">
  <dimension ref="A1:AH109"/>
  <sheetViews>
    <sheetView showGridLines="0" tabSelected="1" topLeftCell="U1" zoomScale="55" zoomScaleNormal="55" workbookViewId="0">
      <pane ySplit="1" topLeftCell="A2" activePane="bottomLeft" state="frozen"/>
      <selection pane="bottomLeft" activeCell="AF4" sqref="AF4"/>
    </sheetView>
  </sheetViews>
  <sheetFormatPr defaultColWidth="20.77734375" defaultRowHeight="13.8" x14ac:dyDescent="0.3"/>
  <cols>
    <col min="1" max="1" width="49.21875" style="2" customWidth="1"/>
    <col min="2" max="2" width="20.77734375" style="1" customWidth="1"/>
    <col min="3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4" t="s">
        <v>25</v>
      </c>
    </row>
    <row r="2" spans="1:34" ht="49.95" customHeight="1" x14ac:dyDescent="0.3">
      <c r="A2" s="6" t="s">
        <v>4</v>
      </c>
      <c r="B2" s="7"/>
      <c r="C2" s="7">
        <v>1</v>
      </c>
      <c r="D2" s="7">
        <v>1</v>
      </c>
      <c r="E2" s="7">
        <v>2</v>
      </c>
      <c r="F2" s="7"/>
      <c r="G2" s="7"/>
      <c r="H2" s="7"/>
      <c r="I2" s="7">
        <v>1</v>
      </c>
      <c r="J2" s="7">
        <v>1</v>
      </c>
      <c r="K2" s="7">
        <v>3</v>
      </c>
      <c r="L2" s="7"/>
      <c r="M2" s="7">
        <v>1</v>
      </c>
      <c r="N2" s="7"/>
      <c r="O2" s="7"/>
      <c r="P2" s="7"/>
      <c r="Q2" s="7"/>
      <c r="R2" s="7">
        <v>3</v>
      </c>
      <c r="S2" s="7"/>
      <c r="T2" s="7">
        <v>2</v>
      </c>
      <c r="U2" s="7"/>
      <c r="V2" s="7"/>
      <c r="W2" s="7">
        <v>3</v>
      </c>
      <c r="X2" s="7">
        <v>2</v>
      </c>
      <c r="Y2" s="7"/>
      <c r="Z2" s="7">
        <v>3</v>
      </c>
      <c r="AA2" s="7">
        <v>4</v>
      </c>
      <c r="AB2" s="7"/>
      <c r="AC2" s="7"/>
      <c r="AD2" s="7">
        <v>3</v>
      </c>
      <c r="AE2" s="7"/>
      <c r="AF2" s="7"/>
      <c r="AG2" s="8">
        <f t="shared" ref="AG2:AG20" si="0">SUBTOTAL(9,B2:AF2)</f>
        <v>30</v>
      </c>
      <c r="AH2" s="9"/>
    </row>
    <row r="3" spans="1:34" ht="49.95" customHeight="1" x14ac:dyDescent="0.3">
      <c r="A3" s="6" t="s">
        <v>27</v>
      </c>
      <c r="B3" s="7"/>
      <c r="C3" s="7"/>
      <c r="D3" s="7"/>
      <c r="E3" s="7"/>
      <c r="F3" s="7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>
        <f t="shared" si="0"/>
        <v>3</v>
      </c>
      <c r="AH3" s="9"/>
    </row>
    <row r="4" spans="1:34" ht="49.95" customHeight="1" x14ac:dyDescent="0.3">
      <c r="A4" s="6" t="s">
        <v>26</v>
      </c>
      <c r="B4" s="7"/>
      <c r="C4" s="7"/>
      <c r="D4" s="30">
        <v>1</v>
      </c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/>
      <c r="P4" s="7"/>
      <c r="Q4" s="7">
        <v>1</v>
      </c>
      <c r="R4" s="7"/>
      <c r="S4" s="7"/>
      <c r="T4" s="7"/>
      <c r="U4" s="7"/>
      <c r="V4" s="7"/>
      <c r="W4" s="7">
        <v>1</v>
      </c>
      <c r="X4" s="7"/>
      <c r="Y4" s="7"/>
      <c r="Z4" s="7"/>
      <c r="AA4" s="7">
        <v>1</v>
      </c>
      <c r="AB4" s="7"/>
      <c r="AC4" s="7"/>
      <c r="AD4" s="7">
        <v>1</v>
      </c>
      <c r="AE4" s="7"/>
      <c r="AF4" s="30"/>
      <c r="AG4" s="8">
        <f t="shared" si="0"/>
        <v>6</v>
      </c>
      <c r="AH4" s="28"/>
    </row>
    <row r="5" spans="1:34" ht="49.95" customHeight="1" x14ac:dyDescent="0.35">
      <c r="A5" s="6" t="s">
        <v>5</v>
      </c>
      <c r="B5" s="11"/>
      <c r="C5" s="14">
        <v>7.9166666666666663E-2</v>
      </c>
      <c r="D5" s="14">
        <v>5.8333333333333327E-2</v>
      </c>
      <c r="E5" s="14">
        <v>9.7222222222222224E-2</v>
      </c>
      <c r="F5" s="14">
        <v>0.14652777777777778</v>
      </c>
      <c r="G5" s="11"/>
      <c r="H5" s="11"/>
      <c r="I5" s="11">
        <v>8.3333333333333329E-2</v>
      </c>
      <c r="J5" s="11"/>
      <c r="K5" s="11">
        <v>1.3888888888888888E-2</v>
      </c>
      <c r="L5" s="11">
        <v>1.3888888888888888E-2</v>
      </c>
      <c r="M5" s="11">
        <v>5.2777777777777778E-2</v>
      </c>
      <c r="N5" s="11"/>
      <c r="O5" s="11"/>
      <c r="P5" s="11">
        <v>5.7638888888888885E-2</v>
      </c>
      <c r="Q5" s="11">
        <v>1.7361111111111112E-2</v>
      </c>
      <c r="R5" s="11"/>
      <c r="S5" s="11"/>
      <c r="T5" s="11">
        <v>2.361111111111111E-2</v>
      </c>
      <c r="U5" s="11"/>
      <c r="V5" s="11"/>
      <c r="W5" s="11"/>
      <c r="X5" s="11"/>
      <c r="Y5" s="11"/>
      <c r="Z5" s="11"/>
      <c r="AA5" s="11">
        <v>2.0833333333333332E-2</v>
      </c>
      <c r="AB5" s="11"/>
      <c r="AC5" s="11"/>
      <c r="AD5" s="11">
        <v>2.7777777777777776E-2</v>
      </c>
      <c r="AE5" s="11"/>
      <c r="AF5" s="11"/>
      <c r="AG5" s="11">
        <f t="shared" si="0"/>
        <v>0.6923611111111112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11"/>
      <c r="F6" s="11"/>
      <c r="G6" s="11"/>
      <c r="H6" s="11"/>
      <c r="I6" s="11">
        <v>6.6666666666666666E-2</v>
      </c>
      <c r="J6" s="11"/>
      <c r="K6" s="11">
        <v>1.7361111111111112E-2</v>
      </c>
      <c r="L6" s="11">
        <v>3.1944444444444449E-2</v>
      </c>
      <c r="M6" s="11">
        <v>1.6666666666666666E-2</v>
      </c>
      <c r="N6" s="11"/>
      <c r="O6" s="11"/>
      <c r="P6" s="11">
        <v>4.9999999999999996E-2</v>
      </c>
      <c r="Q6" s="11">
        <v>4.8611111111111112E-2</v>
      </c>
      <c r="R6" s="11">
        <v>3.1944444444444449E-2</v>
      </c>
      <c r="S6" s="11">
        <v>1.5972222222222224E-2</v>
      </c>
      <c r="T6" s="11">
        <v>4.4444444444444446E-2</v>
      </c>
      <c r="U6" s="11"/>
      <c r="V6" s="11"/>
      <c r="W6" s="11">
        <v>1.3888888888888888E-2</v>
      </c>
      <c r="X6" s="11">
        <v>2.0833333333333332E-2</v>
      </c>
      <c r="Y6" s="11">
        <v>1.5972222222222224E-2</v>
      </c>
      <c r="Z6" s="11">
        <v>2.7777777777777776E-2</v>
      </c>
      <c r="AA6" s="11">
        <v>1.3888888888888888E-2</v>
      </c>
      <c r="AB6" s="11"/>
      <c r="AC6" s="11"/>
      <c r="AD6" s="11"/>
      <c r="AE6" s="11"/>
      <c r="AF6" s="11"/>
      <c r="AG6" s="11">
        <f t="shared" si="0"/>
        <v>0.41597222222222224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>
        <v>6.5277777777777782E-2</v>
      </c>
      <c r="L7" s="11">
        <v>7.6388888888888895E-2</v>
      </c>
      <c r="M7" s="11">
        <v>0.14097222222222222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0"/>
        <v>0.28263888888888888</v>
      </c>
      <c r="AH7" s="10"/>
    </row>
    <row r="8" spans="1:34" ht="49.95" customHeight="1" x14ac:dyDescent="0.3">
      <c r="A8" s="6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2.4305555555555556E-2</v>
      </c>
      <c r="X8" s="11">
        <v>5.5555555555555552E-2</v>
      </c>
      <c r="Y8" s="11"/>
      <c r="Z8" s="11"/>
      <c r="AA8" s="11">
        <v>2.0833333333333332E-2</v>
      </c>
      <c r="AB8" s="11"/>
      <c r="AC8" s="11"/>
      <c r="AD8" s="11"/>
      <c r="AE8" s="11"/>
      <c r="AF8" s="11"/>
      <c r="AG8" s="11">
        <f t="shared" si="0"/>
        <v>0.10069444444444443</v>
      </c>
      <c r="AH8" s="9"/>
    </row>
    <row r="9" spans="1:34" ht="49.95" customHeight="1" x14ac:dyDescent="0.35">
      <c r="A9" s="6" t="s">
        <v>9</v>
      </c>
      <c r="B9" s="15"/>
      <c r="C9" s="14">
        <v>6.25E-2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1">
        <v>4.1666666666666664E-2</v>
      </c>
      <c r="Q9" s="11">
        <v>4.1666666666666664E-2</v>
      </c>
      <c r="R9" s="11">
        <v>4.1666666666666664E-2</v>
      </c>
      <c r="S9" s="11"/>
      <c r="T9" s="11"/>
      <c r="U9" s="11"/>
      <c r="V9" s="11"/>
      <c r="W9" s="11"/>
      <c r="X9" s="33"/>
      <c r="Y9" s="11">
        <v>0.1076388888888889</v>
      </c>
      <c r="Z9" s="11"/>
      <c r="AB9" s="11"/>
      <c r="AC9" s="11"/>
      <c r="AD9" s="11"/>
      <c r="AE9" s="11"/>
      <c r="AF9" s="11"/>
      <c r="AG9" s="11">
        <f t="shared" si="0"/>
        <v>0.29513888888888884</v>
      </c>
      <c r="AH9" s="9"/>
    </row>
    <row r="10" spans="1:34" ht="49.95" customHeight="1" x14ac:dyDescent="0.35">
      <c r="A10" s="6" t="s">
        <v>10</v>
      </c>
      <c r="B10" s="11"/>
      <c r="C10" s="14">
        <v>2.361111111111111E-2</v>
      </c>
      <c r="D10" s="14"/>
      <c r="E10" s="14">
        <v>1.5972222222222224E-2</v>
      </c>
      <c r="F10" s="14"/>
      <c r="G10" s="14"/>
      <c r="H10" s="14"/>
      <c r="I10" s="14"/>
      <c r="J10" s="14"/>
      <c r="K10" s="14"/>
      <c r="L10" s="14">
        <v>3.472222222222222E-3</v>
      </c>
      <c r="M10" s="14"/>
      <c r="N10" s="14"/>
      <c r="O10" s="14"/>
      <c r="P10" s="14">
        <v>1.5972222222222224E-2</v>
      </c>
      <c r="Q10" s="14"/>
      <c r="R10" s="14">
        <v>1.3888888888888888E-2</v>
      </c>
      <c r="S10" s="14"/>
      <c r="T10" s="14"/>
      <c r="U10" s="14"/>
      <c r="V10" s="14"/>
      <c r="W10" s="11"/>
      <c r="X10" s="11"/>
      <c r="Y10" s="11"/>
      <c r="Z10" s="11">
        <v>3.125E-2</v>
      </c>
      <c r="AA10" s="11"/>
      <c r="AB10" s="11"/>
      <c r="AC10" s="11"/>
      <c r="AD10" s="11"/>
      <c r="AE10" s="11"/>
      <c r="AF10" s="11"/>
      <c r="AG10" s="11">
        <f t="shared" si="0"/>
        <v>0.10416666666666666</v>
      </c>
      <c r="AH10" s="10"/>
    </row>
    <row r="11" spans="1:34" ht="49.95" customHeight="1" x14ac:dyDescent="0.35">
      <c r="A11" s="6" t="s">
        <v>1</v>
      </c>
      <c r="B11" s="11"/>
      <c r="C11" s="14">
        <v>2.0833333333333332E-2</v>
      </c>
      <c r="D11" s="14"/>
      <c r="E11" s="14">
        <v>2.0833333333333332E-2</v>
      </c>
      <c r="F11" s="14"/>
      <c r="G11" s="14"/>
      <c r="H11" s="14"/>
      <c r="I11" s="14"/>
      <c r="J11" s="14"/>
      <c r="K11" s="14"/>
      <c r="L11" s="14">
        <v>2.0833333333333332E-2</v>
      </c>
      <c r="M11" s="14"/>
      <c r="N11" s="14"/>
      <c r="O11" s="14"/>
      <c r="P11" s="14"/>
      <c r="Q11" s="14">
        <v>2.0833333333333332E-2</v>
      </c>
      <c r="R11" s="14"/>
      <c r="S11" s="14">
        <v>2.0833333333333332E-2</v>
      </c>
      <c r="T11" s="11"/>
      <c r="U11" s="11"/>
      <c r="V11" s="11"/>
      <c r="W11" s="11"/>
      <c r="X11" s="11">
        <v>2.0833333333333332E-2</v>
      </c>
      <c r="Y11" s="11"/>
      <c r="Z11" s="11">
        <v>2.0833333333333332E-2</v>
      </c>
      <c r="AA11" s="11"/>
      <c r="AB11" s="11"/>
      <c r="AC11" s="11"/>
      <c r="AD11" s="11"/>
      <c r="AE11" s="11"/>
      <c r="AF11" s="11"/>
      <c r="AG11" s="11">
        <f t="shared" si="0"/>
        <v>0.14583333333333331</v>
      </c>
      <c r="AH11" s="9"/>
    </row>
    <row r="12" spans="1:34" ht="49.95" customHeight="1" x14ac:dyDescent="0.35">
      <c r="A12" s="6" t="s">
        <v>11</v>
      </c>
      <c r="B12" s="11"/>
      <c r="C12" s="11"/>
      <c r="D12" s="11"/>
      <c r="E12" s="11"/>
      <c r="F12" s="11"/>
      <c r="G12" s="11"/>
      <c r="H12" s="1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1"/>
      <c r="AA12" s="11"/>
      <c r="AB12" s="11"/>
      <c r="AC12" s="11"/>
      <c r="AD12" s="11"/>
      <c r="AE12" s="11"/>
      <c r="AF12" s="11"/>
      <c r="AG12" s="11">
        <f t="shared" si="0"/>
        <v>0</v>
      </c>
      <c r="AH12" s="10"/>
    </row>
    <row r="13" spans="1:34" ht="49.95" customHeight="1" x14ac:dyDescent="0.35">
      <c r="A13" s="6" t="s">
        <v>2</v>
      </c>
      <c r="B13" s="11"/>
      <c r="C13" s="14"/>
      <c r="D13" s="14"/>
      <c r="E13" s="14">
        <v>4.1666666666666664E-2</v>
      </c>
      <c r="F13" s="14"/>
      <c r="G13" s="14"/>
      <c r="H13" s="14"/>
      <c r="I13" s="14">
        <v>2.8472222222222222E-2</v>
      </c>
      <c r="J13" s="14"/>
      <c r="K13" s="14"/>
      <c r="L13" s="14">
        <v>4.1666666666666664E-2</v>
      </c>
      <c r="M13" s="14"/>
      <c r="N13" s="14"/>
      <c r="O13" s="14"/>
      <c r="P13" s="14"/>
      <c r="Q13" s="14"/>
      <c r="R13" s="14"/>
      <c r="S13" s="14"/>
      <c r="T13" s="14"/>
      <c r="U13" s="11"/>
      <c r="V13" s="11"/>
      <c r="W13" s="11"/>
      <c r="X13" s="11"/>
      <c r="Y13" s="11"/>
      <c r="Z13" s="11"/>
      <c r="AA13" s="11">
        <v>4.8611111111111112E-2</v>
      </c>
      <c r="AB13" s="11"/>
      <c r="AC13" s="11"/>
      <c r="AD13" s="11"/>
      <c r="AE13" s="11"/>
      <c r="AF13" s="11"/>
      <c r="AG13" s="11">
        <f t="shared" si="0"/>
        <v>0.16041666666666665</v>
      </c>
      <c r="AH13" s="10"/>
    </row>
    <row r="14" spans="1:34" ht="49.95" customHeight="1" x14ac:dyDescent="0.3">
      <c r="A14" s="6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>
        <v>0.11666666666666665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0"/>
        <v>0.11666666666666665</v>
      </c>
      <c r="AH14" s="10"/>
    </row>
    <row r="15" spans="1:34" ht="49.95" customHeight="1" x14ac:dyDescent="0.35">
      <c r="A15" s="12" t="s">
        <v>13</v>
      </c>
      <c r="B15" s="11"/>
      <c r="C15" s="11"/>
      <c r="D15" s="11"/>
      <c r="E15" s="11"/>
      <c r="F15" s="14"/>
      <c r="G15" s="14"/>
      <c r="H15" s="14"/>
      <c r="I15" s="14"/>
      <c r="J15" s="14"/>
      <c r="K15" s="11"/>
      <c r="L15" s="11"/>
      <c r="M15" s="11"/>
      <c r="N15" s="11"/>
      <c r="O15" s="11"/>
      <c r="P15" s="11"/>
      <c r="Q15" s="11">
        <v>5.7638888888888885E-2</v>
      </c>
      <c r="R15" s="11">
        <v>0.11458333333333333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si="0"/>
        <v>0.17222222222222222</v>
      </c>
      <c r="AH15" s="9"/>
    </row>
    <row r="16" spans="1:34" ht="49.95" customHeight="1" x14ac:dyDescent="0.3">
      <c r="A16" s="12" t="s">
        <v>14</v>
      </c>
      <c r="B16" s="11"/>
      <c r="C16" s="11">
        <v>5.8333333333333327E-2</v>
      </c>
      <c r="D16" s="11"/>
      <c r="E16" s="11">
        <v>1.5972222222222224E-2</v>
      </c>
      <c r="F16" s="11"/>
      <c r="G16" s="11"/>
      <c r="H16" s="11"/>
      <c r="I16" s="11">
        <v>6.5972222222222224E-2</v>
      </c>
      <c r="J16" s="11">
        <v>2.2916666666666669E-2</v>
      </c>
      <c r="K16" s="11"/>
      <c r="L16" s="11"/>
      <c r="M16" s="11"/>
      <c r="N16" s="11"/>
      <c r="O16" s="11"/>
      <c r="P16" s="11">
        <v>5.7638888888888885E-2</v>
      </c>
      <c r="Q16" s="11">
        <v>7.1527777777777787E-2</v>
      </c>
      <c r="R16" s="11"/>
      <c r="S16" s="11">
        <v>2.361111111111111E-2</v>
      </c>
      <c r="T16" s="11">
        <v>2.361111111111111E-2</v>
      </c>
      <c r="U16" s="11"/>
      <c r="V16" s="11"/>
      <c r="W16" s="11"/>
      <c r="X16" s="11"/>
      <c r="Y16" s="11"/>
      <c r="Z16" s="11">
        <v>2.0833333333333332E-2</v>
      </c>
      <c r="AA16" s="11">
        <v>3.8194444444444441E-2</v>
      </c>
      <c r="AB16" s="11"/>
      <c r="AC16" s="11"/>
      <c r="AD16" s="11">
        <v>1.0416666666666666E-2</v>
      </c>
      <c r="AE16" s="11"/>
      <c r="AF16" s="11"/>
      <c r="AG16" s="11">
        <f t="shared" si="0"/>
        <v>0.40902777777777777</v>
      </c>
      <c r="AH16" s="9"/>
    </row>
    <row r="17" spans="1:34" ht="52.8" customHeight="1" x14ac:dyDescent="0.3">
      <c r="A17" s="22" t="s">
        <v>23</v>
      </c>
      <c r="B17" s="11"/>
      <c r="C17" s="11"/>
      <c r="D17" s="11"/>
      <c r="E17" s="11"/>
      <c r="F17" s="11"/>
      <c r="G17" s="11"/>
      <c r="H17" s="11"/>
      <c r="I17" s="11">
        <v>2.0833333333333332E-2</v>
      </c>
      <c r="J17" s="11"/>
      <c r="K17" s="11"/>
      <c r="L17" s="11"/>
      <c r="M17" s="11"/>
      <c r="N17" s="11"/>
      <c r="O17" s="11"/>
      <c r="P17" s="11">
        <v>2.0833333333333332E-2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>
        <f t="shared" si="0"/>
        <v>4.1666666666666664E-2</v>
      </c>
      <c r="AH17" s="9"/>
    </row>
    <row r="18" spans="1:34" ht="49.95" customHeight="1" x14ac:dyDescent="0.3">
      <c r="A18" s="31" t="s">
        <v>28</v>
      </c>
      <c r="B18" s="11"/>
      <c r="C18" s="11"/>
      <c r="D18" s="11">
        <v>5.7638888888888885E-2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>
        <v>2.361111111111111E-2</v>
      </c>
      <c r="R18" s="11"/>
      <c r="S18" s="11">
        <v>0.12013888888888889</v>
      </c>
      <c r="T18" s="11">
        <v>2.4305555555555556E-2</v>
      </c>
      <c r="U18" s="11"/>
      <c r="V18" s="11"/>
      <c r="W18" s="11"/>
      <c r="X18" s="11"/>
      <c r="Y18" s="11">
        <v>1.7361111111111112E-2</v>
      </c>
      <c r="Z18" s="11"/>
      <c r="AA18" s="11"/>
      <c r="AB18" s="11"/>
      <c r="AC18" s="11"/>
      <c r="AD18" s="11"/>
      <c r="AE18" s="11"/>
      <c r="AF18" s="11"/>
      <c r="AG18" s="11">
        <f t="shared" si="0"/>
        <v>0.24305555555555555</v>
      </c>
      <c r="AH18" s="9"/>
    </row>
    <row r="19" spans="1:34" ht="43.8" customHeight="1" x14ac:dyDescent="0.35">
      <c r="A19" s="16" t="s">
        <v>22</v>
      </c>
      <c r="B19" s="17"/>
      <c r="C19" s="17"/>
      <c r="D19" s="14">
        <v>2.2222222222222223E-2</v>
      </c>
      <c r="E19" s="17"/>
      <c r="F19" s="17"/>
      <c r="G19" s="17"/>
      <c r="H19" s="17"/>
      <c r="I19" s="17"/>
      <c r="J19" s="14"/>
      <c r="K19" s="1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1">
        <f t="shared" si="0"/>
        <v>2.2222222222222223E-2</v>
      </c>
      <c r="AH19" s="17"/>
    </row>
    <row r="20" spans="1:34" ht="57.6" customHeight="1" x14ac:dyDescent="0.3">
      <c r="A20" s="24" t="s">
        <v>24</v>
      </c>
      <c r="B20" s="25"/>
      <c r="C20" s="25"/>
      <c r="D20" s="26">
        <v>3.9583333333333331E-2</v>
      </c>
      <c r="E20" s="25"/>
      <c r="F20" s="25"/>
      <c r="G20" s="25"/>
      <c r="H20" s="25"/>
      <c r="I20" s="26">
        <v>2.361111111111111E-2</v>
      </c>
      <c r="J20" s="26">
        <v>7.2916666666666671E-2</v>
      </c>
      <c r="K20" s="26">
        <v>7.2916666666666671E-2</v>
      </c>
      <c r="L20" s="25"/>
      <c r="M20" s="25"/>
      <c r="N20" s="25"/>
      <c r="O20" s="25"/>
      <c r="P20" s="26">
        <v>4.1666666666666664E-2</v>
      </c>
      <c r="Q20" s="25"/>
      <c r="R20" s="25"/>
      <c r="S20" s="25"/>
      <c r="T20" s="26">
        <v>6.5277777777777782E-2</v>
      </c>
      <c r="U20" s="25"/>
      <c r="V20" s="25"/>
      <c r="W20" s="26">
        <v>1.5972222222222224E-2</v>
      </c>
      <c r="X20" s="25"/>
      <c r="Y20" s="25"/>
      <c r="Z20" s="25"/>
      <c r="AA20" s="25"/>
      <c r="AB20" s="25"/>
      <c r="AC20" s="25"/>
      <c r="AD20" s="25"/>
      <c r="AE20" s="25"/>
      <c r="AF20" s="25"/>
      <c r="AG20" s="11">
        <f t="shared" si="0"/>
        <v>0.33194444444444449</v>
      </c>
      <c r="AH20" s="17"/>
    </row>
    <row r="21" spans="1:34" ht="42.6" customHeight="1" x14ac:dyDescent="0.3">
      <c r="A21" s="1"/>
    </row>
    <row r="22" spans="1:34" x14ac:dyDescent="0.3">
      <c r="A22" s="1"/>
    </row>
    <row r="23" spans="1:34" x14ac:dyDescent="0.3">
      <c r="A23" s="1"/>
      <c r="AH23" s="32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3.xml><?xml version="1.0" encoding="utf-8"?>
<ds:datastoreItem xmlns:ds="http://schemas.openxmlformats.org/officeDocument/2006/customXml" ds:itemID="{36E64072-2977-409D-ABE3-AEF81651B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2024-01-29T18:46:20Z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