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sy.sousa\Desktop\"/>
    </mc:Choice>
  </mc:AlternateContent>
  <xr:revisionPtr revIDLastSave="0" documentId="13_ncr:1_{562BDB1D-F146-4F8D-8A2C-1EE32AA3ABFB}" xr6:coauthVersionLast="47" xr6:coauthVersionMax="47" xr10:uidLastSave="{00000000-0000-0000-0000-000000000000}"/>
  <bookViews>
    <workbookView xWindow="-108" yWindow="-108" windowWidth="23256" windowHeight="12576" activeTab="2" xr2:uid="{8586E7B3-6EA8-4966-8AC3-88AD96C217BC}"/>
  </bookViews>
  <sheets>
    <sheet name="NOV - 2023" sheetId="1" r:id="rId1"/>
    <sheet name="DEZ - 2023" sheetId="2" r:id="rId2"/>
    <sheet name="JAN - 202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2" i="2"/>
  <c r="X5" i="1"/>
  <c r="X3" i="1"/>
  <c r="X2" i="1"/>
  <c r="X12" i="1"/>
  <c r="X13" i="1"/>
  <c r="X14" i="1"/>
  <c r="X15" i="1"/>
  <c r="X16" i="1"/>
  <c r="X17" i="1"/>
  <c r="X8" i="1"/>
  <c r="X3" i="3"/>
  <c r="X4" i="3"/>
  <c r="X5" i="3"/>
  <c r="X6" i="3"/>
  <c r="V17" i="2"/>
  <c r="X17" i="3"/>
  <c r="X16" i="3"/>
  <c r="X15" i="3"/>
  <c r="X14" i="3"/>
  <c r="X13" i="3"/>
  <c r="X12" i="3"/>
  <c r="X11" i="3"/>
  <c r="X10" i="3"/>
  <c r="X9" i="3"/>
  <c r="X8" i="3"/>
  <c r="X7" i="3"/>
  <c r="X2" i="3"/>
  <c r="V14" i="2"/>
  <c r="V12" i="2"/>
  <c r="V15" i="2"/>
  <c r="V16" i="2"/>
  <c r="V13" i="2"/>
  <c r="V11" i="2"/>
  <c r="V10" i="2"/>
  <c r="V9" i="2"/>
  <c r="V8" i="2"/>
  <c r="V7" i="2"/>
  <c r="V6" i="2"/>
  <c r="V5" i="2"/>
  <c r="X4" i="1"/>
  <c r="X6" i="1"/>
  <c r="X7" i="1"/>
  <c r="X9" i="1"/>
  <c r="X10" i="1"/>
  <c r="X11" i="1"/>
</calcChain>
</file>

<file path=xl/sharedStrings.xml><?xml version="1.0" encoding="utf-8"?>
<sst xmlns="http://schemas.openxmlformats.org/spreadsheetml/2006/main" count="87" uniqueCount="42">
  <si>
    <t>Tarefa</t>
  </si>
  <si>
    <t>Aprendizado e experiência com cada atentimento finalizado.</t>
  </si>
  <si>
    <t>Cards tratados com DE, troca de informações bem produtivas.</t>
  </si>
  <si>
    <t>Reunião</t>
  </si>
  <si>
    <t>Melhorias profissional, e melhoria do sistema para melhor usuabilidade do sistema.</t>
  </si>
  <si>
    <t>Aulas Inglês</t>
  </si>
  <si>
    <t>Muito aprendizado e dispertou praticar mais além das aulas.</t>
  </si>
  <si>
    <t>Pouco tempo dedicado, extrema importância para aprendizado.</t>
  </si>
  <si>
    <t>PDI</t>
  </si>
  <si>
    <t>Melhorar, pouco tempo dedicado, extrema importância para meu desenvolvimento.</t>
  </si>
  <si>
    <t> </t>
  </si>
  <si>
    <t>Testes melhorias e card erros - Status cadastro empreasas</t>
  </si>
  <si>
    <t>Alinhamento DEV</t>
  </si>
  <si>
    <t>Parametrizações Impostos</t>
  </si>
  <si>
    <t>Cumbuca</t>
  </si>
  <si>
    <t>Testes de Erros</t>
  </si>
  <si>
    <t>Testes de Melhoria</t>
  </si>
  <si>
    <t>Hubcount Novo BI</t>
  </si>
  <si>
    <t>Atualização Vigências e Cadastro de NCMs 2024</t>
  </si>
  <si>
    <t>HubCount - DE PARA - Cadastro Empresa Hub - UniFica</t>
  </si>
  <si>
    <t>Levantamento de Regras</t>
  </si>
  <si>
    <t>Desafio planejamento prioridades do que impacta o quê, onde, como e por que.</t>
  </si>
  <si>
    <t>Melhorias de grande valor para funcionalidade do D+1 (Regras não aplicadas, Agrupamento e Ordenação, Log de Serviços)</t>
  </si>
  <si>
    <t>Card de Erro por Analise</t>
  </si>
  <si>
    <t>Card de Erro por Chamados</t>
  </si>
  <si>
    <t>Alinhamentos Melhorias e Erros</t>
  </si>
  <si>
    <t>Documentacão do Sistema</t>
  </si>
  <si>
    <t>Total</t>
  </si>
  <si>
    <t>Resultado_e_Aprendizado</t>
  </si>
  <si>
    <t>Atendimento Concluido</t>
  </si>
  <si>
    <t>Trilha do Conhecimento</t>
  </si>
  <si>
    <t>Indentificadas no decorrer das validações das melhorias do mês</t>
  </si>
  <si>
    <t xml:space="preserve">Novo Modelo Siagri Simer - Subida Balancete empresa Núcleo - DCTF Erro certificado </t>
  </si>
  <si>
    <t>Card Erros subida em PRD</t>
  </si>
  <si>
    <t>Consultas RICMS estados</t>
  </si>
  <si>
    <t>Regimes Ttibutários Agronegócios 19:30</t>
  </si>
  <si>
    <t>Alguns testes retornaram algumas vezes pela complexidade e detalhes _Status</t>
  </si>
  <si>
    <t>32 HubCount - 15 Suporte &gt; UniFiscal    68% - 32%</t>
  </si>
  <si>
    <t>Configurações e Acompanhamento de validação tributária _ Prorrogação Vigência</t>
  </si>
  <si>
    <t>7ª Cumbuca - Empatia _ O Poder expressões sobre nossa fala.</t>
  </si>
  <si>
    <t>Grooming  Sprint  Retrospectiva  Status Report  Alinhamento Chamados HubCount UniFiscal  Palestra Planejamento Financero.</t>
  </si>
  <si>
    <t>HubCount De 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</si>
</sst>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323650B-C837-4D1B-9BBD-3CC42057CC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A8EB-D3BC-4C47-BB3C-C439B1D385F1}">
  <dimension ref="A1:Y17"/>
  <sheetViews>
    <sheetView showGridLines="0" zoomScale="85" zoomScaleNormal="8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Y2" sqref="Y2:Y11"/>
    </sheetView>
  </sheetViews>
  <sheetFormatPr defaultRowHeight="14.4" x14ac:dyDescent="0.3"/>
  <cols>
    <col min="1" max="1" width="26.109375" customWidth="1"/>
    <col min="2" max="8" width="8.44140625" customWidth="1"/>
    <col min="9" max="9" width="10.77734375" bestFit="1" customWidth="1"/>
    <col min="10" max="23" width="8.44140625" customWidth="1"/>
    <col min="24" max="24" width="10.109375" customWidth="1"/>
    <col min="25" max="25" width="72.6640625" customWidth="1"/>
  </cols>
  <sheetData>
    <row r="1" spans="1:25" ht="19.95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20</v>
      </c>
      <c r="P1" s="2">
        <v>21</v>
      </c>
      <c r="Q1" s="2">
        <v>22</v>
      </c>
      <c r="R1" s="2">
        <v>23</v>
      </c>
      <c r="S1" s="2">
        <v>24</v>
      </c>
      <c r="T1" s="2">
        <v>27</v>
      </c>
      <c r="U1" s="2">
        <v>28</v>
      </c>
      <c r="V1" s="2">
        <v>29</v>
      </c>
      <c r="W1" s="2">
        <v>30</v>
      </c>
      <c r="X1" s="2" t="s">
        <v>27</v>
      </c>
      <c r="Y1" s="2" t="s">
        <v>28</v>
      </c>
    </row>
    <row r="2" spans="1:25" ht="19.95" customHeight="1" x14ac:dyDescent="0.3">
      <c r="A2" s="10" t="s">
        <v>29</v>
      </c>
      <c r="B2" s="12">
        <v>2</v>
      </c>
      <c r="C2" s="12"/>
      <c r="D2" s="12"/>
      <c r="E2" s="12"/>
      <c r="F2" s="12"/>
      <c r="G2" s="12"/>
      <c r="H2" s="12"/>
      <c r="I2" s="12"/>
      <c r="J2" s="12"/>
      <c r="K2" s="12">
        <v>1</v>
      </c>
      <c r="L2" s="12"/>
      <c r="M2" s="12"/>
      <c r="N2" s="12">
        <v>2</v>
      </c>
      <c r="O2" s="12">
        <v>1</v>
      </c>
      <c r="P2" s="12">
        <v>4</v>
      </c>
      <c r="Q2" s="12">
        <v>3</v>
      </c>
      <c r="R2" s="12">
        <v>2</v>
      </c>
      <c r="S2" s="12">
        <v>1</v>
      </c>
      <c r="T2" s="12">
        <v>7</v>
      </c>
      <c r="U2" s="12">
        <v>1</v>
      </c>
      <c r="V2" s="12">
        <v>3</v>
      </c>
      <c r="W2" s="1"/>
      <c r="X2" s="1">
        <f>SUM(B2:W2)</f>
        <v>27</v>
      </c>
      <c r="Y2" s="1" t="s">
        <v>1</v>
      </c>
    </row>
    <row r="3" spans="1:25" ht="19.95" customHeight="1" x14ac:dyDescent="0.3">
      <c r="A3" s="10" t="s">
        <v>23</v>
      </c>
      <c r="B3" s="12"/>
      <c r="C3" s="12"/>
      <c r="D3" s="12"/>
      <c r="E3" s="12">
        <v>1</v>
      </c>
      <c r="F3" s="12">
        <v>1</v>
      </c>
      <c r="G3" s="12"/>
      <c r="H3" s="12"/>
      <c r="I3" s="12"/>
      <c r="J3" s="12">
        <v>1</v>
      </c>
      <c r="K3" s="12"/>
      <c r="L3" s="12"/>
      <c r="M3" s="12"/>
      <c r="N3" s="12">
        <v>1</v>
      </c>
      <c r="O3" s="12">
        <v>1</v>
      </c>
      <c r="P3" s="12"/>
      <c r="Q3" s="12">
        <v>1</v>
      </c>
      <c r="R3" s="12"/>
      <c r="S3" s="12"/>
      <c r="T3" s="12"/>
      <c r="U3" s="12"/>
      <c r="V3" s="12"/>
      <c r="W3" s="1"/>
      <c r="X3" s="1">
        <f>SUM(B3:W3)</f>
        <v>6</v>
      </c>
      <c r="Y3" s="1" t="s">
        <v>2</v>
      </c>
    </row>
    <row r="4" spans="1:25" ht="19.95" customHeight="1" x14ac:dyDescent="0.3">
      <c r="A4" s="10" t="s">
        <v>24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">
        <f t="shared" ref="X4:X17" si="0">SUM(B4:W4)</f>
        <v>0</v>
      </c>
      <c r="Y4" s="1"/>
    </row>
    <row r="5" spans="1:25" x14ac:dyDescent="0.3">
      <c r="A5" s="10" t="s">
        <v>15</v>
      </c>
      <c r="B5" s="13"/>
      <c r="C5" s="13"/>
      <c r="D5" s="13"/>
      <c r="E5" s="13">
        <v>3.4722222222222224E-2</v>
      </c>
      <c r="F5" s="13">
        <v>2.7777777777777776E-2</v>
      </c>
      <c r="G5" s="13"/>
      <c r="H5" s="13"/>
      <c r="I5" s="13"/>
      <c r="J5" s="13">
        <v>2.0833333333333332E-2</v>
      </c>
      <c r="K5" s="13"/>
      <c r="L5" s="13"/>
      <c r="M5" s="13"/>
      <c r="N5" s="13">
        <v>2.0833333333333332E-2</v>
      </c>
      <c r="O5" s="13">
        <v>1.3888888888888888E-2</v>
      </c>
      <c r="P5" s="13"/>
      <c r="Q5" s="13">
        <v>1.0416666666666666E-2</v>
      </c>
      <c r="R5" s="13"/>
      <c r="S5" s="13"/>
      <c r="T5" s="13"/>
      <c r="U5" s="13"/>
      <c r="V5" s="13"/>
      <c r="W5" s="8"/>
      <c r="X5" s="8">
        <f>SUM(B5:W5)</f>
        <v>0.12847222222222221</v>
      </c>
      <c r="Y5" s="1" t="s">
        <v>2</v>
      </c>
    </row>
    <row r="6" spans="1:25" ht="19.95" customHeight="1" x14ac:dyDescent="0.3">
      <c r="A6" s="10" t="s">
        <v>16</v>
      </c>
      <c r="B6" s="13">
        <v>4.1666666666666664E-2</v>
      </c>
      <c r="C6" s="13"/>
      <c r="D6" s="13"/>
      <c r="E6" s="13"/>
      <c r="F6" s="13">
        <v>3.4722222222222224E-2</v>
      </c>
      <c r="G6" s="13">
        <v>3.125E-2</v>
      </c>
      <c r="H6" s="13">
        <v>1.0416666666666666E-2</v>
      </c>
      <c r="I6" s="13">
        <v>1.3888888888888888E-2</v>
      </c>
      <c r="J6" s="13">
        <v>2.0833333333333332E-2</v>
      </c>
      <c r="K6" s="13">
        <v>3.125E-2</v>
      </c>
      <c r="L6" s="13"/>
      <c r="M6" s="13"/>
      <c r="N6" s="13"/>
      <c r="O6" s="13">
        <v>1.3888888888888888E-2</v>
      </c>
      <c r="P6" s="13">
        <v>1.0416666666666666E-2</v>
      </c>
      <c r="Q6" s="13"/>
      <c r="R6" s="13"/>
      <c r="S6" s="13"/>
      <c r="T6" s="13"/>
      <c r="U6" s="13">
        <v>6.25E-2</v>
      </c>
      <c r="V6" s="13"/>
      <c r="W6" s="8"/>
      <c r="X6" s="8">
        <f t="shared" si="0"/>
        <v>0.27083333333333337</v>
      </c>
      <c r="Y6" s="1" t="s">
        <v>36</v>
      </c>
    </row>
    <row r="7" spans="1:25" ht="19.95" customHeight="1" x14ac:dyDescent="0.3">
      <c r="A7" s="10" t="s">
        <v>3</v>
      </c>
      <c r="B7" s="13"/>
      <c r="C7" s="13"/>
      <c r="D7" s="13">
        <v>2.0833333333333332E-2</v>
      </c>
      <c r="E7" s="13">
        <v>4.1666666666666664E-2</v>
      </c>
      <c r="F7" s="13"/>
      <c r="G7" s="13">
        <v>4.1666666666666664E-2</v>
      </c>
      <c r="H7" s="13">
        <v>4.1666666666666664E-2</v>
      </c>
      <c r="I7" s="13">
        <v>0.14583333333333334</v>
      </c>
      <c r="J7" s="13"/>
      <c r="K7" s="13">
        <v>4.1666666666666664E-2</v>
      </c>
      <c r="L7" s="13"/>
      <c r="M7" s="13"/>
      <c r="N7" s="13"/>
      <c r="O7" s="13"/>
      <c r="P7" s="13"/>
      <c r="Q7" s="13">
        <v>4.1666666666666664E-2</v>
      </c>
      <c r="R7" s="13"/>
      <c r="S7" s="13">
        <v>4.1666666666666664E-2</v>
      </c>
      <c r="T7" s="13">
        <v>0.10416666666666667</v>
      </c>
      <c r="U7" s="13"/>
      <c r="V7" s="13">
        <v>4.1666666666666664E-2</v>
      </c>
      <c r="W7" s="8"/>
      <c r="X7" s="8">
        <f t="shared" si="0"/>
        <v>0.5625</v>
      </c>
      <c r="Y7" s="1"/>
    </row>
    <row r="8" spans="1:25" ht="19.95" customHeight="1" x14ac:dyDescent="0.3">
      <c r="A8" s="10" t="s">
        <v>5</v>
      </c>
      <c r="B8" s="13"/>
      <c r="C8" s="13"/>
      <c r="D8" s="13"/>
      <c r="E8" s="13"/>
      <c r="F8" s="13">
        <v>2.0833333333333332E-2</v>
      </c>
      <c r="G8" s="13"/>
      <c r="H8" s="13">
        <v>2.0833333333333332E-2</v>
      </c>
      <c r="I8" s="13"/>
      <c r="J8" s="13"/>
      <c r="K8" s="13">
        <v>2.0833333333333332E-2</v>
      </c>
      <c r="L8" s="13"/>
      <c r="M8" s="13">
        <v>2.0833333333333332E-2</v>
      </c>
      <c r="N8" s="13"/>
      <c r="O8" s="13"/>
      <c r="P8" s="13">
        <v>2.0833333333333332E-2</v>
      </c>
      <c r="Q8" s="13"/>
      <c r="R8" s="13">
        <v>2.0833333333333332E-2</v>
      </c>
      <c r="S8" s="13"/>
      <c r="T8" s="13"/>
      <c r="U8" s="13">
        <v>2.0833333333333332E-2</v>
      </c>
      <c r="V8" s="13"/>
      <c r="W8" s="8">
        <v>2.0833333333333332E-2</v>
      </c>
      <c r="X8" s="8">
        <f t="shared" si="0"/>
        <v>0.16666666666666666</v>
      </c>
      <c r="Y8" s="1" t="s">
        <v>4</v>
      </c>
    </row>
    <row r="9" spans="1:25" ht="19.95" customHeight="1" x14ac:dyDescent="0.3">
      <c r="A9" s="10" t="s">
        <v>30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>
        <v>2.0833333333333332E-2</v>
      </c>
      <c r="O9" s="13"/>
      <c r="P9" s="13"/>
      <c r="Q9" s="13"/>
      <c r="R9" s="13"/>
      <c r="S9" s="13"/>
      <c r="T9" s="13">
        <v>2.0833333333333332E-2</v>
      </c>
      <c r="U9" s="13"/>
      <c r="V9" s="13"/>
      <c r="W9" s="8"/>
      <c r="X9" s="8">
        <f t="shared" si="0"/>
        <v>4.1666666666666664E-2</v>
      </c>
      <c r="Y9" s="1" t="s">
        <v>6</v>
      </c>
    </row>
    <row r="10" spans="1:25" ht="19.95" customHeight="1" x14ac:dyDescent="0.3">
      <c r="A10" s="10" t="s"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v>1.3888888888888888E-2</v>
      </c>
      <c r="U10" s="13"/>
      <c r="V10" s="13"/>
      <c r="W10" s="8"/>
      <c r="X10" s="8">
        <f t="shared" si="0"/>
        <v>1.3888888888888888E-2</v>
      </c>
      <c r="Y10" s="1" t="s">
        <v>7</v>
      </c>
    </row>
    <row r="11" spans="1:25" ht="19.95" customHeight="1" x14ac:dyDescent="0.3">
      <c r="A11" s="10" t="s">
        <v>12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8"/>
      <c r="X11" s="8">
        <f t="shared" si="0"/>
        <v>0</v>
      </c>
      <c r="Y11" s="1" t="s">
        <v>9</v>
      </c>
    </row>
    <row r="12" spans="1:25" ht="19.95" customHeight="1" x14ac:dyDescent="0.3">
      <c r="A12" s="10" t="s">
        <v>13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8"/>
      <c r="X12" s="8">
        <f t="shared" si="0"/>
        <v>0</v>
      </c>
      <c r="Y12" s="1"/>
    </row>
    <row r="13" spans="1:25" ht="19.95" customHeight="1" x14ac:dyDescent="0.3">
      <c r="A13" s="10" t="s">
        <v>41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8"/>
      <c r="X13" s="8">
        <f t="shared" si="0"/>
        <v>0</v>
      </c>
      <c r="Y13" s="1"/>
    </row>
    <row r="14" spans="1:25" ht="19.95" customHeight="1" x14ac:dyDescent="0.3">
      <c r="A14" s="10" t="s">
        <v>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8"/>
      <c r="X14" s="8">
        <f t="shared" si="0"/>
        <v>0</v>
      </c>
      <c r="Y14" s="1"/>
    </row>
    <row r="15" spans="1:25" ht="19.95" customHeight="1" x14ac:dyDescent="0.3">
      <c r="A15" s="10" t="s">
        <v>20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8"/>
      <c r="X15" s="8">
        <f t="shared" si="0"/>
        <v>0</v>
      </c>
      <c r="Y15" s="1"/>
    </row>
    <row r="16" spans="1:25" ht="19.95" customHeight="1" x14ac:dyDescent="0.3">
      <c r="A16" s="10" t="s">
        <v>26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8"/>
      <c r="X16" s="8">
        <f t="shared" si="0"/>
        <v>0</v>
      </c>
      <c r="Y16" s="1"/>
    </row>
    <row r="17" spans="1:25" ht="19.95" customHeight="1" x14ac:dyDescent="0.3">
      <c r="A17" s="10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8"/>
      <c r="X17" s="8">
        <f t="shared" si="0"/>
        <v>0</v>
      </c>
      <c r="Y1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06E6-34A6-432E-8143-8C1B2CCB6930}">
  <dimension ref="A1:W21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2" sqref="W2:W15"/>
    </sheetView>
  </sheetViews>
  <sheetFormatPr defaultRowHeight="14.4" x14ac:dyDescent="0.3"/>
  <cols>
    <col min="1" max="1" width="26.109375" customWidth="1"/>
    <col min="2" max="2" width="7.88671875" customWidth="1"/>
    <col min="3" max="22" width="8.44140625" customWidth="1"/>
    <col min="23" max="23" width="91.6640625" bestFit="1" customWidth="1"/>
  </cols>
  <sheetData>
    <row r="1" spans="1:23" ht="19.95" customHeight="1" x14ac:dyDescent="0.3">
      <c r="A1" s="2" t="s">
        <v>0</v>
      </c>
      <c r="B1" s="2">
        <v>1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18</v>
      </c>
      <c r="N1" s="2">
        <v>19</v>
      </c>
      <c r="O1" s="2">
        <v>20</v>
      </c>
      <c r="P1" s="2">
        <v>21</v>
      </c>
      <c r="Q1" s="2">
        <v>22</v>
      </c>
      <c r="R1" s="2">
        <v>26</v>
      </c>
      <c r="S1" s="2">
        <v>27</v>
      </c>
      <c r="T1" s="2">
        <v>28</v>
      </c>
      <c r="U1" s="2">
        <v>29</v>
      </c>
      <c r="V1" s="2" t="s">
        <v>27</v>
      </c>
      <c r="W1" s="2" t="s">
        <v>28</v>
      </c>
    </row>
    <row r="2" spans="1:23" ht="19.95" customHeight="1" x14ac:dyDescent="0.3">
      <c r="A2" s="10" t="s">
        <v>29</v>
      </c>
      <c r="B2" s="14">
        <v>3</v>
      </c>
      <c r="C2" s="14"/>
      <c r="D2" s="14"/>
      <c r="E2" s="14"/>
      <c r="F2" s="14"/>
      <c r="G2" s="14"/>
      <c r="H2" s="14">
        <v>7</v>
      </c>
      <c r="I2" s="14">
        <v>5</v>
      </c>
      <c r="J2" s="14"/>
      <c r="K2" s="14"/>
      <c r="L2" s="14">
        <v>2</v>
      </c>
      <c r="M2" s="14">
        <v>3</v>
      </c>
      <c r="N2" s="14">
        <v>1</v>
      </c>
      <c r="O2" s="14">
        <v>2</v>
      </c>
      <c r="P2" s="14">
        <v>1</v>
      </c>
      <c r="Q2" s="14">
        <v>6</v>
      </c>
      <c r="R2" s="14">
        <v>3</v>
      </c>
      <c r="S2" s="14">
        <v>10</v>
      </c>
      <c r="T2" s="14">
        <v>1</v>
      </c>
      <c r="U2" s="14">
        <v>3</v>
      </c>
      <c r="V2" s="1">
        <f>SUM(B2:U2)</f>
        <v>47</v>
      </c>
      <c r="W2" s="4" t="s">
        <v>37</v>
      </c>
    </row>
    <row r="3" spans="1:23" ht="19.95" customHeight="1" x14ac:dyDescent="0.3">
      <c r="A3" s="10" t="s">
        <v>23</v>
      </c>
      <c r="B3" s="14"/>
      <c r="C3" s="14">
        <v>1</v>
      </c>
      <c r="D3" s="14">
        <v>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>
        <v>1</v>
      </c>
      <c r="U3" s="14">
        <v>1</v>
      </c>
      <c r="V3" s="1">
        <f t="shared" ref="V3:V4" si="0">SUM(B3:U3)</f>
        <v>4</v>
      </c>
      <c r="W3" s="5" t="s">
        <v>38</v>
      </c>
    </row>
    <row r="4" spans="1:23" ht="19.95" customHeight="1" x14ac:dyDescent="0.3">
      <c r="A4" s="10" t="s">
        <v>24</v>
      </c>
      <c r="B4" s="12"/>
      <c r="C4" s="12"/>
      <c r="D4" s="12"/>
      <c r="E4" s="12"/>
      <c r="F4" s="12"/>
      <c r="G4" s="12"/>
      <c r="H4" s="12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">
        <f t="shared" si="0"/>
        <v>1</v>
      </c>
      <c r="W4" s="5" t="s">
        <v>10</v>
      </c>
    </row>
    <row r="5" spans="1:23" x14ac:dyDescent="0.3">
      <c r="A5" s="10" t="s">
        <v>15</v>
      </c>
      <c r="B5" s="8">
        <v>0.10416666666666667</v>
      </c>
      <c r="C5" s="8">
        <v>3.4722222222222224E-2</v>
      </c>
      <c r="D5" s="8">
        <v>3.4722222222222224E-2</v>
      </c>
      <c r="E5" s="8">
        <v>2.0833333333333332E-2</v>
      </c>
      <c r="F5" s="8"/>
      <c r="G5" s="8">
        <v>1.3888888888888888E-2</v>
      </c>
      <c r="H5" s="8">
        <v>1.3888888888888888E-2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>
        <f>SUM(B5:U5)</f>
        <v>0.22222222222222224</v>
      </c>
      <c r="W5" s="5" t="s">
        <v>11</v>
      </c>
    </row>
    <row r="6" spans="1:23" ht="19.95" customHeight="1" x14ac:dyDescent="0.3">
      <c r="A6" s="10" t="s">
        <v>16</v>
      </c>
      <c r="B6" s="8">
        <v>4.1666666666666664E-2</v>
      </c>
      <c r="C6" s="8">
        <v>6.25E-2</v>
      </c>
      <c r="D6" s="8">
        <v>8.3333333333333329E-2</v>
      </c>
      <c r="E6" s="8">
        <v>4.1666666666666664E-2</v>
      </c>
      <c r="F6" s="8"/>
      <c r="G6" s="8">
        <v>9.7222222222222224E-2</v>
      </c>
      <c r="H6" s="8">
        <v>0.125</v>
      </c>
      <c r="I6" s="8"/>
      <c r="J6" s="8"/>
      <c r="K6" s="8"/>
      <c r="L6" s="8">
        <v>0.10416666666666667</v>
      </c>
      <c r="M6" s="8">
        <v>0.125</v>
      </c>
      <c r="N6" s="8"/>
      <c r="O6" s="8"/>
      <c r="P6" s="8"/>
      <c r="Q6" s="8">
        <v>7.6388888888888895E-2</v>
      </c>
      <c r="R6" s="8">
        <v>6.25E-2</v>
      </c>
      <c r="S6" s="8">
        <v>1.3888888888888888E-2</v>
      </c>
      <c r="T6" s="8">
        <v>3.125E-2</v>
      </c>
      <c r="U6" s="8">
        <v>5.9027777777777783E-2</v>
      </c>
      <c r="V6" s="8">
        <f t="shared" ref="V6:V11" si="1">SUM(B6:U6)</f>
        <v>0.92361111111111105</v>
      </c>
      <c r="W6" s="5" t="s">
        <v>10</v>
      </c>
    </row>
    <row r="7" spans="1:23" ht="19.95" customHeight="1" x14ac:dyDescent="0.3">
      <c r="A7" s="10" t="s">
        <v>3</v>
      </c>
      <c r="B7" s="8">
        <v>5.2083333333333336E-2</v>
      </c>
      <c r="C7" s="8">
        <v>5.2083333333333336E-2</v>
      </c>
      <c r="D7" s="8">
        <v>5.2083333333333336E-2</v>
      </c>
      <c r="E7" s="8">
        <v>9.375E-2</v>
      </c>
      <c r="F7" s="8">
        <v>1.0416666666666666E-2</v>
      </c>
      <c r="G7" s="8">
        <v>3.125E-2</v>
      </c>
      <c r="H7" s="8">
        <v>1.0416666666666666E-2</v>
      </c>
      <c r="I7" s="8">
        <v>1.0416666666666666E-2</v>
      </c>
      <c r="J7" s="8">
        <v>1.0416666666666666E-2</v>
      </c>
      <c r="K7" s="8">
        <v>3.125E-2</v>
      </c>
      <c r="L7" s="8">
        <v>9.375E-2</v>
      </c>
      <c r="M7" s="8">
        <v>1.0416666666666666E-2</v>
      </c>
      <c r="N7" s="8">
        <v>1.0416666666666666E-2</v>
      </c>
      <c r="O7" s="8">
        <v>7.6388888888888895E-2</v>
      </c>
      <c r="P7" s="8">
        <v>5.2083333333333336E-2</v>
      </c>
      <c r="Q7" s="8">
        <v>1.0416666666666666E-2</v>
      </c>
      <c r="R7" s="8">
        <v>1.0416666666666666E-2</v>
      </c>
      <c r="S7" s="8">
        <v>1.0416666666666666E-2</v>
      </c>
      <c r="T7" s="8">
        <v>1.0416666666666666E-2</v>
      </c>
      <c r="U7" s="8">
        <v>1.0416666666666666E-2</v>
      </c>
      <c r="V7" s="8">
        <f t="shared" si="1"/>
        <v>0.64930555555555558</v>
      </c>
      <c r="W7" s="5" t="s">
        <v>10</v>
      </c>
    </row>
    <row r="8" spans="1:23" ht="19.95" customHeight="1" x14ac:dyDescent="0.3">
      <c r="A8" s="10" t="s">
        <v>5</v>
      </c>
      <c r="B8" s="8"/>
      <c r="C8" s="8"/>
      <c r="D8" s="8">
        <v>2.0833333333333332E-2</v>
      </c>
      <c r="E8" s="8"/>
      <c r="F8" s="8"/>
      <c r="G8" s="8"/>
      <c r="H8" s="8"/>
      <c r="I8" s="8">
        <v>2.0833333333333332E-2</v>
      </c>
      <c r="J8" s="8"/>
      <c r="K8" s="8">
        <v>2.0833333333333332E-2</v>
      </c>
      <c r="L8" s="8"/>
      <c r="M8" s="8"/>
      <c r="N8" s="8">
        <v>2.0833333333333332E-2</v>
      </c>
      <c r="O8" s="8"/>
      <c r="P8" s="8">
        <v>2.0833333333333332E-2</v>
      </c>
      <c r="Q8" s="8"/>
      <c r="R8" s="8">
        <v>2.0833333333333332E-2</v>
      </c>
      <c r="S8" s="8"/>
      <c r="T8" s="8">
        <v>2.0833333333333332E-2</v>
      </c>
      <c r="U8" s="8"/>
      <c r="V8" s="8">
        <f t="shared" si="1"/>
        <v>0.14583333333333331</v>
      </c>
      <c r="W8" s="5" t="s">
        <v>10</v>
      </c>
    </row>
    <row r="9" spans="1:23" ht="19.95" customHeight="1" x14ac:dyDescent="0.3">
      <c r="A9" s="10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>SUM(B9:U9)</f>
        <v>0</v>
      </c>
      <c r="W9" s="5" t="s">
        <v>10</v>
      </c>
    </row>
    <row r="10" spans="1:23" ht="19.95" customHeight="1" x14ac:dyDescent="0.3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f t="shared" si="1"/>
        <v>0</v>
      </c>
      <c r="W10" s="5" t="s">
        <v>10</v>
      </c>
    </row>
    <row r="11" spans="1:23" ht="19.95" customHeight="1" x14ac:dyDescent="0.3">
      <c r="A11" s="10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f t="shared" si="1"/>
        <v>0</v>
      </c>
      <c r="W11" s="5" t="s">
        <v>10</v>
      </c>
    </row>
    <row r="12" spans="1:23" ht="19.95" customHeight="1" x14ac:dyDescent="0.3">
      <c r="A12" s="10" t="s">
        <v>13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f>SUM(B12:U12)</f>
        <v>0</v>
      </c>
      <c r="W12" s="5"/>
    </row>
    <row r="13" spans="1:23" ht="19.95" customHeight="1" x14ac:dyDescent="0.3">
      <c r="A13" s="10" t="s">
        <v>41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f>SUM(B13:U13)</f>
        <v>0</v>
      </c>
      <c r="W13" s="5"/>
    </row>
    <row r="14" spans="1:23" ht="19.95" customHeight="1" x14ac:dyDescent="0.3">
      <c r="A14" s="10" t="s">
        <v>14</v>
      </c>
      <c r="B14" s="8"/>
      <c r="C14" s="8">
        <v>2.0833333333333332E-2</v>
      </c>
      <c r="D14" s="8"/>
      <c r="E14" s="8"/>
      <c r="F14" s="8"/>
      <c r="G14" s="8"/>
      <c r="H14" s="8"/>
      <c r="I14" s="8"/>
      <c r="J14" s="8">
        <v>2.0833333333333332E-2</v>
      </c>
      <c r="K14" s="8"/>
      <c r="L14" s="8"/>
      <c r="M14" s="8">
        <v>2.0833333333333332E-2</v>
      </c>
      <c r="N14" s="8"/>
      <c r="O14" s="8"/>
      <c r="P14" s="8"/>
      <c r="Q14" s="8">
        <v>2.0833333333333332E-2</v>
      </c>
      <c r="R14" s="8"/>
      <c r="S14" s="8"/>
      <c r="T14" s="8"/>
      <c r="U14" s="8"/>
      <c r="V14" s="8">
        <f t="shared" ref="V14:V16" si="2">SUM(B14:U14)</f>
        <v>8.3333333333333329E-2</v>
      </c>
      <c r="W14" s="5" t="s">
        <v>39</v>
      </c>
    </row>
    <row r="15" spans="1:23" ht="19.95" customHeight="1" x14ac:dyDescent="0.3">
      <c r="A15" s="10" t="s">
        <v>20</v>
      </c>
      <c r="B15" s="8"/>
      <c r="C15" s="8"/>
      <c r="D15" s="8"/>
      <c r="E15" s="8"/>
      <c r="F15" s="8"/>
      <c r="G15" s="8"/>
      <c r="H15" s="8"/>
      <c r="I15" s="8"/>
      <c r="J15" s="8"/>
      <c r="K15" s="8">
        <v>8.3333333333333329E-2</v>
      </c>
      <c r="L15" s="8">
        <v>2.0833333333333332E-2</v>
      </c>
      <c r="M15" s="8"/>
      <c r="N15" s="8"/>
      <c r="O15" s="8"/>
      <c r="P15" s="8"/>
      <c r="Q15" s="8"/>
      <c r="R15" s="8"/>
      <c r="S15" s="8"/>
      <c r="T15" s="8">
        <v>3.4722222222222224E-2</v>
      </c>
      <c r="U15" s="8"/>
      <c r="V15" s="8">
        <f t="shared" si="2"/>
        <v>0.1388888888888889</v>
      </c>
      <c r="W15" s="5"/>
    </row>
    <row r="16" spans="1:23" ht="19.95" customHeight="1" x14ac:dyDescent="0.3">
      <c r="A16" s="10" t="s">
        <v>26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f t="shared" si="2"/>
        <v>0</v>
      </c>
      <c r="W16" s="6"/>
    </row>
    <row r="17" spans="1:23" ht="28.5" customHeight="1" x14ac:dyDescent="0.3">
      <c r="A17" s="10" t="s">
        <v>17</v>
      </c>
      <c r="B17" s="8"/>
      <c r="C17" s="8"/>
      <c r="D17" s="8"/>
      <c r="E17" s="8"/>
      <c r="F17" s="8"/>
      <c r="G17" s="8">
        <v>4.1666666666666664E-2</v>
      </c>
      <c r="H17" s="8">
        <v>8.3333333333333329E-2</v>
      </c>
      <c r="I17" s="8">
        <v>4.1666666666666664E-2</v>
      </c>
      <c r="J17" s="8">
        <v>0.125</v>
      </c>
      <c r="K17" s="8"/>
      <c r="L17" s="8"/>
      <c r="M17" s="8">
        <v>4.1666666666666664E-2</v>
      </c>
      <c r="N17" s="8"/>
      <c r="O17" s="8"/>
      <c r="P17" s="8"/>
      <c r="Q17" s="8">
        <v>0.125</v>
      </c>
      <c r="R17" s="8"/>
      <c r="S17" s="8"/>
      <c r="T17" s="8"/>
      <c r="U17" s="8"/>
      <c r="V17" s="8">
        <f>SUM(B17:U17)</f>
        <v>0.45833333333333331</v>
      </c>
      <c r="W17" s="1"/>
    </row>
    <row r="21" spans="1:23" x14ac:dyDescent="0.3">
      <c r="B21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4536-0599-48A8-B91B-78C451DC3436}">
  <dimension ref="A1:Y20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9" sqref="P9"/>
    </sheetView>
  </sheetViews>
  <sheetFormatPr defaultRowHeight="14.4" x14ac:dyDescent="0.3"/>
  <cols>
    <col min="1" max="1" width="26.109375" style="9" customWidth="1"/>
    <col min="2" max="22" width="7.44140625" customWidth="1"/>
    <col min="23" max="23" width="8.33203125" customWidth="1"/>
    <col min="24" max="24" width="8.88671875" customWidth="1"/>
    <col min="25" max="25" width="109.6640625" bestFit="1" customWidth="1"/>
  </cols>
  <sheetData>
    <row r="1" spans="1:25" x14ac:dyDescent="0.3">
      <c r="A1" s="2" t="s">
        <v>0</v>
      </c>
      <c r="B1" s="2">
        <v>2</v>
      </c>
      <c r="C1" s="2">
        <v>3</v>
      </c>
      <c r="D1" s="2">
        <v>4</v>
      </c>
      <c r="E1" s="2">
        <v>5</v>
      </c>
      <c r="F1" s="2">
        <v>8</v>
      </c>
      <c r="G1" s="2">
        <v>9</v>
      </c>
      <c r="H1" s="2">
        <v>10</v>
      </c>
      <c r="I1" s="2">
        <v>11</v>
      </c>
      <c r="J1" s="2">
        <v>12</v>
      </c>
      <c r="K1" s="2">
        <v>15</v>
      </c>
      <c r="L1" s="2">
        <v>16</v>
      </c>
      <c r="M1" s="2">
        <v>17</v>
      </c>
      <c r="N1" s="2">
        <v>18</v>
      </c>
      <c r="O1" s="2">
        <v>19</v>
      </c>
      <c r="P1" s="2">
        <v>22</v>
      </c>
      <c r="Q1" s="2">
        <v>23</v>
      </c>
      <c r="R1" s="2">
        <v>24</v>
      </c>
      <c r="S1" s="2">
        <v>25</v>
      </c>
      <c r="T1" s="2">
        <v>26</v>
      </c>
      <c r="U1" s="2">
        <v>29</v>
      </c>
      <c r="V1" s="2">
        <v>30</v>
      </c>
      <c r="W1" s="2">
        <v>31</v>
      </c>
      <c r="X1" s="2" t="s">
        <v>27</v>
      </c>
      <c r="Y1" s="2" t="s">
        <v>28</v>
      </c>
    </row>
    <row r="2" spans="1:25" x14ac:dyDescent="0.3">
      <c r="A2" s="10" t="s">
        <v>29</v>
      </c>
      <c r="B2" s="1">
        <v>1</v>
      </c>
      <c r="C2" s="1">
        <v>1</v>
      </c>
      <c r="D2" s="1"/>
      <c r="E2" s="11">
        <v>1</v>
      </c>
      <c r="F2" s="11">
        <v>4</v>
      </c>
      <c r="G2" s="11">
        <v>1</v>
      </c>
      <c r="H2" s="11">
        <v>3</v>
      </c>
      <c r="I2" s="11">
        <v>1</v>
      </c>
      <c r="J2" s="11">
        <v>4</v>
      </c>
      <c r="K2" s="11"/>
      <c r="L2" s="11">
        <v>4</v>
      </c>
      <c r="M2" s="11">
        <v>4</v>
      </c>
      <c r="N2" s="11">
        <v>2</v>
      </c>
      <c r="O2" s="1">
        <v>4</v>
      </c>
      <c r="P2" s="1">
        <v>1</v>
      </c>
      <c r="Q2" s="1">
        <v>3</v>
      </c>
      <c r="R2" s="1">
        <v>2</v>
      </c>
      <c r="S2" s="1">
        <v>3</v>
      </c>
      <c r="T2" s="1"/>
      <c r="U2" s="1">
        <v>5</v>
      </c>
      <c r="V2" s="1">
        <v>1</v>
      </c>
      <c r="W2" s="1">
        <v>2</v>
      </c>
      <c r="X2" s="1">
        <f>SUM(B2:W2)</f>
        <v>47</v>
      </c>
      <c r="Y2" s="1" t="s">
        <v>19</v>
      </c>
    </row>
    <row r="3" spans="1:25" x14ac:dyDescent="0.3">
      <c r="A3" s="10" t="s">
        <v>23</v>
      </c>
      <c r="B3" s="1"/>
      <c r="C3" s="1"/>
      <c r="D3" s="1"/>
      <c r="E3" s="7"/>
      <c r="F3" s="1"/>
      <c r="G3" s="7"/>
      <c r="H3" s="7"/>
      <c r="I3" s="1"/>
      <c r="J3" s="1"/>
      <c r="K3" s="1"/>
      <c r="L3" s="1"/>
      <c r="M3" s="1">
        <v>3</v>
      </c>
      <c r="N3" s="1">
        <v>1</v>
      </c>
      <c r="O3" s="1"/>
      <c r="P3" s="1">
        <v>1</v>
      </c>
      <c r="Q3" s="1">
        <v>1</v>
      </c>
      <c r="R3" s="1"/>
      <c r="S3" s="1"/>
      <c r="T3" s="1"/>
      <c r="U3" s="1"/>
      <c r="V3" s="1"/>
      <c r="W3" s="1"/>
      <c r="X3" s="1">
        <f t="shared" ref="X3:X4" si="0">SUM(B3:W3)</f>
        <v>6</v>
      </c>
      <c r="Y3" s="1" t="s">
        <v>31</v>
      </c>
    </row>
    <row r="4" spans="1:25" x14ac:dyDescent="0.3">
      <c r="A4" s="10" t="s">
        <v>24</v>
      </c>
      <c r="B4" s="1"/>
      <c r="C4" s="1"/>
      <c r="D4" s="1"/>
      <c r="E4" s="7"/>
      <c r="F4" s="1"/>
      <c r="G4" s="7"/>
      <c r="H4" s="7"/>
      <c r="I4" s="1"/>
      <c r="J4" s="1"/>
      <c r="K4" s="1"/>
      <c r="L4" s="1"/>
      <c r="M4" s="1">
        <v>1</v>
      </c>
      <c r="N4" s="1">
        <v>1</v>
      </c>
      <c r="O4" s="1"/>
      <c r="P4" s="1">
        <v>1</v>
      </c>
      <c r="Q4" s="1"/>
      <c r="R4" s="1">
        <v>1</v>
      </c>
      <c r="S4" s="1"/>
      <c r="T4" s="1"/>
      <c r="U4" s="1"/>
      <c r="V4" s="1"/>
      <c r="W4" s="1"/>
      <c r="X4" s="1">
        <f t="shared" si="0"/>
        <v>4</v>
      </c>
      <c r="Y4" s="1" t="s">
        <v>32</v>
      </c>
    </row>
    <row r="5" spans="1:25" x14ac:dyDescent="0.3">
      <c r="A5" s="10" t="s">
        <v>15</v>
      </c>
      <c r="B5" s="8">
        <v>0.10416666666666667</v>
      </c>
      <c r="C5" s="8"/>
      <c r="D5" s="8"/>
      <c r="E5" s="8"/>
      <c r="F5" s="8"/>
      <c r="G5" s="8">
        <v>1.3888888888888888E-2</v>
      </c>
      <c r="H5" s="8"/>
      <c r="I5" s="8"/>
      <c r="J5" s="8"/>
      <c r="K5" s="8"/>
      <c r="L5" s="8"/>
      <c r="M5" s="8"/>
      <c r="N5" s="8"/>
      <c r="O5" s="8">
        <v>2.0833333333333332E-2</v>
      </c>
      <c r="P5" s="8">
        <v>2.0833333333333332E-2</v>
      </c>
      <c r="Q5" s="8">
        <v>3.4722222222222224E-2</v>
      </c>
      <c r="R5" s="8"/>
      <c r="S5" s="8">
        <v>4.8611111111111112E-2</v>
      </c>
      <c r="T5" s="8">
        <v>6.9444444444444434E-2</v>
      </c>
      <c r="U5" s="8"/>
      <c r="V5" s="8"/>
      <c r="W5" s="8">
        <v>6.25E-2</v>
      </c>
      <c r="X5" s="8">
        <f>SUM(B5:W5)</f>
        <v>0.375</v>
      </c>
      <c r="Y5" s="1" t="s">
        <v>21</v>
      </c>
    </row>
    <row r="6" spans="1:25" x14ac:dyDescent="0.3">
      <c r="A6" s="10" t="s">
        <v>16</v>
      </c>
      <c r="B6" s="8"/>
      <c r="C6" s="8"/>
      <c r="D6" s="8"/>
      <c r="E6" s="8"/>
      <c r="F6" s="8"/>
      <c r="G6" s="8"/>
      <c r="H6" s="8"/>
      <c r="I6" s="8"/>
      <c r="J6" s="8">
        <v>2.0833333333333332E-2</v>
      </c>
      <c r="K6" s="8">
        <v>1.3888888888888888E-2</v>
      </c>
      <c r="L6" s="8"/>
      <c r="M6" s="8"/>
      <c r="N6" s="8"/>
      <c r="O6" s="8">
        <v>4.1666666666666664E-2</v>
      </c>
      <c r="P6" s="8">
        <v>0.10416666666666667</v>
      </c>
      <c r="Q6" s="8">
        <v>0.125</v>
      </c>
      <c r="R6" s="8">
        <v>8.3333333333333329E-2</v>
      </c>
      <c r="S6" s="8">
        <v>0.16666666666666666</v>
      </c>
      <c r="T6" s="8">
        <v>0.14583333333333334</v>
      </c>
      <c r="U6" s="8"/>
      <c r="V6" s="8">
        <v>0.125</v>
      </c>
      <c r="W6" s="8">
        <v>0.125</v>
      </c>
      <c r="X6" s="8">
        <f>SUM(B6:W6)</f>
        <v>0.95138888888888895</v>
      </c>
      <c r="Y6" s="1" t="s">
        <v>22</v>
      </c>
    </row>
    <row r="7" spans="1:25" x14ac:dyDescent="0.3">
      <c r="A7" s="10" t="s">
        <v>3</v>
      </c>
      <c r="B7" s="8">
        <v>4.1666666666666664E-2</v>
      </c>
      <c r="C7" s="8">
        <v>2.0833333333333332E-2</v>
      </c>
      <c r="D7" s="8"/>
      <c r="E7" s="8">
        <v>2.0833333333333332E-2</v>
      </c>
      <c r="F7" s="8"/>
      <c r="G7" s="8"/>
      <c r="H7" s="8"/>
      <c r="I7" s="8"/>
      <c r="J7" s="8"/>
      <c r="K7" s="8"/>
      <c r="L7" s="8"/>
      <c r="M7" s="8">
        <v>6.25E-2</v>
      </c>
      <c r="N7" s="8"/>
      <c r="O7" s="8"/>
      <c r="P7" s="8">
        <v>2.0833333333333332E-2</v>
      </c>
      <c r="Q7" s="8"/>
      <c r="R7" s="8"/>
      <c r="S7" s="8"/>
      <c r="T7" s="8">
        <v>6.25E-2</v>
      </c>
      <c r="U7" s="8">
        <v>2.0833333333333332E-2</v>
      </c>
      <c r="V7" s="8"/>
      <c r="W7" s="8">
        <v>2.0833333333333332E-2</v>
      </c>
      <c r="X7" s="8">
        <f t="shared" ref="X7:X10" si="1">SUM(B7:W7)</f>
        <v>0.27083333333333331</v>
      </c>
      <c r="Y7" s="1" t="s">
        <v>40</v>
      </c>
    </row>
    <row r="8" spans="1:25" x14ac:dyDescent="0.3">
      <c r="A8" s="10" t="s">
        <v>5</v>
      </c>
      <c r="B8" s="8">
        <v>2.0833333333333332E-2</v>
      </c>
      <c r="C8" s="8"/>
      <c r="D8" s="8">
        <v>2.0833333333333332E-2</v>
      </c>
      <c r="E8" s="8"/>
      <c r="F8" s="8"/>
      <c r="G8" s="8">
        <v>2.0833333333333332E-2</v>
      </c>
      <c r="H8" s="8"/>
      <c r="I8" s="8">
        <v>2.0833333333333332E-2</v>
      </c>
      <c r="J8" s="8"/>
      <c r="K8" s="8"/>
      <c r="L8" s="8">
        <v>2.0833333333333332E-2</v>
      </c>
      <c r="M8" s="8"/>
      <c r="N8" s="8">
        <v>2.7777777777777776E-2</v>
      </c>
      <c r="O8" s="8"/>
      <c r="P8" s="8"/>
      <c r="Q8" s="8">
        <v>2.4305555555555556E-2</v>
      </c>
      <c r="R8" s="8"/>
      <c r="S8" s="8">
        <v>3.125E-2</v>
      </c>
      <c r="T8" s="8"/>
      <c r="U8" s="8"/>
      <c r="V8" s="8">
        <v>2.7777777777777776E-2</v>
      </c>
      <c r="W8" s="8"/>
      <c r="X8" s="8">
        <f>SUM(B8:W8)</f>
        <v>0.21527777777777773</v>
      </c>
      <c r="Y8" s="1"/>
    </row>
    <row r="9" spans="1:25" x14ac:dyDescent="0.3">
      <c r="A9" s="10" t="s">
        <v>30</v>
      </c>
      <c r="B9" s="8"/>
      <c r="C9" s="8"/>
      <c r="D9" s="8"/>
      <c r="E9" s="8"/>
      <c r="F9" s="8"/>
      <c r="G9" s="8"/>
      <c r="H9" s="8"/>
      <c r="I9" s="8">
        <v>2.0833333333333332E-2</v>
      </c>
      <c r="J9" s="8"/>
      <c r="K9" s="8"/>
      <c r="L9" s="8"/>
      <c r="M9" s="8"/>
      <c r="N9" s="8"/>
      <c r="O9" s="8"/>
      <c r="P9" s="8"/>
      <c r="Q9" s="8"/>
      <c r="R9" s="8"/>
      <c r="S9" s="8"/>
      <c r="T9" s="8">
        <v>1.3888888888888888E-2</v>
      </c>
      <c r="U9" s="8"/>
      <c r="V9" s="8"/>
      <c r="W9" s="8">
        <v>4.1666666666666664E-2</v>
      </c>
      <c r="X9" s="8">
        <f t="shared" si="1"/>
        <v>7.6388888888888895E-2</v>
      </c>
      <c r="Y9" s="1"/>
    </row>
    <row r="10" spans="1:25" x14ac:dyDescent="0.3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>
        <v>6.25E-2</v>
      </c>
      <c r="L10" s="8">
        <v>6.25E-2</v>
      </c>
      <c r="M10" s="8">
        <v>6.25E-2</v>
      </c>
      <c r="N10" s="8">
        <v>6.25E-2</v>
      </c>
      <c r="O10" s="8"/>
      <c r="P10" s="8"/>
      <c r="Q10" s="8"/>
      <c r="R10" s="8"/>
      <c r="S10" s="8"/>
      <c r="T10" s="8"/>
      <c r="U10" s="8"/>
      <c r="V10" s="8"/>
      <c r="W10" s="8"/>
      <c r="X10" s="8">
        <f t="shared" si="1"/>
        <v>0.25</v>
      </c>
      <c r="Y10" s="1" t="s">
        <v>35</v>
      </c>
    </row>
    <row r="11" spans="1:25" x14ac:dyDescent="0.3">
      <c r="A11" s="10" t="s">
        <v>12</v>
      </c>
      <c r="B11" s="8"/>
      <c r="C11" s="8"/>
      <c r="D11" s="8"/>
      <c r="E11" s="8"/>
      <c r="F11" s="8"/>
      <c r="G11" s="8"/>
      <c r="H11" s="8"/>
      <c r="I11" s="8"/>
      <c r="J11" s="8">
        <v>3.4722222222222224E-2</v>
      </c>
      <c r="K11" s="8">
        <v>1.0416666666666666E-2</v>
      </c>
      <c r="L11" s="8">
        <v>6.9444444444444441E-3</v>
      </c>
      <c r="M11" s="8">
        <v>4.1666666666666664E-2</v>
      </c>
      <c r="N11" s="8">
        <v>1.0416666666666666E-2</v>
      </c>
      <c r="O11" s="8">
        <v>6.25E-2</v>
      </c>
      <c r="P11" s="8">
        <v>0.125</v>
      </c>
      <c r="Q11" s="8">
        <v>6.25E-2</v>
      </c>
      <c r="R11" s="8">
        <v>1.3888888888888888E-2</v>
      </c>
      <c r="S11" s="8">
        <v>9.0277777777777776E-2</v>
      </c>
      <c r="T11" s="8">
        <v>3.4722222222222224E-2</v>
      </c>
      <c r="U11" s="8">
        <v>4.1666666666666664E-2</v>
      </c>
      <c r="V11" s="8">
        <v>1.0416666666666666E-2</v>
      </c>
      <c r="W11" s="8">
        <v>2.7777777777777776E-2</v>
      </c>
      <c r="X11" s="8">
        <f>SUM(B11:W11)</f>
        <v>0.57291666666666663</v>
      </c>
      <c r="Y11" s="1" t="s">
        <v>25</v>
      </c>
    </row>
    <row r="12" spans="1:25" x14ac:dyDescent="0.3">
      <c r="A12" s="10" t="s">
        <v>13</v>
      </c>
      <c r="B12" s="8"/>
      <c r="C12" s="8"/>
      <c r="D12" s="8">
        <v>8.3333333333333329E-2</v>
      </c>
      <c r="E12" s="8">
        <v>0.16666666666666666</v>
      </c>
      <c r="F12" s="8">
        <v>0.16666666666666666</v>
      </c>
      <c r="G12" s="8">
        <v>0.20833333333333334</v>
      </c>
      <c r="H12" s="8">
        <v>0.29166666666666669</v>
      </c>
      <c r="I12" s="8">
        <v>8.3333333333333329E-2</v>
      </c>
      <c r="J12" s="8">
        <v>0.13541666666666666</v>
      </c>
      <c r="K12" s="8"/>
      <c r="L12" s="8"/>
      <c r="M12" s="8"/>
      <c r="N12" s="8"/>
      <c r="O12" s="8"/>
      <c r="P12" s="8"/>
      <c r="Q12" s="8"/>
      <c r="R12" s="8">
        <v>3.4722222222222224E-2</v>
      </c>
      <c r="S12" s="8"/>
      <c r="T12" s="8">
        <v>2.0833333333333332E-2</v>
      </c>
      <c r="U12" s="8"/>
      <c r="V12" s="8">
        <v>2.0833333333333332E-2</v>
      </c>
      <c r="W12" s="8"/>
      <c r="X12" s="8">
        <f>SUM(B12:W12)</f>
        <v>1.2118055555555556</v>
      </c>
      <c r="Y12" s="1" t="s">
        <v>18</v>
      </c>
    </row>
    <row r="13" spans="1:25" x14ac:dyDescent="0.3">
      <c r="A13" s="10" t="s">
        <v>41</v>
      </c>
      <c r="B13" s="8"/>
      <c r="C13" s="8">
        <v>1.0416666666666666E-2</v>
      </c>
      <c r="D13" s="8"/>
      <c r="E13" s="8">
        <v>1.3888888888888888E-2</v>
      </c>
      <c r="F13" s="8"/>
      <c r="G13" s="8">
        <v>1.0416666666666666E-2</v>
      </c>
      <c r="H13" s="8">
        <v>2.0833333333333332E-2</v>
      </c>
      <c r="I13" s="8">
        <v>6.25E-2</v>
      </c>
      <c r="J13" s="8">
        <v>0.125</v>
      </c>
      <c r="K13" s="8">
        <v>0.10416666666666667</v>
      </c>
      <c r="L13" s="8">
        <v>0.125</v>
      </c>
      <c r="M13" s="8">
        <v>3.4722222222222224E-2</v>
      </c>
      <c r="N13" s="8"/>
      <c r="O13" s="8">
        <v>8.3333333333333329E-2</v>
      </c>
      <c r="P13" s="8">
        <v>1.0416666666666666E-2</v>
      </c>
      <c r="Q13" s="8">
        <v>1.3888888888888888E-2</v>
      </c>
      <c r="R13" s="8"/>
      <c r="S13" s="8"/>
      <c r="T13" s="8">
        <v>2.0833333333333332E-2</v>
      </c>
      <c r="U13" s="8"/>
      <c r="V13" s="8">
        <v>1.7361111111111112E-2</v>
      </c>
      <c r="W13" s="8"/>
      <c r="X13" s="8">
        <f t="shared" ref="X13:X16" si="2">SUM(B13:W13)</f>
        <v>0.65277777777777779</v>
      </c>
      <c r="Y13" s="1"/>
    </row>
    <row r="14" spans="1:25" x14ac:dyDescent="0.3">
      <c r="A14" s="10" t="s">
        <v>14</v>
      </c>
      <c r="B14" s="8"/>
      <c r="C14" s="8"/>
      <c r="D14" s="8"/>
      <c r="E14" s="8"/>
      <c r="F14" s="8">
        <v>2.4305555555555556E-2</v>
      </c>
      <c r="G14" s="8"/>
      <c r="H14" s="8"/>
      <c r="I14" s="8"/>
      <c r="J14" s="8"/>
      <c r="K14" s="8">
        <v>2.0833333333333332E-2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f t="shared" si="2"/>
        <v>4.5138888888888888E-2</v>
      </c>
      <c r="Y14" s="1"/>
    </row>
    <row r="15" spans="1:25" x14ac:dyDescent="0.3">
      <c r="A15" s="10" t="s">
        <v>20</v>
      </c>
      <c r="B15" s="8">
        <v>0.14583333333333334</v>
      </c>
      <c r="C15" s="8"/>
      <c r="D15" s="8"/>
      <c r="E15" s="8"/>
      <c r="F15" s="8"/>
      <c r="G15" s="8"/>
      <c r="H15" s="8"/>
      <c r="I15" s="8"/>
      <c r="J15" s="8">
        <v>4.1666666666666664E-2</v>
      </c>
      <c r="K15" s="8"/>
      <c r="L15" s="8"/>
      <c r="M15" s="8">
        <v>2.7777777777777776E-2</v>
      </c>
      <c r="N15" s="8"/>
      <c r="O15" s="8">
        <v>2.0833333333333332E-2</v>
      </c>
      <c r="P15" s="8"/>
      <c r="Q15" s="8"/>
      <c r="R15" s="8"/>
      <c r="S15" s="8"/>
      <c r="T15" s="8"/>
      <c r="U15" s="8"/>
      <c r="V15" s="8"/>
      <c r="W15" s="8"/>
      <c r="X15" s="8">
        <f t="shared" si="2"/>
        <v>0.23611111111111113</v>
      </c>
      <c r="Y15" s="1" t="s">
        <v>34</v>
      </c>
    </row>
    <row r="16" spans="1:25" x14ac:dyDescent="0.3">
      <c r="A16" s="10" t="s">
        <v>26</v>
      </c>
      <c r="B16" s="8">
        <v>6.9444444444444441E-3</v>
      </c>
      <c r="C16" s="8"/>
      <c r="D16" s="8"/>
      <c r="E16" s="8"/>
      <c r="F16" s="8">
        <v>6.9444444444444441E-3</v>
      </c>
      <c r="G16" s="8"/>
      <c r="H16" s="8"/>
      <c r="I16" s="8"/>
      <c r="J16" s="8"/>
      <c r="K16" s="8"/>
      <c r="L16" s="8"/>
      <c r="M16" s="8"/>
      <c r="N16" s="8"/>
      <c r="O16" s="8"/>
      <c r="P16" s="8">
        <v>1.0416666666666666E-2</v>
      </c>
      <c r="Q16" s="8"/>
      <c r="R16" s="8"/>
      <c r="S16" s="8"/>
      <c r="T16" s="8">
        <v>6.9444444444444441E-3</v>
      </c>
      <c r="U16" s="8"/>
      <c r="V16" s="8"/>
      <c r="W16" s="8">
        <v>1.3888888888888888E-2</v>
      </c>
      <c r="X16" s="8">
        <f t="shared" si="2"/>
        <v>4.5138888888888881E-2</v>
      </c>
      <c r="Y16" s="1" t="s">
        <v>33</v>
      </c>
    </row>
    <row r="17" spans="1:24" x14ac:dyDescent="0.3">
      <c r="A17" s="10" t="s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f>SUM(B17:W17)</f>
        <v>0</v>
      </c>
    </row>
    <row r="20" spans="1:24" x14ac:dyDescent="0.3">
      <c r="B20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3.xml><?xml version="1.0" encoding="utf-8"?>
<ds:datastoreItem xmlns:ds="http://schemas.openxmlformats.org/officeDocument/2006/customXml" ds:itemID="{76D4FB43-72A3-43B3-954D-6D2D10A10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Ativação INO</cp:lastModifiedBy>
  <cp:revision/>
  <dcterms:created xsi:type="dcterms:W3CDTF">2023-11-16T13:18:13Z</dcterms:created>
  <dcterms:modified xsi:type="dcterms:W3CDTF">2024-02-01T17:27:10Z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