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.santos\PycharmProjects\Automacoes\Relatório_Retrospect\"/>
    </mc:Choice>
  </mc:AlternateContent>
  <xr:revisionPtr revIDLastSave="0" documentId="13_ncr:1_{CE17D3F8-030D-4B03-8585-C1E1717ADBED}" xr6:coauthVersionLast="47" xr6:coauthVersionMax="47" xr10:uidLastSave="{00000000-0000-0000-0000-000000000000}"/>
  <bookViews>
    <workbookView xWindow="-108" yWindow="-108" windowWidth="23256" windowHeight="12576" xr2:uid="{8586E7B3-6EA8-4966-8AC3-88AD96C217BC}"/>
  </bookViews>
  <sheets>
    <sheet name="NOV - 23" sheetId="1" r:id="rId1"/>
    <sheet name="DEZ - 23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2" l="1"/>
  <c r="W6" i="2"/>
  <c r="W7" i="2"/>
  <c r="W5" i="2"/>
  <c r="W3" i="2"/>
  <c r="W2" i="2"/>
  <c r="W5" i="1"/>
  <c r="W6" i="1"/>
  <c r="W7" i="1"/>
  <c r="W8" i="1"/>
  <c r="W9" i="1"/>
  <c r="W3" i="1"/>
  <c r="W2" i="1"/>
  <c r="W14" i="2"/>
  <c r="W13" i="2"/>
  <c r="W8" i="2"/>
  <c r="W12" i="2"/>
  <c r="W11" i="2"/>
  <c r="W10" i="2"/>
  <c r="W9" i="2"/>
</calcChain>
</file>

<file path=xl/sharedStrings.xml><?xml version="1.0" encoding="utf-8"?>
<sst xmlns="http://schemas.openxmlformats.org/spreadsheetml/2006/main" count="34" uniqueCount="19">
  <si>
    <t>Tarefa</t>
  </si>
  <si>
    <t>TOTAL</t>
  </si>
  <si>
    <t>Elaboração card de erro/melhoria</t>
  </si>
  <si>
    <t>Criação de Tela</t>
  </si>
  <si>
    <t>Reunião</t>
  </si>
  <si>
    <t>Aulas Inglês</t>
  </si>
  <si>
    <t>Trilha do conhecimento</t>
  </si>
  <si>
    <t>Testes</t>
  </si>
  <si>
    <t>PDI</t>
  </si>
  <si>
    <t xml:space="preserve"> </t>
  </si>
  <si>
    <t>Cumbuca</t>
  </si>
  <si>
    <t>Documentação Sênior</t>
  </si>
  <si>
    <t>Alinhamentos</t>
  </si>
  <si>
    <t>Documentação Unifica</t>
  </si>
  <si>
    <t>Cadastro de Empresa</t>
  </si>
  <si>
    <t>0;30</t>
  </si>
  <si>
    <t>:30</t>
  </si>
  <si>
    <t>2;00</t>
  </si>
  <si>
    <t>Atendimento concluido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</si>
</sst>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#&quot;/&quot;##"/>
    <numFmt numFmtId="165" formatCode="##&quot;:&quot;##"/>
    <numFmt numFmtId="166" formatCode="[h]:mm:ss;@"/>
    <numFmt numFmtId="167" formatCode="mm:ss.0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5"/>
      <color theme="1"/>
      <name val="Arial"/>
      <family val="2"/>
    </font>
    <font>
      <b/>
      <sz val="13"/>
      <color theme="1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166" fontId="2" fillId="0" borderId="1" xfId="0" applyNumberFormat="1" applyFont="1" applyBorder="1" applyAlignment="1">
      <alignment horizontal="center" wrapText="1"/>
    </xf>
    <xf numFmtId="166" fontId="0" fillId="0" borderId="1" xfId="0" applyNumberFormat="1" applyBorder="1"/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166" fontId="4" fillId="2" borderId="1" xfId="0" applyNumberFormat="1" applyFont="1" applyFill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wrapText="1"/>
    </xf>
    <xf numFmtId="165" fontId="5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AAAC7AF-C768-4C24-8CF2-F16453C8A43F}"/>
  </tableStyles>
  <colors>
    <mruColors>
      <color rgb="FFE7BEFE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A8EB-D3BC-4C47-BB3C-C439B1D385F1}">
  <dimension ref="A1:W39"/>
  <sheetViews>
    <sheetView showGridLines="0" tabSelected="1" zoomScale="70" zoomScaleNormal="70" workbookViewId="0">
      <selection activeCell="I11" sqref="I11"/>
    </sheetView>
  </sheetViews>
  <sheetFormatPr defaultRowHeight="14.4" x14ac:dyDescent="0.3"/>
  <cols>
    <col min="1" max="1" width="30.33203125" bestFit="1" customWidth="1"/>
    <col min="2" max="4" width="12.109375" bestFit="1" customWidth="1"/>
    <col min="5" max="5" width="12.77734375" bestFit="1" customWidth="1"/>
    <col min="6" max="7" width="11.6640625" bestFit="1" customWidth="1"/>
    <col min="8" max="8" width="10.77734375" bestFit="1" customWidth="1"/>
    <col min="9" max="9" width="12.109375" bestFit="1" customWidth="1"/>
    <col min="10" max="10" width="10.77734375" bestFit="1" customWidth="1"/>
    <col min="11" max="11" width="12.109375" bestFit="1" customWidth="1"/>
    <col min="12" max="12" width="11.6640625" bestFit="1" customWidth="1"/>
    <col min="13" max="13" width="12.77734375" bestFit="1" customWidth="1"/>
    <col min="14" max="14" width="12.109375" bestFit="1" customWidth="1"/>
    <col min="15" max="16" width="11.6640625" bestFit="1" customWidth="1"/>
    <col min="17" max="19" width="12.109375" bestFit="1" customWidth="1"/>
    <col min="20" max="20" width="10.77734375" bestFit="1" customWidth="1"/>
    <col min="21" max="21" width="12.33203125" customWidth="1"/>
    <col min="22" max="22" width="10.77734375" customWidth="1"/>
    <col min="23" max="23" width="15.5546875" customWidth="1"/>
    <col min="24" max="24" width="62" customWidth="1"/>
  </cols>
  <sheetData>
    <row r="1" spans="1:23" ht="19.95" customHeight="1" x14ac:dyDescent="0.3">
      <c r="A1" s="2" t="s">
        <v>0</v>
      </c>
      <c r="B1" s="2">
        <v>1</v>
      </c>
      <c r="C1" s="2">
        <v>2</v>
      </c>
      <c r="D1" s="2">
        <v>3</v>
      </c>
      <c r="E1" s="2">
        <v>6</v>
      </c>
      <c r="F1" s="2">
        <v>7</v>
      </c>
      <c r="G1" s="2">
        <v>8</v>
      </c>
      <c r="H1" s="2">
        <v>9</v>
      </c>
      <c r="I1" s="2">
        <v>10</v>
      </c>
      <c r="J1" s="2">
        <v>13</v>
      </c>
      <c r="K1" s="2">
        <v>14</v>
      </c>
      <c r="L1" s="2">
        <v>16</v>
      </c>
      <c r="M1" s="2">
        <v>17</v>
      </c>
      <c r="N1" s="2">
        <v>20</v>
      </c>
      <c r="O1" s="2">
        <v>21</v>
      </c>
      <c r="P1" s="2">
        <v>22</v>
      </c>
      <c r="Q1" s="2">
        <v>23</v>
      </c>
      <c r="R1" s="2">
        <v>24</v>
      </c>
      <c r="S1" s="2">
        <v>27</v>
      </c>
      <c r="T1" s="2">
        <v>28</v>
      </c>
      <c r="U1" s="2">
        <v>29</v>
      </c>
      <c r="V1" s="2">
        <v>30</v>
      </c>
      <c r="W1" s="2" t="s">
        <v>1</v>
      </c>
    </row>
    <row r="2" spans="1:23" ht="19.95" customHeight="1" x14ac:dyDescent="0.3">
      <c r="A2" s="3" t="s">
        <v>18</v>
      </c>
      <c r="B2" s="1"/>
      <c r="C2" s="1"/>
      <c r="D2" s="1"/>
      <c r="E2" s="1"/>
      <c r="F2" s="1"/>
      <c r="G2" s="1">
        <v>2</v>
      </c>
      <c r="H2" s="1"/>
      <c r="I2" s="1"/>
      <c r="J2" s="1">
        <v>1</v>
      </c>
      <c r="K2" s="1"/>
      <c r="L2" s="1"/>
      <c r="M2" s="1"/>
      <c r="N2" s="1">
        <v>2</v>
      </c>
      <c r="O2" s="1"/>
      <c r="P2" s="1"/>
      <c r="Q2" s="1"/>
      <c r="R2" s="1">
        <v>5</v>
      </c>
      <c r="S2" s="1"/>
      <c r="T2" s="1">
        <v>2</v>
      </c>
      <c r="U2" s="1">
        <v>0</v>
      </c>
      <c r="V2" s="1">
        <v>17</v>
      </c>
      <c r="W2" s="1">
        <f>SUM(B2:V2)</f>
        <v>29</v>
      </c>
    </row>
    <row r="3" spans="1:23" ht="19.95" customHeight="1" x14ac:dyDescent="0.3">
      <c r="A3" s="3" t="s">
        <v>2</v>
      </c>
      <c r="B3" s="1">
        <v>2</v>
      </c>
      <c r="C3" s="1"/>
      <c r="D3" s="1">
        <v>1</v>
      </c>
      <c r="E3" s="1"/>
      <c r="F3" s="1"/>
      <c r="G3" s="1"/>
      <c r="H3" s="1">
        <v>1</v>
      </c>
      <c r="I3" s="1">
        <v>1</v>
      </c>
      <c r="J3" s="1"/>
      <c r="K3" s="1">
        <v>1</v>
      </c>
      <c r="L3" s="1">
        <v>4</v>
      </c>
      <c r="M3" s="1">
        <v>3</v>
      </c>
      <c r="N3" s="1"/>
      <c r="O3" s="1"/>
      <c r="P3" s="1"/>
      <c r="Q3" s="1">
        <v>1</v>
      </c>
      <c r="R3" s="1">
        <v>1</v>
      </c>
      <c r="S3" s="1">
        <v>1</v>
      </c>
      <c r="T3" s="1">
        <v>2</v>
      </c>
      <c r="U3" s="1"/>
      <c r="V3" s="1"/>
      <c r="W3" s="1">
        <f>SUM(B3:V3)</f>
        <v>18</v>
      </c>
    </row>
    <row r="4" spans="1:23" ht="19.95" customHeight="1" x14ac:dyDescent="0.3">
      <c r="A4" s="8" t="s">
        <v>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3"/>
      <c r="P4" s="10"/>
      <c r="Q4" s="10"/>
      <c r="R4" s="10"/>
      <c r="S4" s="10"/>
      <c r="T4" s="10"/>
      <c r="U4" s="10"/>
      <c r="V4" s="10"/>
      <c r="W4" s="10"/>
    </row>
    <row r="5" spans="1:23" ht="19.95" customHeight="1" x14ac:dyDescent="0.3">
      <c r="A5" s="3" t="s">
        <v>3</v>
      </c>
      <c r="B5" s="10">
        <v>8.3333333333333329E-2</v>
      </c>
      <c r="C5" s="10"/>
      <c r="D5" s="10"/>
      <c r="E5" s="10">
        <v>0.25</v>
      </c>
      <c r="F5" s="10"/>
      <c r="G5" s="10"/>
      <c r="H5" s="10"/>
      <c r="I5" s="10"/>
      <c r="J5" s="10"/>
      <c r="K5" s="10"/>
      <c r="L5" s="10"/>
      <c r="M5" s="10">
        <v>0.20833333333333334</v>
      </c>
      <c r="N5" s="10">
        <v>0.125</v>
      </c>
      <c r="O5" s="13"/>
      <c r="P5" s="10"/>
      <c r="Q5" s="10">
        <v>0.14583333333333334</v>
      </c>
      <c r="R5" s="10">
        <v>8.3333333333333329E-2</v>
      </c>
      <c r="S5" s="10">
        <v>0.125</v>
      </c>
      <c r="T5" s="10"/>
      <c r="U5" s="10"/>
      <c r="V5" s="10"/>
      <c r="W5" s="10">
        <f>SUM(B5:V5)</f>
        <v>1.0208333333333335</v>
      </c>
    </row>
    <row r="6" spans="1:23" ht="19.95" customHeight="1" x14ac:dyDescent="0.3">
      <c r="A6" s="8" t="s">
        <v>12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3"/>
      <c r="P6" s="10"/>
      <c r="Q6" s="10"/>
      <c r="R6" s="10"/>
      <c r="S6" s="10"/>
      <c r="T6" s="10"/>
      <c r="U6" s="10"/>
      <c r="V6" s="10"/>
      <c r="W6" s="10">
        <f t="shared" ref="W6:W9" si="0">SUM(B6:V6)</f>
        <v>0</v>
      </c>
    </row>
    <row r="7" spans="1:23" ht="19.95" customHeight="1" x14ac:dyDescent="0.3">
      <c r="A7" s="3" t="s">
        <v>4</v>
      </c>
      <c r="B7" s="10">
        <v>2.0833333333333332E-2</v>
      </c>
      <c r="C7" s="10">
        <v>4.1666666666666664E-2</v>
      </c>
      <c r="D7" s="10">
        <v>6.25E-2</v>
      </c>
      <c r="E7" s="10">
        <v>6.25E-2</v>
      </c>
      <c r="F7" s="10">
        <v>2.0833333333333332E-2</v>
      </c>
      <c r="G7" s="10">
        <v>0.10416666666666667</v>
      </c>
      <c r="H7" s="10" t="s">
        <v>16</v>
      </c>
      <c r="I7" s="10" t="s">
        <v>17</v>
      </c>
      <c r="J7" s="10">
        <v>6.25E-2</v>
      </c>
      <c r="K7" s="10">
        <v>6.25E-2</v>
      </c>
      <c r="L7" s="10">
        <v>2.0833333333333332E-2</v>
      </c>
      <c r="M7" s="10">
        <v>6.25E-2</v>
      </c>
      <c r="N7" s="10">
        <v>6.25E-2</v>
      </c>
      <c r="O7" s="10">
        <v>6.25E-2</v>
      </c>
      <c r="P7" s="10">
        <v>2.0833333333333332E-2</v>
      </c>
      <c r="Q7" s="10">
        <v>2.0833333333333332E-2</v>
      </c>
      <c r="R7" s="10">
        <v>0.10416666666666667</v>
      </c>
      <c r="S7" s="10">
        <v>2.0833333333333332E-2</v>
      </c>
      <c r="T7" s="10">
        <v>2.0833333333333332E-2</v>
      </c>
      <c r="U7" s="10">
        <v>4.1666666666666664E-2</v>
      </c>
      <c r="V7" s="10">
        <v>2.0833333333333332E-2</v>
      </c>
      <c r="W7" s="10">
        <f t="shared" si="0"/>
        <v>0.89583333333333337</v>
      </c>
    </row>
    <row r="8" spans="1:23" ht="19.95" customHeight="1" x14ac:dyDescent="0.3">
      <c r="A8" s="3" t="s">
        <v>5</v>
      </c>
      <c r="B8" s="10"/>
      <c r="C8" s="10">
        <v>2.0833333333333332E-2</v>
      </c>
      <c r="D8" s="10"/>
      <c r="E8" s="10"/>
      <c r="F8" s="10">
        <v>2.0833333333333332E-2</v>
      </c>
      <c r="G8" s="10"/>
      <c r="H8" s="10" t="s">
        <v>15</v>
      </c>
      <c r="I8" s="10"/>
      <c r="J8" s="10"/>
      <c r="K8" s="10">
        <v>2.0833333333333332E-2</v>
      </c>
      <c r="L8" s="10">
        <v>2.0833333333333332E-2</v>
      </c>
      <c r="M8" s="10"/>
      <c r="N8" s="10"/>
      <c r="O8" s="10">
        <v>2.0833333333333332E-2</v>
      </c>
      <c r="P8" s="10"/>
      <c r="Q8" s="10">
        <v>2.0833333333333332E-2</v>
      </c>
      <c r="R8" s="10"/>
      <c r="S8" s="10"/>
      <c r="T8" s="10">
        <v>2.0833333333333332E-2</v>
      </c>
      <c r="U8" s="10"/>
      <c r="V8" s="10">
        <v>2.0833333333333332E-2</v>
      </c>
      <c r="W8" s="10">
        <f t="shared" si="0"/>
        <v>0.16666666666666666</v>
      </c>
    </row>
    <row r="9" spans="1:23" ht="31.2" customHeight="1" x14ac:dyDescent="0.3">
      <c r="A9" s="3" t="s">
        <v>6</v>
      </c>
      <c r="B9" s="10"/>
      <c r="C9" s="10"/>
      <c r="D9" s="10"/>
      <c r="E9" s="10"/>
      <c r="F9" s="10"/>
      <c r="G9" s="10"/>
      <c r="H9" s="10">
        <v>2.0833333333333332E-2</v>
      </c>
      <c r="I9" s="10"/>
      <c r="J9" s="10">
        <v>2.0833333333333332E-2</v>
      </c>
      <c r="K9" s="10"/>
      <c r="L9" s="10"/>
      <c r="M9" s="10"/>
      <c r="N9" s="10"/>
      <c r="O9" s="10"/>
      <c r="P9" s="10"/>
      <c r="Q9" s="10"/>
      <c r="R9" s="10"/>
      <c r="S9" s="10"/>
      <c r="T9" s="10">
        <v>2.0833333333333332E-2</v>
      </c>
      <c r="U9" s="10"/>
      <c r="V9" s="10"/>
      <c r="W9" s="10">
        <f t="shared" si="0"/>
        <v>6.25E-2</v>
      </c>
    </row>
    <row r="10" spans="1:23" ht="31.2" customHeight="1" x14ac:dyDescent="0.3">
      <c r="A10" s="8" t="s">
        <v>8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</row>
    <row r="11" spans="1:23" ht="31.2" customHeight="1" x14ac:dyDescent="0.3">
      <c r="A11" s="8" t="s">
        <v>11</v>
      </c>
      <c r="B11" s="11"/>
      <c r="C11" s="11"/>
      <c r="D11" s="11"/>
      <c r="E11" s="11"/>
      <c r="F11" s="11"/>
      <c r="G11" s="11"/>
      <c r="H11" s="11"/>
      <c r="I11" s="16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</row>
    <row r="12" spans="1:23" ht="31.2" customHeight="1" x14ac:dyDescent="0.3">
      <c r="A12" s="8" t="s">
        <v>13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</row>
    <row r="13" spans="1:23" ht="31.2" customHeight="1" x14ac:dyDescent="0.3">
      <c r="A13" s="8" t="s">
        <v>10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</row>
    <row r="14" spans="1:23" ht="31.2" customHeight="1" x14ac:dyDescent="0.3">
      <c r="A14" s="8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60510-F877-488A-AF21-AD75525A6802}">
  <dimension ref="A1:AF14"/>
  <sheetViews>
    <sheetView showGridLines="0" zoomScale="55" zoomScaleNormal="55" workbookViewId="0">
      <selection activeCell="G18" sqref="G18"/>
    </sheetView>
  </sheetViews>
  <sheetFormatPr defaultRowHeight="14.4" x14ac:dyDescent="0.3"/>
  <cols>
    <col min="1" max="1" width="43.77734375" customWidth="1"/>
    <col min="2" max="17" width="10.77734375" customWidth="1"/>
    <col min="18" max="18" width="11.77734375" bestFit="1" customWidth="1"/>
    <col min="19" max="21" width="10.77734375" customWidth="1"/>
    <col min="22" max="22" width="13.33203125" customWidth="1"/>
    <col min="23" max="23" width="47.5546875" style="13" customWidth="1"/>
  </cols>
  <sheetData>
    <row r="1" spans="1:32" s="6" customFormat="1" ht="45.6" customHeight="1" x14ac:dyDescent="0.3">
      <c r="A1" s="4" t="s">
        <v>0</v>
      </c>
      <c r="B1" s="5">
        <v>1</v>
      </c>
      <c r="C1" s="5">
        <v>4</v>
      </c>
      <c r="D1" s="5">
        <v>5</v>
      </c>
      <c r="E1" s="5">
        <v>6</v>
      </c>
      <c r="F1" s="5">
        <v>7</v>
      </c>
      <c r="G1" s="5">
        <v>8</v>
      </c>
      <c r="H1" s="5">
        <v>11</v>
      </c>
      <c r="I1" s="5">
        <v>12</v>
      </c>
      <c r="J1" s="5">
        <v>13</v>
      </c>
      <c r="K1" s="5">
        <v>14</v>
      </c>
      <c r="L1" s="5">
        <v>15</v>
      </c>
      <c r="M1" s="5">
        <v>18</v>
      </c>
      <c r="N1" s="5">
        <v>19</v>
      </c>
      <c r="O1" s="5">
        <v>20</v>
      </c>
      <c r="P1" s="5">
        <v>21</v>
      </c>
      <c r="Q1" s="5">
        <v>22</v>
      </c>
      <c r="R1" s="5">
        <v>26</v>
      </c>
      <c r="S1" s="5">
        <v>27</v>
      </c>
      <c r="T1" s="5">
        <v>28</v>
      </c>
      <c r="U1" s="5">
        <v>29</v>
      </c>
      <c r="V1" s="5">
        <v>30</v>
      </c>
      <c r="W1" s="14" t="s">
        <v>1</v>
      </c>
    </row>
    <row r="2" spans="1:32" ht="25.05" customHeight="1" x14ac:dyDescent="0.35">
      <c r="A2" s="8" t="s">
        <v>18</v>
      </c>
      <c r="B2" s="7">
        <v>2</v>
      </c>
      <c r="C2" s="7">
        <v>3</v>
      </c>
      <c r="D2" s="7">
        <v>1</v>
      </c>
      <c r="E2" s="7"/>
      <c r="F2" s="7">
        <v>1</v>
      </c>
      <c r="G2" s="7"/>
      <c r="H2" s="7">
        <v>3</v>
      </c>
      <c r="I2" s="7">
        <v>1</v>
      </c>
      <c r="J2" s="7"/>
      <c r="K2" s="7">
        <v>1</v>
      </c>
      <c r="L2" s="7">
        <v>1</v>
      </c>
      <c r="M2" s="7">
        <v>1</v>
      </c>
      <c r="N2" s="7">
        <v>1</v>
      </c>
      <c r="O2" s="7"/>
      <c r="P2" s="7"/>
      <c r="Q2" s="7"/>
      <c r="R2" s="7">
        <v>1</v>
      </c>
      <c r="S2" s="7">
        <v>4</v>
      </c>
      <c r="T2" s="7"/>
      <c r="U2" s="7"/>
      <c r="V2" s="7"/>
      <c r="W2" s="7">
        <f>SUM(B2:V2)</f>
        <v>20</v>
      </c>
    </row>
    <row r="3" spans="1:32" ht="25.05" customHeight="1" x14ac:dyDescent="0.35">
      <c r="A3" s="8" t="s">
        <v>2</v>
      </c>
      <c r="B3" s="7"/>
      <c r="C3" s="7">
        <v>1</v>
      </c>
      <c r="D3" s="7">
        <v>1</v>
      </c>
      <c r="E3" s="7"/>
      <c r="F3" s="7">
        <v>1</v>
      </c>
      <c r="G3" s="7">
        <v>1</v>
      </c>
      <c r="H3" s="7"/>
      <c r="I3" s="7"/>
      <c r="J3" s="7"/>
      <c r="K3" s="7"/>
      <c r="L3" s="7">
        <v>2</v>
      </c>
      <c r="M3" s="7"/>
      <c r="N3" s="7"/>
      <c r="O3" s="7"/>
      <c r="P3" s="7"/>
      <c r="Q3" s="7"/>
      <c r="R3" s="7"/>
      <c r="S3" s="7"/>
      <c r="T3" s="7"/>
      <c r="U3" s="7"/>
      <c r="V3" s="7"/>
      <c r="W3" s="7">
        <f>SUM(B3:V3)</f>
        <v>6</v>
      </c>
    </row>
    <row r="4" spans="1:32" ht="25.05" customHeight="1" x14ac:dyDescent="0.35">
      <c r="A4" s="8" t="s">
        <v>7</v>
      </c>
      <c r="B4" s="9"/>
      <c r="C4" s="9">
        <v>0.14583333333333334</v>
      </c>
      <c r="D4" s="9">
        <v>0.10416666666666667</v>
      </c>
      <c r="E4" s="9">
        <v>5.9027777777777783E-2</v>
      </c>
      <c r="F4" s="9">
        <v>2.4999999999999998E-2</v>
      </c>
      <c r="G4" s="9">
        <v>5.5555555555555552E-2</v>
      </c>
      <c r="H4" s="9">
        <v>9.0277777777777776E-2</v>
      </c>
      <c r="I4" s="9">
        <v>4.9305555555555554E-2</v>
      </c>
      <c r="J4" s="9">
        <v>0.1451388888888889</v>
      </c>
      <c r="K4" s="9">
        <v>0.10416666666666667</v>
      </c>
      <c r="L4" s="9">
        <v>8.3333333333333329E-2</v>
      </c>
      <c r="M4" s="9">
        <v>0.16388888888888889</v>
      </c>
      <c r="N4" s="9">
        <v>0.15277777777777776</v>
      </c>
      <c r="O4" s="9">
        <v>0.10555555555555556</v>
      </c>
      <c r="P4" s="9">
        <v>9.7222222222222224E-2</v>
      </c>
      <c r="Q4" s="9"/>
      <c r="R4" s="9">
        <v>0.12083333333333333</v>
      </c>
      <c r="S4" s="9">
        <v>0.15694444444444444</v>
      </c>
      <c r="T4" s="9">
        <v>9.930555555555555E-2</v>
      </c>
      <c r="U4" s="9"/>
      <c r="V4" s="10"/>
      <c r="W4" s="15">
        <f t="shared" ref="W4:W14" si="0">SUM(B4:U4)</f>
        <v>1.7583333333333337</v>
      </c>
    </row>
    <row r="5" spans="1:32" ht="25.05" customHeight="1" x14ac:dyDescent="0.35">
      <c r="A5" s="8" t="s">
        <v>3</v>
      </c>
      <c r="B5" s="9">
        <v>6.25E-2</v>
      </c>
      <c r="C5" s="9">
        <v>0.10694444444444444</v>
      </c>
      <c r="D5" s="9">
        <v>4.3055555555555562E-2</v>
      </c>
      <c r="E5" s="9"/>
      <c r="F5" s="9">
        <v>6.9444444444444434E-2</v>
      </c>
      <c r="G5" s="9"/>
      <c r="H5" s="9">
        <v>4.9999999999999996E-2</v>
      </c>
      <c r="I5" s="9"/>
      <c r="J5" s="9"/>
      <c r="K5" s="9">
        <v>3.125E-2</v>
      </c>
      <c r="L5" s="9">
        <v>5.7638888888888885E-2</v>
      </c>
      <c r="M5" s="9"/>
      <c r="N5" s="9"/>
      <c r="O5" s="9">
        <v>1.8055555555555557E-2</v>
      </c>
      <c r="P5" s="9">
        <v>2.4305555555555556E-2</v>
      </c>
      <c r="Q5" s="9"/>
      <c r="R5" s="9">
        <v>0.55763888888888891</v>
      </c>
      <c r="S5" s="9"/>
      <c r="T5" s="9"/>
      <c r="U5" s="9"/>
      <c r="V5" s="10"/>
      <c r="W5" s="15">
        <f t="shared" si="0"/>
        <v>1.0208333333333335</v>
      </c>
    </row>
    <row r="6" spans="1:32" ht="25.05" customHeight="1" x14ac:dyDescent="0.35">
      <c r="A6" s="8" t="s">
        <v>12</v>
      </c>
      <c r="B6" s="9"/>
      <c r="C6" s="9"/>
      <c r="D6" s="9">
        <v>3.125E-2</v>
      </c>
      <c r="E6" s="9">
        <v>1.8749999999999999E-2</v>
      </c>
      <c r="F6" s="9">
        <v>2.2222222222222223E-2</v>
      </c>
      <c r="G6" s="9">
        <v>7.3611111111111113E-2</v>
      </c>
      <c r="H6" s="9"/>
      <c r="I6" s="9"/>
      <c r="J6" s="9">
        <v>5.6944444444444443E-2</v>
      </c>
      <c r="K6" s="9"/>
      <c r="L6" s="9"/>
      <c r="M6" s="9"/>
      <c r="N6" s="9">
        <v>2.4305555555555556E-2</v>
      </c>
      <c r="O6" s="9">
        <v>1.5277777777777777E-2</v>
      </c>
      <c r="P6" s="9">
        <v>1.6666666666666666E-2</v>
      </c>
      <c r="Q6" s="9"/>
      <c r="R6" s="9"/>
      <c r="S6" s="9">
        <v>3.888888888888889E-2</v>
      </c>
      <c r="T6" s="9">
        <v>1.5972222222222224E-2</v>
      </c>
      <c r="U6" s="9"/>
      <c r="V6" s="10"/>
      <c r="W6" s="15">
        <f>SUM(B6:U6)</f>
        <v>0.31388888888888894</v>
      </c>
    </row>
    <row r="7" spans="1:32" ht="25.05" customHeight="1" x14ac:dyDescent="0.35">
      <c r="A7" s="8" t="s">
        <v>4</v>
      </c>
      <c r="B7" s="9">
        <v>6.25E-2</v>
      </c>
      <c r="C7" s="9">
        <v>4.1666666666666664E-2</v>
      </c>
      <c r="D7" s="9">
        <v>6.25E-2</v>
      </c>
      <c r="E7" s="9">
        <v>3.4722222222222224E-2</v>
      </c>
      <c r="F7" s="9"/>
      <c r="G7" s="9">
        <v>4.1666666666666664E-2</v>
      </c>
      <c r="H7" s="9"/>
      <c r="I7" s="9"/>
      <c r="J7" s="9">
        <v>3.125E-2</v>
      </c>
      <c r="K7" s="9"/>
      <c r="L7" s="9">
        <v>2.361111111111111E-2</v>
      </c>
      <c r="M7" s="9"/>
      <c r="N7" s="9"/>
      <c r="O7" s="9">
        <v>4.5833333333333337E-2</v>
      </c>
      <c r="P7" s="9"/>
      <c r="Q7" s="9"/>
      <c r="R7" s="9"/>
      <c r="S7" s="9"/>
      <c r="T7" s="9"/>
      <c r="U7" s="9"/>
      <c r="V7" s="10"/>
      <c r="W7" s="15">
        <f t="shared" si="0"/>
        <v>0.34375000000000006</v>
      </c>
    </row>
    <row r="8" spans="1:32" ht="25.05" customHeight="1" x14ac:dyDescent="0.35">
      <c r="A8" s="8" t="s">
        <v>5</v>
      </c>
      <c r="B8" s="9"/>
      <c r="C8" s="9"/>
      <c r="D8" s="9">
        <v>2.0833333333333332E-2</v>
      </c>
      <c r="E8" s="9"/>
      <c r="F8" s="9">
        <v>2.5694444444444447E-2</v>
      </c>
      <c r="G8" s="9"/>
      <c r="H8" s="9"/>
      <c r="I8" s="9">
        <v>2.2222222222222223E-2</v>
      </c>
      <c r="J8" s="9"/>
      <c r="K8" s="9">
        <v>2.4305555555555556E-2</v>
      </c>
      <c r="L8" s="9"/>
      <c r="M8" s="9"/>
      <c r="N8" s="9">
        <v>2.5694444444444447E-2</v>
      </c>
      <c r="O8" s="9"/>
      <c r="P8" s="9"/>
      <c r="Q8" s="9"/>
      <c r="R8" s="9">
        <v>2.0833333333333332E-2</v>
      </c>
      <c r="S8" s="9"/>
      <c r="T8" s="9">
        <v>3.1944444444444449E-2</v>
      </c>
      <c r="U8" s="9"/>
      <c r="V8" s="10"/>
      <c r="W8" s="15">
        <f t="shared" si="0"/>
        <v>0.17152777777777778</v>
      </c>
    </row>
    <row r="9" spans="1:32" ht="25.05" customHeight="1" x14ac:dyDescent="0.35">
      <c r="A9" s="8" t="s">
        <v>6</v>
      </c>
      <c r="B9" s="9"/>
      <c r="C9" s="9"/>
      <c r="D9" s="9"/>
      <c r="E9" s="9">
        <v>4.1666666666666664E-2</v>
      </c>
      <c r="F9" s="9"/>
      <c r="G9" s="9"/>
      <c r="H9" s="9">
        <v>2.4305555555555556E-2</v>
      </c>
      <c r="I9" s="9">
        <v>1.5277777777777777E-2</v>
      </c>
      <c r="J9" s="9">
        <v>4.9999999999999996E-2</v>
      </c>
      <c r="K9" s="9">
        <v>5.0694444444444452E-2</v>
      </c>
      <c r="L9" s="9"/>
      <c r="M9" s="9">
        <v>2.9166666666666664E-2</v>
      </c>
      <c r="N9" s="9"/>
      <c r="O9" s="9">
        <v>1.6666666666666666E-2</v>
      </c>
      <c r="P9" s="9">
        <v>3.1944444444444449E-2</v>
      </c>
      <c r="Q9" s="9"/>
      <c r="R9" s="9">
        <v>2.0833333333333332E-2</v>
      </c>
      <c r="S9" s="9">
        <v>1.3888888888888888E-2</v>
      </c>
      <c r="T9" s="9"/>
      <c r="U9" s="9"/>
      <c r="V9" s="10"/>
      <c r="W9" s="15">
        <f t="shared" si="0"/>
        <v>0.29444444444444445</v>
      </c>
      <c r="AF9" t="s">
        <v>9</v>
      </c>
    </row>
    <row r="10" spans="1:32" ht="25.05" customHeight="1" x14ac:dyDescent="0.35">
      <c r="A10" s="8" t="s">
        <v>8</v>
      </c>
      <c r="B10" s="9"/>
      <c r="C10" s="9"/>
      <c r="D10" s="9">
        <v>2.0833333333333332E-2</v>
      </c>
      <c r="E10" s="9"/>
      <c r="F10" s="9"/>
      <c r="G10" s="9"/>
      <c r="H10" s="9"/>
      <c r="I10" s="9">
        <v>3.3333333333333333E-2</v>
      </c>
      <c r="J10" s="9">
        <v>1.5972222222222224E-2</v>
      </c>
      <c r="K10" s="9">
        <v>1.7361111111111112E-2</v>
      </c>
      <c r="L10" s="9"/>
      <c r="M10" s="9"/>
      <c r="N10" s="9"/>
      <c r="O10" s="9"/>
      <c r="P10" s="9"/>
      <c r="Q10" s="9"/>
      <c r="R10" s="9">
        <v>0.10694444444444444</v>
      </c>
      <c r="S10" s="9"/>
      <c r="T10" s="9"/>
      <c r="U10" s="9"/>
      <c r="V10" s="10"/>
      <c r="W10" s="15">
        <f t="shared" si="0"/>
        <v>0.19444444444444442</v>
      </c>
    </row>
    <row r="11" spans="1:32" ht="25.05" customHeight="1" x14ac:dyDescent="0.35">
      <c r="A11" s="8" t="s">
        <v>11</v>
      </c>
      <c r="B11" s="9"/>
      <c r="C11" s="9"/>
      <c r="D11" s="9"/>
      <c r="E11" s="9">
        <v>4.1666666666666664E-2</v>
      </c>
      <c r="F11" s="9">
        <v>0.1423611111111111</v>
      </c>
      <c r="G11" s="9">
        <v>7.2916666666666671E-2</v>
      </c>
      <c r="H11" s="9">
        <v>0.1361111111111111</v>
      </c>
      <c r="I11" s="9">
        <v>3.125E-2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5">
        <f t="shared" si="0"/>
        <v>0.42430555555555549</v>
      </c>
    </row>
    <row r="12" spans="1:32" ht="25.05" customHeight="1" x14ac:dyDescent="0.35">
      <c r="A12" s="8" t="s">
        <v>13</v>
      </c>
      <c r="B12" s="9">
        <v>8.3333333333333329E-2</v>
      </c>
      <c r="C12" s="9"/>
      <c r="D12" s="9"/>
      <c r="E12" s="9"/>
      <c r="F12" s="9"/>
      <c r="G12" s="9"/>
      <c r="H12" s="9"/>
      <c r="I12" s="9">
        <v>4.8611111111111112E-2</v>
      </c>
      <c r="J12" s="9">
        <v>5.7638888888888885E-2</v>
      </c>
      <c r="K12" s="9"/>
      <c r="L12" s="9"/>
      <c r="M12" s="9"/>
      <c r="N12" s="9"/>
      <c r="O12" s="9"/>
      <c r="P12" s="9"/>
      <c r="Q12" s="9"/>
      <c r="R12" s="9">
        <v>5.5555555555555552E-2</v>
      </c>
      <c r="S12" s="9">
        <v>3.3333333333333333E-2</v>
      </c>
      <c r="T12" s="9"/>
      <c r="U12" s="9"/>
      <c r="V12" s="10"/>
      <c r="W12" s="15">
        <f t="shared" si="0"/>
        <v>0.27847222222222223</v>
      </c>
    </row>
    <row r="13" spans="1:32" ht="25.05" customHeight="1" x14ac:dyDescent="0.35">
      <c r="A13" s="8" t="s">
        <v>10</v>
      </c>
      <c r="B13" s="9"/>
      <c r="C13" s="9">
        <v>2.0833333333333332E-2</v>
      </c>
      <c r="D13" s="9"/>
      <c r="E13" s="9"/>
      <c r="F13" s="9"/>
      <c r="G13" s="9"/>
      <c r="H13" s="9"/>
      <c r="I13" s="9"/>
      <c r="J13" s="9">
        <v>2.0833333333333332E-2</v>
      </c>
      <c r="K13" s="9"/>
      <c r="L13" s="9"/>
      <c r="M13" s="9">
        <v>2.8472222222222222E-2</v>
      </c>
      <c r="N13" s="9"/>
      <c r="O13" s="9"/>
      <c r="P13" s="9"/>
      <c r="Q13" s="9"/>
      <c r="R13" s="9"/>
      <c r="S13" s="9">
        <v>2.0833333333333332E-2</v>
      </c>
      <c r="T13" s="9"/>
      <c r="U13" s="9"/>
      <c r="V13" s="10"/>
      <c r="W13" s="15">
        <f t="shared" si="0"/>
        <v>9.0972222222222218E-2</v>
      </c>
    </row>
    <row r="14" spans="1:32" ht="25.05" customHeight="1" x14ac:dyDescent="0.35">
      <c r="A14" s="8" t="s">
        <v>14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>
        <v>3.2638888888888891E-2</v>
      </c>
      <c r="O14" s="9">
        <v>1.6666666666666666E-2</v>
      </c>
      <c r="P14" s="9"/>
      <c r="Q14" s="9"/>
      <c r="R14" s="9"/>
      <c r="S14" s="9"/>
      <c r="T14" s="9"/>
      <c r="U14" s="9"/>
      <c r="V14" s="9"/>
      <c r="W14" s="15">
        <f t="shared" si="0"/>
        <v>4.9305555555555561E-2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5c877af-4602-4bc8-ba04-bcec30261f42">
      <Terms xmlns="http://schemas.microsoft.com/office/infopath/2007/PartnerControls"/>
    </lcf76f155ced4ddcb4097134ff3c332f>
    <TaxCatchAll xmlns="8724abbc-4eb3-4646-8b1c-262822deec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152DC8ED30443BC5302D9C19451F1" ma:contentTypeVersion="13" ma:contentTypeDescription="Create a new document." ma:contentTypeScope="" ma:versionID="d643f0bf36b055e6505d14df3aa4cda3">
  <xsd:schema xmlns:xsd="http://www.w3.org/2001/XMLSchema" xmlns:xs="http://www.w3.org/2001/XMLSchema" xmlns:p="http://schemas.microsoft.com/office/2006/metadata/properties" xmlns:ns2="a5c877af-4602-4bc8-ba04-bcec30261f42" xmlns:ns3="8724abbc-4eb3-4646-8b1c-262822deec9a" targetNamespace="http://schemas.microsoft.com/office/2006/metadata/properties" ma:root="true" ma:fieldsID="caf4ff216eaecce86386bf356f3ddbcd" ns2:_="" ns3:_="">
    <xsd:import namespace="a5c877af-4602-4bc8-ba04-bcec30261f42"/>
    <xsd:import namespace="8724abbc-4eb3-4646-8b1c-262822deec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c877af-4602-4bc8-ba04-bcec30261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c0d9100-2495-410e-9ca4-49dec72d18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4abbc-4eb3-4646-8b1c-262822deec9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f112dde-acaf-4ee2-9c2b-5fcdb8b3c3ac}" ma:internalName="TaxCatchAll" ma:showField="CatchAllData" ma:web="8724abbc-4eb3-4646-8b1c-262822deec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O Y O d V 7 r G 3 4 i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Y j F u M F Z Z g C m S H k 2 n w F N u 1 9 t j 8 Q 1 k P t h l 7 x z o W r H Z A 5 A n l / 4 A 9 Q S w M E F A A C A A g A O Y O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D n V c o i k e 4 D g A A A B E A A A A T A B w A R m 9 y b X V s Y X M v U 2 V j d G l v b j E u b S C i G A A o o B Q A A A A A A A A A A A A A A A A A A A A A A A A A A A A r T k 0 u y c z P U w i G 0 I b W A F B L A Q I t A B Q A A g A I A D m D n V e 6 x t + I p A A A A P Y A A A A S A A A A A A A A A A A A A A A A A A A A A A B D b 2 5 m a W c v U G F j a 2 F n Z S 5 4 b W x Q S w E C L Q A U A A I A C A A 5 g 5 1 X D 8 r p q 6 Q A A A D p A A A A E w A A A A A A A A A A A A A A A A D w A A A A W 0 N v b n R l b n R f V H l w Z X N d L n h t b F B L A Q I t A B Q A A g A I A D m D n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N w P z g y Z s d S K 2 P Z k q F g y Y R A A A A A A I A A A A A A A N m A A D A A A A A E A A A A C 2 L F M A a 1 j b 9 9 M l S g F B J N O s A A A A A B I A A A K A A A A A Q A A A A s B 8 J o z B X T c 9 g U g K j h q t a 7 1 A A A A C j Y p e g b 0 z 0 s i R m T k U X X 0 i u b E E U y p O s w c Z 0 o 8 8 + P 6 V + f w Q e g E e b U N W 3 R D U s + B W a F u z 2 u a 8 e t r O i n K A p e u E V F + f l N f f g c f u 5 T l 8 z a / p 7 2 F K o 8 R Q A A A B 9 F I f t M Y 5 A 0 z Q d 5 p p 9 L r N 5 k o A G C A = = < / D a t a M a s h u p > 
</file>

<file path=customXml/itemProps1.xml><?xml version="1.0" encoding="utf-8"?>
<ds:datastoreItem xmlns:ds="http://schemas.openxmlformats.org/officeDocument/2006/customXml" ds:itemID="{92714361-0DEC-4E14-95B1-02FB63554517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8724abbc-4eb3-4646-8b1c-262822deec9a"/>
    <ds:schemaRef ds:uri="a5c877af-4602-4bc8-ba04-bcec30261f42"/>
  </ds:schemaRefs>
</ds:datastoreItem>
</file>

<file path=customXml/itemProps2.xml><?xml version="1.0" encoding="utf-8"?>
<ds:datastoreItem xmlns:ds="http://schemas.openxmlformats.org/officeDocument/2006/customXml" ds:itemID="{36E64072-2977-409D-ABE3-AEF81651B5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c877af-4602-4bc8-ba04-bcec30261f42"/>
    <ds:schemaRef ds:uri="8724abbc-4eb3-4646-8b1c-262822dee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69A887-9105-4AEF-A048-BF3E5AD752D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F7BA641-6D4D-4D95-B41E-719DC208B0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NOV - 23</vt:lpstr>
      <vt:lpstr>DEZ - 23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 Nunes Filho</dc:creator>
  <cp:keywords/>
  <dc:description/>
  <cp:lastModifiedBy>Ativacao INO</cp:lastModifiedBy>
  <cp:revision/>
  <dcterms:created xsi:type="dcterms:W3CDTF">2023-11-16T13:18:13Z</dcterms:created>
  <dcterms:modified xsi:type="dcterms:W3CDTF">2023-12-31T18:21:06Z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0x010100E2F152DC8ED30443BC5302D9C19451F1</vt:lpwstr>
  </property>
  <property fmtid="{D5CDD505-2E9C-101B-9397-08002B2CF9AE}" pid="3" name="MediaServiceImageTags">
    <vt:lpwstr/>
  </property>
</Properties>
</file>