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tpe\cahiers des charges\"/>
    </mc:Choice>
  </mc:AlternateContent>
  <bookViews>
    <workbookView xWindow="0" yWindow="0" windowWidth="19200" windowHeight="1159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5" i="1"/>
  <c r="M3" i="1"/>
  <c r="M4" i="1"/>
  <c r="M2" i="1"/>
  <c r="L13" i="1"/>
</calcChain>
</file>

<file path=xl/sharedStrings.xml><?xml version="1.0" encoding="utf-8"?>
<sst xmlns="http://schemas.openxmlformats.org/spreadsheetml/2006/main" count="71" uniqueCount="43">
  <si>
    <t>FP1</t>
  </si>
  <si>
    <t>FP2</t>
  </si>
  <si>
    <t>FC1</t>
  </si>
  <si>
    <t>FC2</t>
  </si>
  <si>
    <t>FC3</t>
  </si>
  <si>
    <t>FC4</t>
  </si>
  <si>
    <t>FC5</t>
  </si>
  <si>
    <t>FC6</t>
  </si>
  <si>
    <t>FC7</t>
  </si>
  <si>
    <t>FC8</t>
  </si>
  <si>
    <t>FP1: 1</t>
  </si>
  <si>
    <t>FP2: 1</t>
  </si>
  <si>
    <t>FP1:1</t>
  </si>
  <si>
    <t>FP2:1</t>
  </si>
  <si>
    <t>FC1: 1</t>
  </si>
  <si>
    <t>FP2: 3</t>
  </si>
  <si>
    <t>FP1: 3</t>
  </si>
  <si>
    <t>FC1: 3</t>
  </si>
  <si>
    <t>FC2: 2</t>
  </si>
  <si>
    <t>FC2: 3</t>
  </si>
  <si>
    <t>FC3: 2</t>
  </si>
  <si>
    <t>FP1: 2</t>
  </si>
  <si>
    <t>FC1: 2</t>
  </si>
  <si>
    <t>FC3: 1</t>
  </si>
  <si>
    <t>FC5: 2</t>
  </si>
  <si>
    <t>FC6: 3</t>
  </si>
  <si>
    <t>FC6: 1</t>
  </si>
  <si>
    <t>FP2: 2</t>
  </si>
  <si>
    <t>FC7: 1</t>
  </si>
  <si>
    <t>FC5: 1</t>
  </si>
  <si>
    <t>FC6: 2</t>
  </si>
  <si>
    <t>FC3: 3</t>
  </si>
  <si>
    <t>FC8: 1</t>
  </si>
  <si>
    <t>Total</t>
  </si>
  <si>
    <t>FP1: 13</t>
  </si>
  <si>
    <t>FP2: 12</t>
  </si>
  <si>
    <t>FP1 : 11</t>
  </si>
  <si>
    <t>FC2: 9</t>
  </si>
  <si>
    <t>FC3: 7</t>
  </si>
  <si>
    <t>FC4 : 0</t>
  </si>
  <si>
    <t>FC5: 4</t>
  </si>
  <si>
    <t>FC6: 8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</si>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</sst>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D1" workbookViewId="0">
      <selection activeCell="M2" sqref="M2:M11"/>
    </sheetView>
  </sheetViews>
  <sheetFormatPr baseColWidth="10" defaultRowHeight="15" x14ac:dyDescent="0.25"/>
  <cols>
    <col min="2" max="2" width="11.42578125" customWidth="1"/>
  </cols>
  <sheetData>
    <row r="1" spans="1:1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33</v>
      </c>
      <c r="M1" t="s">
        <v>42</v>
      </c>
    </row>
    <row r="2" spans="1:13" ht="15.75" thickBot="1" x14ac:dyDescent="0.3">
      <c r="A2" s="1" t="s">
        <v>0</v>
      </c>
      <c r="B2">
        <v>0</v>
      </c>
      <c r="C2" t="s">
        <v>10</v>
      </c>
      <c r="D2" t="s">
        <v>10</v>
      </c>
      <c r="E2" t="s">
        <v>12</v>
      </c>
      <c r="F2" t="s">
        <v>16</v>
      </c>
      <c r="G2" t="s">
        <v>21</v>
      </c>
      <c r="H2" t="s">
        <v>10</v>
      </c>
      <c r="I2" t="s">
        <v>21</v>
      </c>
      <c r="J2" t="s">
        <v>21</v>
      </c>
      <c r="L2" t="s">
        <v>34</v>
      </c>
      <c r="M2">
        <f>13*100/66</f>
        <v>19.696969696969695</v>
      </c>
    </row>
    <row r="3" spans="1:13" ht="15.75" thickBot="1" x14ac:dyDescent="0.3">
      <c r="A3" s="2"/>
      <c r="B3" t="s">
        <v>1</v>
      </c>
      <c r="C3" t="s">
        <v>11</v>
      </c>
      <c r="D3" t="s">
        <v>11</v>
      </c>
      <c r="E3" t="s">
        <v>13</v>
      </c>
      <c r="F3" t="s">
        <v>15</v>
      </c>
      <c r="G3" t="s">
        <v>11</v>
      </c>
      <c r="H3" t="s">
        <v>11</v>
      </c>
      <c r="I3" t="s">
        <v>27</v>
      </c>
      <c r="J3" t="s">
        <v>27</v>
      </c>
      <c r="L3" t="s">
        <v>35</v>
      </c>
      <c r="M3">
        <f>12*100/66</f>
        <v>18.181818181818183</v>
      </c>
    </row>
    <row r="4" spans="1:13" ht="15.75" thickBot="1" x14ac:dyDescent="0.3">
      <c r="A4" s="2"/>
      <c r="C4" t="s">
        <v>2</v>
      </c>
      <c r="D4">
        <v>0</v>
      </c>
      <c r="E4" t="s">
        <v>14</v>
      </c>
      <c r="F4" t="s">
        <v>17</v>
      </c>
      <c r="G4" t="s">
        <v>22</v>
      </c>
      <c r="H4" t="s">
        <v>14</v>
      </c>
      <c r="I4" t="s">
        <v>22</v>
      </c>
      <c r="J4" t="s">
        <v>22</v>
      </c>
      <c r="L4" t="s">
        <v>36</v>
      </c>
      <c r="M4">
        <f>11*100/66</f>
        <v>16.666666666666668</v>
      </c>
    </row>
    <row r="5" spans="1:13" ht="15.75" thickBot="1" x14ac:dyDescent="0.3">
      <c r="A5" s="2"/>
      <c r="D5" t="s">
        <v>3</v>
      </c>
      <c r="E5">
        <v>0</v>
      </c>
      <c r="F5" t="s">
        <v>19</v>
      </c>
      <c r="G5" t="s">
        <v>18</v>
      </c>
      <c r="H5">
        <v>0</v>
      </c>
      <c r="I5" t="s">
        <v>18</v>
      </c>
      <c r="J5" t="s">
        <v>18</v>
      </c>
      <c r="L5" t="s">
        <v>37</v>
      </c>
      <c r="M5">
        <f>9*100/66</f>
        <v>13.636363636363637</v>
      </c>
    </row>
    <row r="6" spans="1:13" ht="15.75" thickBot="1" x14ac:dyDescent="0.3">
      <c r="A6" s="2"/>
      <c r="E6" t="s">
        <v>4</v>
      </c>
      <c r="F6" t="s">
        <v>20</v>
      </c>
      <c r="G6" t="s">
        <v>23</v>
      </c>
      <c r="H6">
        <v>0</v>
      </c>
      <c r="I6" t="s">
        <v>23</v>
      </c>
      <c r="J6" t="s">
        <v>31</v>
      </c>
      <c r="L6" t="s">
        <v>38</v>
      </c>
      <c r="M6">
        <f>7*100/66</f>
        <v>10.606060606060606</v>
      </c>
    </row>
    <row r="7" spans="1:13" ht="15.75" thickBot="1" x14ac:dyDescent="0.3">
      <c r="A7" s="2"/>
      <c r="F7" t="s">
        <v>5</v>
      </c>
      <c r="G7" t="s">
        <v>24</v>
      </c>
      <c r="H7" t="s">
        <v>25</v>
      </c>
      <c r="I7" t="s">
        <v>28</v>
      </c>
      <c r="J7" t="s">
        <v>32</v>
      </c>
      <c r="L7" t="s">
        <v>39</v>
      </c>
      <c r="M7">
        <f>0*100/66</f>
        <v>0</v>
      </c>
    </row>
    <row r="8" spans="1:13" ht="15.75" thickBot="1" x14ac:dyDescent="0.3">
      <c r="A8" s="2"/>
      <c r="G8" t="s">
        <v>6</v>
      </c>
      <c r="H8" t="s">
        <v>26</v>
      </c>
      <c r="I8" t="s">
        <v>29</v>
      </c>
      <c r="J8" t="s">
        <v>29</v>
      </c>
      <c r="L8" t="s">
        <v>40</v>
      </c>
      <c r="M8">
        <f>4*100/66</f>
        <v>6.0606060606060606</v>
      </c>
    </row>
    <row r="9" spans="1:13" ht="15.75" thickBot="1" x14ac:dyDescent="0.3">
      <c r="A9" s="2"/>
      <c r="H9" t="s">
        <v>7</v>
      </c>
      <c r="I9" t="s">
        <v>30</v>
      </c>
      <c r="J9" t="s">
        <v>30</v>
      </c>
      <c r="L9" t="s">
        <v>41</v>
      </c>
      <c r="M9">
        <f>8*100/66</f>
        <v>12.121212121212121</v>
      </c>
    </row>
    <row r="10" spans="1:13" ht="15.75" thickBot="1" x14ac:dyDescent="0.3">
      <c r="A10" s="2"/>
      <c r="I10" t="s">
        <v>8</v>
      </c>
      <c r="J10">
        <v>0</v>
      </c>
      <c r="L10" t="s">
        <v>28</v>
      </c>
      <c r="M10">
        <f>1*100/66</f>
        <v>1.5151515151515151</v>
      </c>
    </row>
    <row r="11" spans="1:13" ht="15.75" thickBot="1" x14ac:dyDescent="0.3">
      <c r="A11" s="2"/>
      <c r="J11" t="s">
        <v>9</v>
      </c>
      <c r="L11" t="s">
        <v>32</v>
      </c>
      <c r="M11">
        <f>1*100/66</f>
        <v>1.5151515151515151</v>
      </c>
    </row>
    <row r="13" spans="1:13" x14ac:dyDescent="0.25">
      <c r="L13">
        <f>13+12+11+9+7+0+4+8+1+1</f>
        <v>66</v>
      </c>
      <c r="M13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dcterms:created xsi:type="dcterms:W3CDTF">2018-11-19T13:29:04Z</dcterms:created>
  <dcterms:modified xsi:type="dcterms:W3CDTF">2018-11-19T13:56:44Z</dcterms:modified>
</cp:coreProperties>
</file>