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3"/>
  <workbookPr/>
  <mc:AlternateContent xmlns:mc="http://schemas.openxmlformats.org/markup-compatibility/2006">
    <mc:Choice Requires="x15">
      <x15ac:absPath xmlns:x15ac="http://schemas.microsoft.com/office/spreadsheetml/2010/11/ac" url="/Users/guilhermefogolin/Projetos/Estudos-SQL/Exercicios/"/>
    </mc:Choice>
  </mc:AlternateContent>
  <xr:revisionPtr revIDLastSave="0" documentId="13_ncr:1_{25A385A1-9AB5-D44C-8ED8-CC1A9D351B48}" xr6:coauthVersionLast="47" xr6:coauthVersionMax="47" xr10:uidLastSave="{00000000-0000-0000-0000-000000000000}"/>
  <bookViews>
    <workbookView xWindow="0" yWindow="0" windowWidth="35840" windowHeight="22400" xr2:uid="{00000000-000D-0000-FFFF-FFFF00000000}"/>
  </bookViews>
  <sheets>
    <sheet name="Dashboard" sheetId="2" r:id="rId1"/>
    <sheet name="Resultados" sheetId="3" r:id="rId2"/>
    <sheet name="Queries" sheetId="4" r:id="rId3"/>
  </sheets>
  <definedNames>
    <definedName name="_xlnm._FilterDatabase" localSheetId="0" hidden="1">Resultados!$M$3:$N$3</definedName>
    <definedName name="_xlchart.v5.0" hidden="1">Resultados!$I$3:$J$3</definedName>
    <definedName name="_xlchart.v5.1" hidden="1">Resultados!$I$4:$J$8</definedName>
    <definedName name="_xlchart.v5.10" hidden="1">Resultados!$K$3</definedName>
    <definedName name="_xlchart.v5.11" hidden="1">Resultados!$K$4:$K$8</definedName>
    <definedName name="_xlchart.v5.12" hidden="1">Resultados!$I$3:$J$3</definedName>
    <definedName name="_xlchart.v5.13" hidden="1">Resultados!$I$4:$J$8</definedName>
    <definedName name="_xlchart.v5.14" hidden="1">Resultados!$K$3</definedName>
    <definedName name="_xlchart.v5.15" hidden="1">Resultados!$K$4:$K$8</definedName>
    <definedName name="_xlchart.v5.16" hidden="1">Resultados!$I$3:$J$3</definedName>
    <definedName name="_xlchart.v5.17" hidden="1">Resultados!$I$4:$J$8</definedName>
    <definedName name="_xlchart.v5.18" hidden="1">Resultados!$K$3</definedName>
    <definedName name="_xlchart.v5.19" hidden="1">Resultados!$K$4:$K$8</definedName>
    <definedName name="_xlchart.v5.2" hidden="1">Resultados!$K$3</definedName>
    <definedName name="_xlchart.v5.3" hidden="1">Resultados!$K$4:$K$8</definedName>
    <definedName name="_xlchart.v5.4" hidden="1">Resultados!$I$3:$J$3</definedName>
    <definedName name="_xlchart.v5.5" hidden="1">Resultados!$I$4:$J$8</definedName>
    <definedName name="_xlchart.v5.6" hidden="1">Resultados!$K$3</definedName>
    <definedName name="_xlchart.v5.7" hidden="1">Resultados!$K$4:$K$8</definedName>
    <definedName name="_xlchart.v5.8" hidden="1">Resultados!$I$3:$J$3</definedName>
    <definedName name="_xlchart.v5.9" hidden="1">Resultados!$I$4:$J$8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9" i="3" l="1"/>
  <c r="J29" i="3"/>
  <c r="K29" i="3"/>
  <c r="D29" i="3"/>
  <c r="E29" i="3" l="1"/>
  <c r="F29" i="3" l="1"/>
  <c r="G29" i="3" l="1"/>
  <c r="H29" i="3" l="1"/>
  <c r="L29" i="3" l="1"/>
  <c r="M29" i="3" l="1"/>
  <c r="N29" i="3" l="1"/>
</calcChain>
</file>

<file path=xl/sharedStrings.xml><?xml version="1.0" encoding="utf-8"?>
<sst xmlns="http://schemas.openxmlformats.org/spreadsheetml/2006/main" count="48" uniqueCount="42">
  <si>
    <t>dia_semana</t>
  </si>
  <si>
    <t>1 - Receita, leads, conversão e ticket médio mês a mês</t>
  </si>
  <si>
    <t>2- Estados que mais venderam</t>
  </si>
  <si>
    <t>3 - Marcas que mais venderam no mês</t>
  </si>
  <si>
    <t>4 - Lojas que mais venderam</t>
  </si>
  <si>
    <t>5 - Dias da semana com maior número de visitas ao site</t>
  </si>
  <si>
    <t>Mês</t>
  </si>
  <si>
    <t>Leads (#)</t>
  </si>
  <si>
    <t>Vendas (#)</t>
  </si>
  <si>
    <t>Receita (k, R$)</t>
  </si>
  <si>
    <t>Conversão (%)</t>
  </si>
  <si>
    <t>Ticket médio (k, R$)</t>
  </si>
  <si>
    <t>País</t>
  </si>
  <si>
    <t>Estado</t>
  </si>
  <si>
    <t>SP</t>
  </si>
  <si>
    <t>MG</t>
  </si>
  <si>
    <t>SC</t>
  </si>
  <si>
    <t>RS</t>
  </si>
  <si>
    <t>RJ</t>
  </si>
  <si>
    <t>Brazil</t>
  </si>
  <si>
    <t>Marca</t>
  </si>
  <si>
    <t>Vendas</t>
  </si>
  <si>
    <t>FIAT</t>
  </si>
  <si>
    <t>CHEVROLET</t>
  </si>
  <si>
    <t>VOLKSWAGEN</t>
  </si>
  <si>
    <t>FORD</t>
  </si>
  <si>
    <t>RENAULT</t>
  </si>
  <si>
    <t>Lojas</t>
  </si>
  <si>
    <t>KIYOKO CILEIDI JERY LTDA</t>
  </si>
  <si>
    <t>CLAUDINEO JOZENAIDE LUYANE LTDA</t>
  </si>
  <si>
    <t>ADO JUBERTH VALTUIDES LTDA</t>
  </si>
  <si>
    <t>GERRIVALDO ROSIELEN VALTEIDE LTDA</t>
  </si>
  <si>
    <t>NILFA CID SILVANDRO LTDA</t>
  </si>
  <si>
    <t>Dia da semana</t>
  </si>
  <si>
    <t>Visitas (#)</t>
  </si>
  <si>
    <t>Domingo</t>
  </si>
  <si>
    <t>Segunda</t>
  </si>
  <si>
    <t>Terça</t>
  </si>
  <si>
    <t>Quarta</t>
  </si>
  <si>
    <t>Quinta</t>
  </si>
  <si>
    <t>Sexta</t>
  </si>
  <si>
    <t>Sábado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</si>
</sst>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[$-416]mmm\-yy;@"/>
  </numFmts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9" fontId="0" fillId="0" borderId="0" xfId="0" applyNumberFormat="1"/>
    <xf numFmtId="164" fontId="0" fillId="0" borderId="0" xfId="0" applyNumberFormat="1"/>
    <xf numFmtId="3" fontId="0" fillId="0" borderId="0" xfId="0" applyNumberFormat="1"/>
    <xf numFmtId="165" fontId="0" fillId="0" borderId="0" xfId="0" applyNumberFormat="1"/>
    <xf numFmtId="17" fontId="1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center"/>
    </xf>
    <xf numFmtId="0" fontId="3" fillId="0" borderId="0" xfId="0" applyFont="1"/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165" fontId="0" fillId="2" borderId="2" xfId="0" applyNumberFormat="1" applyFill="1" applyBorder="1" applyAlignment="1">
      <alignment horizontal="center" vertical="center"/>
    </xf>
    <xf numFmtId="3" fontId="0" fillId="2" borderId="0" xfId="0" applyNumberFormat="1" applyFill="1" applyBorder="1" applyAlignment="1">
      <alignment horizontal="center" vertical="center"/>
    </xf>
    <xf numFmtId="9" fontId="0" fillId="2" borderId="0" xfId="0" applyNumberFormat="1" applyFill="1" applyBorder="1" applyAlignment="1">
      <alignment horizontal="center" vertical="center"/>
    </xf>
    <xf numFmtId="164" fontId="0" fillId="2" borderId="3" xfId="0" applyNumberFormat="1" applyFill="1" applyBorder="1" applyAlignment="1">
      <alignment horizontal="center" vertical="center"/>
    </xf>
    <xf numFmtId="165" fontId="0" fillId="2" borderId="4" xfId="0" applyNumberFormat="1" applyFill="1" applyBorder="1" applyAlignment="1">
      <alignment horizontal="center" vertical="center"/>
    </xf>
    <xf numFmtId="3" fontId="0" fillId="2" borderId="5" xfId="0" applyNumberFormat="1" applyFill="1" applyBorder="1" applyAlignment="1">
      <alignment horizontal="center" vertical="center"/>
    </xf>
    <xf numFmtId="9" fontId="0" fillId="2" borderId="5" xfId="0" applyNumberFormat="1" applyFill="1" applyBorder="1" applyAlignment="1">
      <alignment horizontal="center" vertical="center"/>
    </xf>
    <xf numFmtId="164" fontId="0" fillId="2" borderId="6" xfId="0" applyNumberFormat="1" applyFill="1" applyBorder="1" applyAlignment="1">
      <alignment horizontal="center" vertical="center"/>
    </xf>
    <xf numFmtId="165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3" fontId="0" fillId="3" borderId="1" xfId="0" applyNumberFormat="1" applyFill="1" applyBorder="1" applyAlignment="1">
      <alignment horizontal="center" vertical="center"/>
    </xf>
    <xf numFmtId="9" fontId="0" fillId="3" borderId="1" xfId="0" applyNumberFormat="1" applyFill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BE00"/>
      <color rgb="FF404040"/>
      <color rgb="FFC89400"/>
      <color rgb="FF1C819E"/>
      <color rgb="FF176C83"/>
      <color rgb="FFBFBFBF"/>
      <color rgb="FFA6A6A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i="0"/>
              <a:t>Leads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8964838790962708E-2"/>
          <c:y val="0.19366649151933321"/>
          <c:w val="0.86520753223694313"/>
          <c:h val="0.6388614107665450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Resultados!$C$3</c:f>
              <c:strCache>
                <c:ptCount val="1"/>
                <c:pt idx="0">
                  <c:v>Leads (#)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Resultados!$B$4:$B$15</c:f>
              <c:numCache>
                <c:formatCode>[$-416]mmm\-yy;@</c:formatCode>
                <c:ptCount val="12"/>
                <c:pt idx="0">
                  <c:v>44075</c:v>
                </c:pt>
                <c:pt idx="1">
                  <c:v>44105</c:v>
                </c:pt>
                <c:pt idx="2">
                  <c:v>44136</c:v>
                </c:pt>
                <c:pt idx="3">
                  <c:v>44166</c:v>
                </c:pt>
                <c:pt idx="4">
                  <c:v>44197</c:v>
                </c:pt>
                <c:pt idx="5">
                  <c:v>44228</c:v>
                </c:pt>
                <c:pt idx="6">
                  <c:v>44256</c:v>
                </c:pt>
                <c:pt idx="7">
                  <c:v>44287</c:v>
                </c:pt>
                <c:pt idx="8">
                  <c:v>44317</c:v>
                </c:pt>
                <c:pt idx="9">
                  <c:v>44348</c:v>
                </c:pt>
                <c:pt idx="10">
                  <c:v>44378</c:v>
                </c:pt>
                <c:pt idx="11">
                  <c:v>44409</c:v>
                </c:pt>
              </c:numCache>
            </c:numRef>
          </c:cat>
          <c:val>
            <c:numRef>
              <c:f>Resultados!$C$4:$C$15</c:f>
              <c:numCache>
                <c:formatCode>#,##0</c:formatCode>
                <c:ptCount val="12"/>
                <c:pt idx="0">
                  <c:v>26</c:v>
                </c:pt>
                <c:pt idx="1">
                  <c:v>931</c:v>
                </c:pt>
                <c:pt idx="2">
                  <c:v>1207</c:v>
                </c:pt>
                <c:pt idx="3">
                  <c:v>1008</c:v>
                </c:pt>
                <c:pt idx="4">
                  <c:v>1058</c:v>
                </c:pt>
                <c:pt idx="5">
                  <c:v>1300</c:v>
                </c:pt>
                <c:pt idx="6">
                  <c:v>1932</c:v>
                </c:pt>
                <c:pt idx="7">
                  <c:v>2376</c:v>
                </c:pt>
                <c:pt idx="8">
                  <c:v>3819</c:v>
                </c:pt>
                <c:pt idx="9">
                  <c:v>4440</c:v>
                </c:pt>
                <c:pt idx="10">
                  <c:v>6130</c:v>
                </c:pt>
                <c:pt idx="11">
                  <c:v>6353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48-3843-85C9-00B7348FAB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1305806031"/>
        <c:axId val="1305802703"/>
      </c:barChart>
      <c:lineChart>
        <c:grouping val="standard"/>
        <c:varyColors val="0"/>
        <c:ser>
          <c:idx val="1"/>
          <c:order val="1"/>
          <c:tx>
            <c:strRef>
              <c:f>Resultados!$F$3</c:f>
              <c:strCache>
                <c:ptCount val="1"/>
                <c:pt idx="0">
                  <c:v>Conversão (%)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bg1">
                  <a:lumMod val="75000"/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Resultados!$B$4:$B$15</c:f>
              <c:numCache>
                <c:formatCode>[$-416]mmm\-yy;@</c:formatCode>
                <c:ptCount val="12"/>
                <c:pt idx="0">
                  <c:v>44075</c:v>
                </c:pt>
                <c:pt idx="1">
                  <c:v>44105</c:v>
                </c:pt>
                <c:pt idx="2">
                  <c:v>44136</c:v>
                </c:pt>
                <c:pt idx="3">
                  <c:v>44166</c:v>
                </c:pt>
                <c:pt idx="4">
                  <c:v>44197</c:v>
                </c:pt>
                <c:pt idx="5">
                  <c:v>44228</c:v>
                </c:pt>
                <c:pt idx="6">
                  <c:v>44256</c:v>
                </c:pt>
                <c:pt idx="7">
                  <c:v>44287</c:v>
                </c:pt>
                <c:pt idx="8">
                  <c:v>44317</c:v>
                </c:pt>
                <c:pt idx="9">
                  <c:v>44348</c:v>
                </c:pt>
                <c:pt idx="10">
                  <c:v>44378</c:v>
                </c:pt>
                <c:pt idx="11">
                  <c:v>44409</c:v>
                </c:pt>
              </c:numCache>
            </c:numRef>
          </c:cat>
          <c:val>
            <c:numRef>
              <c:f>Resultados!$F$4:$F$15</c:f>
              <c:numCache>
                <c:formatCode>0%</c:formatCode>
                <c:ptCount val="12"/>
                <c:pt idx="0">
                  <c:v>0.19230769230769201</c:v>
                </c:pt>
                <c:pt idx="1">
                  <c:v>3.7593984962405999E-2</c:v>
                </c:pt>
                <c:pt idx="2">
                  <c:v>3.6454018227009097E-2</c:v>
                </c:pt>
                <c:pt idx="3">
                  <c:v>3.2738095238095198E-2</c:v>
                </c:pt>
                <c:pt idx="4">
                  <c:v>3.0245746691871401E-2</c:v>
                </c:pt>
                <c:pt idx="5">
                  <c:v>5.2307692307692298E-2</c:v>
                </c:pt>
                <c:pt idx="6">
                  <c:v>6.15942028985507E-2</c:v>
                </c:pt>
                <c:pt idx="7">
                  <c:v>5.97643097643097E-2</c:v>
                </c:pt>
                <c:pt idx="8">
                  <c:v>0.103168368682901</c:v>
                </c:pt>
                <c:pt idx="9">
                  <c:v>0.132657657657657</c:v>
                </c:pt>
                <c:pt idx="10">
                  <c:v>0.17504078303425699</c:v>
                </c:pt>
                <c:pt idx="11">
                  <c:v>0.19738706123091401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D48-3843-85C9-00B7348FAB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6420143"/>
        <c:axId val="1886418895"/>
      </c:lineChart>
      <c:dateAx>
        <c:axId val="1305806031"/>
        <c:scaling>
          <c:orientation val="minMax"/>
        </c:scaling>
        <c:delete val="0"/>
        <c:axPos val="b"/>
        <c:numFmt formatCode="[$-416]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802703"/>
        <c:crosses val="autoZero"/>
        <c:auto val="1"/>
        <c:lblOffset val="100"/>
        <c:baseTimeUnit val="months"/>
      </c:dateAx>
      <c:valAx>
        <c:axId val="1305802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806031"/>
        <c:crosses val="autoZero"/>
        <c:crossBetween val="between"/>
      </c:valAx>
      <c:valAx>
        <c:axId val="1886418895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420143"/>
        <c:crosses val="max"/>
        <c:crossBetween val="between"/>
      </c:valAx>
      <c:dateAx>
        <c:axId val="1886420143"/>
        <c:scaling>
          <c:orientation val="minMax"/>
        </c:scaling>
        <c:delete val="1"/>
        <c:axPos val="b"/>
        <c:numFmt formatCode="[$-416]mmm\-yy;@" sourceLinked="1"/>
        <c:majorTickMark val="out"/>
        <c:minorTickMark val="none"/>
        <c:tickLblPos val="nextTo"/>
        <c:crossAx val="1886418895"/>
        <c:crosses val="autoZero"/>
        <c:auto val="1"/>
        <c:lblOffset val="100"/>
        <c:baseTimeUnit val="months"/>
      </c:dateAx>
      <c:spPr>
        <a:solidFill>
          <a:schemeClr val="bg1">
            <a:lumMod val="95000"/>
          </a:schemeClr>
        </a:solidFill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i="0"/>
              <a:t>Receita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964838790962708E-2"/>
          <c:y val="0.19366649151933321"/>
          <c:w val="0.86520753223694313"/>
          <c:h val="0.6388614107665450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Resultados!$E$3</c:f>
              <c:strCache>
                <c:ptCount val="1"/>
                <c:pt idx="0">
                  <c:v>Receita (k, R$)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Resultados!$B$4:$B$15</c:f>
              <c:numCache>
                <c:formatCode>[$-416]mmm\-yy;@</c:formatCode>
                <c:ptCount val="12"/>
                <c:pt idx="0">
                  <c:v>44075</c:v>
                </c:pt>
                <c:pt idx="1">
                  <c:v>44105</c:v>
                </c:pt>
                <c:pt idx="2">
                  <c:v>44136</c:v>
                </c:pt>
                <c:pt idx="3">
                  <c:v>44166</c:v>
                </c:pt>
                <c:pt idx="4">
                  <c:v>44197</c:v>
                </c:pt>
                <c:pt idx="5">
                  <c:v>44228</c:v>
                </c:pt>
                <c:pt idx="6">
                  <c:v>44256</c:v>
                </c:pt>
                <c:pt idx="7">
                  <c:v>44287</c:v>
                </c:pt>
                <c:pt idx="8">
                  <c:v>44317</c:v>
                </c:pt>
                <c:pt idx="9">
                  <c:v>44348</c:v>
                </c:pt>
                <c:pt idx="10">
                  <c:v>44378</c:v>
                </c:pt>
                <c:pt idx="11">
                  <c:v>44409</c:v>
                </c:pt>
              </c:numCache>
            </c:numRef>
          </c:cat>
          <c:val>
            <c:numRef>
              <c:f>Resultados!$E$4:$E$15</c:f>
              <c:numCache>
                <c:formatCode>#,##0</c:formatCode>
                <c:ptCount val="12"/>
                <c:pt idx="0">
                  <c:v>259.29000000000002</c:v>
                </c:pt>
                <c:pt idx="1">
                  <c:v>1676.45685</c:v>
                </c:pt>
                <c:pt idx="2">
                  <c:v>2278.5075000000002</c:v>
                </c:pt>
                <c:pt idx="3">
                  <c:v>2602.7686899999999</c:v>
                </c:pt>
                <c:pt idx="4">
                  <c:v>2297.2240499999998</c:v>
                </c:pt>
                <c:pt idx="5">
                  <c:v>3631.0958999999998</c:v>
                </c:pt>
                <c:pt idx="6">
                  <c:v>7911.1924799999997</c:v>
                </c:pt>
                <c:pt idx="7">
                  <c:v>7477.5559199999998</c:v>
                </c:pt>
                <c:pt idx="8">
                  <c:v>21508.476480000001</c:v>
                </c:pt>
                <c:pt idx="9">
                  <c:v>33179.246639999998</c:v>
                </c:pt>
                <c:pt idx="10">
                  <c:v>58987.786489999999</c:v>
                </c:pt>
                <c:pt idx="11">
                  <c:v>68274.090230000002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57-4792-8753-862D5E3DF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1305806031"/>
        <c:axId val="1305802703"/>
      </c:barChart>
      <c:lineChart>
        <c:grouping val="standard"/>
        <c:varyColors val="0"/>
        <c:ser>
          <c:idx val="1"/>
          <c:order val="1"/>
          <c:tx>
            <c:strRef>
              <c:f>Resultados!$G$3</c:f>
              <c:strCache>
                <c:ptCount val="1"/>
                <c:pt idx="0">
                  <c:v>Ticket médio (k, R$)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bg1">
                  <a:lumMod val="75000"/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Resultados!$B$4:$B$15</c:f>
              <c:numCache>
                <c:formatCode>[$-416]mmm\-yy;@</c:formatCode>
                <c:ptCount val="12"/>
                <c:pt idx="0">
                  <c:v>44075</c:v>
                </c:pt>
                <c:pt idx="1">
                  <c:v>44105</c:v>
                </c:pt>
                <c:pt idx="2">
                  <c:v>44136</c:v>
                </c:pt>
                <c:pt idx="3">
                  <c:v>44166</c:v>
                </c:pt>
                <c:pt idx="4">
                  <c:v>44197</c:v>
                </c:pt>
                <c:pt idx="5">
                  <c:v>44228</c:v>
                </c:pt>
                <c:pt idx="6">
                  <c:v>44256</c:v>
                </c:pt>
                <c:pt idx="7">
                  <c:v>44287</c:v>
                </c:pt>
                <c:pt idx="8">
                  <c:v>44317</c:v>
                </c:pt>
                <c:pt idx="9">
                  <c:v>44348</c:v>
                </c:pt>
                <c:pt idx="10">
                  <c:v>44378</c:v>
                </c:pt>
                <c:pt idx="11">
                  <c:v>44409</c:v>
                </c:pt>
              </c:numCache>
            </c:numRef>
          </c:cat>
          <c:val>
            <c:numRef>
              <c:f>Resultados!$G$4:$G$15</c:f>
              <c:numCache>
                <c:formatCode>#,##0.0</c:formatCode>
                <c:ptCount val="12"/>
                <c:pt idx="0">
                  <c:v>51.857999999999997</c:v>
                </c:pt>
                <c:pt idx="1">
                  <c:v>47.898767142857103</c:v>
                </c:pt>
                <c:pt idx="2">
                  <c:v>51.784261363636297</c:v>
                </c:pt>
                <c:pt idx="3">
                  <c:v>78.871778484848406</c:v>
                </c:pt>
                <c:pt idx="4">
                  <c:v>71.788251562499994</c:v>
                </c:pt>
                <c:pt idx="5">
                  <c:v>53.398469117646997</c:v>
                </c:pt>
                <c:pt idx="6">
                  <c:v>66.480609075630198</c:v>
                </c:pt>
                <c:pt idx="7">
                  <c:v>52.658844507042197</c:v>
                </c:pt>
                <c:pt idx="8">
                  <c:v>54.590041827411099</c:v>
                </c:pt>
                <c:pt idx="9">
                  <c:v>56.331488353140898</c:v>
                </c:pt>
                <c:pt idx="10">
                  <c:v>54.974637921714802</c:v>
                </c:pt>
                <c:pt idx="11">
                  <c:v>54.445048030302999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57-4792-8753-862D5E3DF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6420143"/>
        <c:axId val="1886418895"/>
      </c:lineChart>
      <c:dateAx>
        <c:axId val="1305806031"/>
        <c:scaling>
          <c:orientation val="minMax"/>
        </c:scaling>
        <c:delete val="0"/>
        <c:axPos val="b"/>
        <c:numFmt formatCode="[$-416]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802703"/>
        <c:crosses val="autoZero"/>
        <c:auto val="1"/>
        <c:lblOffset val="100"/>
        <c:baseTimeUnit val="months"/>
      </c:dateAx>
      <c:valAx>
        <c:axId val="1305802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806031"/>
        <c:crosses val="autoZero"/>
        <c:crossBetween val="between"/>
      </c:valAx>
      <c:valAx>
        <c:axId val="1886418895"/>
        <c:scaling>
          <c:orientation val="minMax"/>
        </c:scaling>
        <c:delete val="0"/>
        <c:axPos val="r"/>
        <c:numFmt formatCode="#,##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420143"/>
        <c:crosses val="max"/>
        <c:crossBetween val="between"/>
      </c:valAx>
      <c:dateAx>
        <c:axId val="1886420143"/>
        <c:scaling>
          <c:orientation val="minMax"/>
        </c:scaling>
        <c:delete val="1"/>
        <c:axPos val="b"/>
        <c:numFmt formatCode="[$-416]mmm\-yy;@" sourceLinked="1"/>
        <c:majorTickMark val="out"/>
        <c:minorTickMark val="none"/>
        <c:tickLblPos val="nextTo"/>
        <c:crossAx val="1886418895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5 marcas mais vendidas no mês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Resultados!$N$3</c:f>
              <c:strCache>
                <c:ptCount val="1"/>
                <c:pt idx="0">
                  <c:v>Vendas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Resultados!$M$4:$M$8</c:f>
              <c:strCache>
                <c:ptCount val="5"/>
                <c:pt idx="0">
                  <c:v>FIAT</c:v>
                </c:pt>
                <c:pt idx="1">
                  <c:v>CHEVROLET</c:v>
                </c:pt>
                <c:pt idx="2">
                  <c:v>VOLKSWAGEN</c:v>
                </c:pt>
                <c:pt idx="3">
                  <c:v>FORD</c:v>
                </c:pt>
                <c:pt idx="4">
                  <c:v>RENAULT</c:v>
                </c:pt>
              </c:strCache>
            </c:strRef>
          </c:cat>
          <c:val>
            <c:numRef>
              <c:f>Resultados!$N$4:$N$8</c:f>
              <c:numCache>
                <c:formatCode>General</c:formatCode>
                <c:ptCount val="5"/>
                <c:pt idx="0">
                  <c:v>248</c:v>
                </c:pt>
                <c:pt idx="1">
                  <c:v>237</c:v>
                </c:pt>
                <c:pt idx="2">
                  <c:v>193</c:v>
                </c:pt>
                <c:pt idx="3">
                  <c:v>136</c:v>
                </c:pt>
                <c:pt idx="4">
                  <c:v>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16-4CC5-98DF-5CAE1CA2C88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1928149903"/>
        <c:axId val="1928139087"/>
      </c:barChart>
      <c:catAx>
        <c:axId val="19281499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139087"/>
        <c:crosses val="autoZero"/>
        <c:auto val="1"/>
        <c:lblAlgn val="ctr"/>
        <c:lblOffset val="100"/>
        <c:noMultiLvlLbl val="0"/>
      </c:catAx>
      <c:valAx>
        <c:axId val="192813908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28149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5 lojas que mais venderam no mês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Resultados!$Q$3</c:f>
              <c:strCache>
                <c:ptCount val="1"/>
                <c:pt idx="0">
                  <c:v>Vendas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Resultados!$P$4:$P$8</c:f>
              <c:strCache>
                <c:ptCount val="5"/>
                <c:pt idx="0">
                  <c:v>KIYOKO CILEIDI JERY LTDA</c:v>
                </c:pt>
                <c:pt idx="1">
                  <c:v>CLAUDINEO JOZENAIDE LUYANE LTDA</c:v>
                </c:pt>
                <c:pt idx="2">
                  <c:v>ADO JUBERTH VALTUIDES LTDA</c:v>
                </c:pt>
                <c:pt idx="3">
                  <c:v>GERRIVALDO ROSIELEN VALTEIDE LTDA</c:v>
                </c:pt>
                <c:pt idx="4">
                  <c:v>NILFA CID SILVANDRO LTDA</c:v>
                </c:pt>
              </c:strCache>
            </c:strRef>
          </c:cat>
          <c:val>
            <c:numRef>
              <c:f>Resultados!$Q$4:$Q$8</c:f>
              <c:numCache>
                <c:formatCode>General</c:formatCode>
                <c:ptCount val="5"/>
                <c:pt idx="0">
                  <c:v>18</c:v>
                </c:pt>
                <c:pt idx="1">
                  <c:v>15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16-4CC5-98DF-5CAE1CA2C88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1928149903"/>
        <c:axId val="1928139087"/>
      </c:barChart>
      <c:catAx>
        <c:axId val="19281499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139087"/>
        <c:crosses val="autoZero"/>
        <c:auto val="1"/>
        <c:lblAlgn val="ctr"/>
        <c:lblOffset val="100"/>
        <c:noMultiLvlLbl val="0"/>
      </c:catAx>
      <c:valAx>
        <c:axId val="192813908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28149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Visitas</a:t>
            </a:r>
            <a:r>
              <a:rPr lang="en-US" baseline="0"/>
              <a:t> ao site por dia da semana no mês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Resultados!$U$3</c:f>
              <c:strCache>
                <c:ptCount val="1"/>
                <c:pt idx="0">
                  <c:v>Visitas (#)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Resultados!$T$4:$T$10</c:f>
              <c:strCache>
                <c:ptCount val="7"/>
                <c:pt idx="0">
                  <c:v>Domingo</c:v>
                </c:pt>
                <c:pt idx="1">
                  <c:v>Segunda</c:v>
                </c:pt>
                <c:pt idx="2">
                  <c:v>Terça</c:v>
                </c:pt>
                <c:pt idx="3">
                  <c:v>Quarta</c:v>
                </c:pt>
                <c:pt idx="4">
                  <c:v>Quinta</c:v>
                </c:pt>
                <c:pt idx="5">
                  <c:v>Sexta</c:v>
                </c:pt>
                <c:pt idx="6">
                  <c:v>Sábado</c:v>
                </c:pt>
              </c:strCache>
            </c:strRef>
          </c:cat>
          <c:val>
            <c:numRef>
              <c:f>Resultados!$U$4:$U$10</c:f>
              <c:numCache>
                <c:formatCode>General</c:formatCode>
                <c:ptCount val="7"/>
                <c:pt idx="0">
                  <c:v>67</c:v>
                </c:pt>
                <c:pt idx="1">
                  <c:v>1301</c:v>
                </c:pt>
                <c:pt idx="2">
                  <c:v>1238</c:v>
                </c:pt>
                <c:pt idx="3">
                  <c:v>1038</c:v>
                </c:pt>
                <c:pt idx="4">
                  <c:v>1076</c:v>
                </c:pt>
                <c:pt idx="5">
                  <c:v>956</c:v>
                </c:pt>
                <c:pt idx="6">
                  <c:v>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16-4CC5-98DF-5CAE1CA2C88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1928149903"/>
        <c:axId val="1928139087"/>
      </c:barChart>
      <c:catAx>
        <c:axId val="1928149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139087"/>
        <c:crosses val="autoZero"/>
        <c:auto val="1"/>
        <c:lblAlgn val="ctr"/>
        <c:lblOffset val="100"/>
        <c:noMultiLvlLbl val="0"/>
      </c:catAx>
      <c:valAx>
        <c:axId val="192813908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928149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_xlchart.v5.17</cx:f>
        <cx:nf>_xlchart.v5.16</cx:nf>
      </cx:strDim>
      <cx:numDim type="colorVal">
        <cx:f>_xlchart.v5.19</cx:f>
        <cx:nf>_xlchart.v5.18</cx:nf>
      </cx:numDim>
    </cx:data>
  </cx:chartData>
  <cx:chart>
    <cx:title pos="t" align="ctr" overlay="0">
      <cx:tx>
        <cx:txData>
          <cx:v>Estados que mais venderam no mês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Estados que mais venderam no mês</a:t>
          </a:r>
        </a:p>
      </cx:txPr>
    </cx:title>
    <cx:plotArea>
      <cx:plotAreaRegion>
        <cx:series layoutId="regionMap" uniqueId="{02A53EDD-DCFC-4A88-B213-71274D6215FF}">
          <cx:tx>
            <cx:txData>
              <cx:f>_xlchart.v5.18</cx:f>
              <cx:v>Vendas (#)</cx:v>
            </cx:txData>
          </cx:tx>
          <cx:dataLabels>
            <cx:visibility seriesName="0" categoryName="0" value="1"/>
          </cx:dataLabels>
          <cx:dataId val="0"/>
          <cx:layoutPr>
            <cx:geography cultureLanguage="en-US" cultureRegion="BR" attribution="Powered by Bing">
              <cx:geoCache provider="{E9337A44-BEBE-4D9F-B70C-5C5E7DAFC167}">
                <cx:binary>5HvLdtw6suWveHnc9MEbZK17agAyMyVZkvXwe8IlSzIIgiRIAiRI/s1d/Qv9B/fHOmT7nLLkU3bX
HdxBdU7kTD7wiEDEjr3D/3G7/O22ub8Zny1t0/m/3S6/P69C6P/222/+trpvb/yL1tyOzrvP4cWt
a39znz+b2/vf7sabaDr9G0GY/XZb3Yzhfnn+9/+At+l7d+pub4Jx3eV0P65X935qgv/Jtb+89OzW
TV14eFzDm35/rsabzTTPn913wYT19drf//780S3Pn/329EU/DPqsgXmF6Q6eTTB6Qb98EHn+rHGd
/uMCpy8IevhI8eXPw/Wvo57ftPDkr2fyZR43d3fjvffPvv39x3OPZv2Pn413+dcl5+5hgurqy4p+
e7ylf/+PJz/AGp/88t2uP92QX136Z5t+c9earjA+jOY24N+fnx3+2JKvhnh0/V82RPYiw6lg4Elf
9xs/tgejLzLKBdxDv16nfwz+1R5nprvxzw73443xf1z5q2n9tVUeP/1oIV/X+W9grquTn+3Lv3hu
CHmRoTRFCJPs6+cHc+FMSJp9PUQIPTHXlXHP7u6fndx092Z0P5vYXxvs6fNPTPaw1n8Hk13/bGf+
RZNR9ALRjJMsfWwqjl8QLDIKF/8y0j1s9WG86cBcd+7Z9fQk/D7a+a/B/4eg9xevePTY78+vYKX/
Bga7zn9lsP/5MH198as5PU4uP82XhL7glGYiezj7D5+nYVq8ECRNRYq+hQVwtu/T5vV//W/37OJm
av4bZ/77Z5+4z8Ma/0fd55+b8c/tK27Cze4LTvku4f786h+Z+smjj+DOo5X/sbnHd78/z6igREKc
/RMBPbzm0e7nAPH+6z//8qH7Gx8AD1H5gnAKFiQiQ4yAoZ8/i/dfLjH8gkGggFDOsMxEKvnzZ50b
QwWPkRcy5UJmKZY4yySSz595N325JF+kXMLbpKAZE+A85E+EeOGaVbvuzz359v1ZN7UXznTB//6c
cnCw/ut9D4sULMNZyjnklSwFaEYFguu3N1cAQ+F2/L/YMs0AUGqnRJiTWMipaQc1bYO/W2fHjapR
Wx1SrIPJtSHLJ7cuyydGhL2Z5WhHNeJYz4q7jr+nk5lu1nryZbE5P2x5Osv1TqN5igVbxNwUg1nF
ZZ1sq1Yay9IqkTn2ORCCL9cqs83LpSxrpFxcNSnskJZvSuq2qJxNZq8oT8cLm4p+UtVGKMmnMGOX
mzUipyrjyDkuTfOhNORsFCK1R4hNpVZTjN6qKLoyVeO2zm9mIRO+w2y1F1sd56VAc0lPttoxV9Sm
6Ri8klJZdHXnTkbsmzV3fTQfl1i3Q0FF25wlSPh+R5qNEWWychzyaUbhZZiWhqqNB22UYWTqlFg8
mfNxKcMVqmRyQ4YBaTXjOo4FbF1/M3nvL/qlnxIlZz40h6XetC3iqPUZ3VK6qt5nIVNimKeXmJYN
3yPbhtdRp6E6xDJarNquY8ezMeu08xjVm/LS9uKkFSvqlcGm/rylGMe85xz5QtgNnWyNTbOD9mX9
OpRBnldzsg6qN2l705ZL0+UrwsNQlLKMH6I2Y1QpT0t7ZERbvydrbFJFgxzKveZMlnmFy+p2mHs7
5TipbHfZSeTCsKOTrOYD82wQe+5jRW/qpm/eTyXJxhyzpdEFNoNuVJ3RptGK0EBpLiSyH6ZpI+dR
czmqmTDT5TChxN1YuW3yZU9FyU9LHicx51LEdslbs432aPC4jINCbvXHrcmSTSHmrM87Fvt6nwoc
/B732LmDSybED6k0/p0NonQ7zjDaicVMesdwL1nR4Cz0inbtyHOSts4ovfSzLegguj5vhrpZL+q0
l1Exg8OSD6wLqUoJIR+o7deu0DjrV+Vjl9DzOZ3HmCedrlPlbRLhBPRDb9WctZ3OU1nOcedJRY76
EBd2gusmNBeibJv4Gg6Xe8tnjMAXEtS481mHhuab610up2rKBxnRZeITURYZKfGhLMu1UdXMp/WA
Zzzit52RW7PvK7tWqkczt6oep3g5EEY/tnJGpsgGXWe5LdOleT9uWWoPNp2nVa3ZmHnFa5TYnSRb
+nFk9aBVV+u+PjikdaWqpKnOpJu7/n1Z4+lM64agvGHtermilCaqyhKYZZtM7cuwNJPPYyS4hZ31
FWxGstbXVrrx9SBI9tK4hXzQhMpelfPsUU4Z+NARzqx/q1uHB0X9gD9g4xKy77JhPYXAVQ1KWzhO
u8yUzS34X7MWppnpxzqh6/uRwHi7ZZbdm8TxalM8ifVxEuS6HHxvNp+33da+ccTaeufmrDmjzgi+
M0gkp+MaS7/TdJ7ezm3SeWWXod92mjh+1jAs3FGdRmGPQ4Uouswi2TCETz5Ou2SsHNw+yNEoloI1
FJO+fKcXzdjODTpYhURbgvegOHw2fT9SOOVc1EW7lg0Gf7dTvccJ3iDGJfPwLi7pkKksS+eHuGLo
aXTjmhYbjsmaJ3HlXi0LtrZgCUlepUg4kVfe0ddpJ5JMAfiIx6tpWA0j9vRm0OM8F7x18/yy5V43
uW0ZeuvreuxzQTRCRRun/lXf9qxVccTMHZWdtpcZlmjO4bSN25n1MX6YV5sWuuQfRkw1zuulba1K
qir4Q991sbBticGT0sHFvR0T3Sna9KZT5biJJp9oJAsEXhLtUVKFaBRlYYlHiUT0FZuYq9UCB+HS
6KGedgMj/lU7ruNN5eyyQFJw2ufbnCbXi3TgVR2n9kSi7LSmrJFnlszL0VqFOnkpVxJdPq7LdF1m
kPhOnfPZ566xEKcpNeZ1vXrbFUmV1F511jfdiQa30nu9DKLZ8bk0ixrbTGYHyAddpbYm4qAyaaYr
W7nE7mfWYAuxpptcAWHKLMXSeunzam1YWSAUkjaHFL1RlUy+ubJ+3nCeTCWeVWm8vt26ClnVTL2D
l1u07hYycHK8lkN124dkbYtI0LqpbZrImKdsJVZNfRsg1VqIG/kWthDV9xTII8xw6/p1NBrs8gU5
/fn172d/sFVfaJF//P5ATf3j26v5fgzTeP/s7Kb3z/ZTd/eFsHr6zAPW+/MhGOkb9ntAV4++/AD2
/gmc+8qF/ZOL/69YjyEuAfr8c6x3cQM121Ow9+2pb2CPpS8Q4WmGKP8K6gC2fQN7nL0QWHKRAgIE
9MYF0F9/gj3ygmMOxzZlCOAcogDR/kB7RLyQGCBglmYUww1S/itoD5DnE7QnEEYpIEoBVcUDvoQZ
fo/2iAsVRkMyFYmTpFY8DvO6q3HXXiZkJE41iUiOmVjcogbXtU4tAGmskiG1N2yRA4E4s+hBNYMp
4aKMfakkMWO5mxnyWqWtT5ZdZxN9LEoyobxO3YCVWH1gedfU6206ylDmqG3GDyOZHLi/8dOQRz4x
CBG0Ra94ovFLHf1k86Vk5aQ8wjTsdOxRDeHUb01uMukvqSFkVGXwY69asiGAAEtCjBpHxN5lorVt
gQxWVdmK9xsKCCnvcHlUi1HcBbL0lyMu25uVB6bzVc8RJjEa2INaN/2WWyOWSxbDZhV2aG6VSZMp
qplLWNqI+KzsOPY+X2PF5mJsG4fVMs58zB2dvc9FspmbteqZVrYsdciravHVYYp1WFXVbtlNGqjv
FWmrDo58s6SQN/g8fiztqtscuWQ90nK1jUp1E20Bc/Xvu66F8z35TB6nurPXJY3+NXLCjEXTAuxl
AGFPexcSUwyjYZsatZefXBXS9yQFUHCUaTm94mUPVh+FzfBurWV4iWLsznQ08u0m8VYWU0uaV74Z
a5QPfRc/StZvb1m7+UVNaKov4uDcxy5zw5WZV0Alm5k9y3FWQSRSNbccgqJ18XUi0uoORuToOKGG
v2m6Opr9XEK0LuLU4HU/VKGpdwOi5pPcluHeLYPBndJmCmS3NVkri4XWVamWbKBVToxdfb4kbnot
COZSuTHjEdIUqd9i0jJ/bOosnNhS6g9yZfXLYVnLm7GsnMlJKf2wb5wMV6LrtpsuaZYPlVsBeOMU
zeemX9vzmjXjoKp0KIma5VbWKmzCUTWVFCqJrXOxVSVO5aeK89DkLtRlWdh1aBJwvjQ9Rai1Oq/x
tr0qLZ/OByzI+zZ14iNGGddKxGk8RR21L1OW9TlkYx7yzXfN1drHGNTQ9ljmZMm6S+CYAGdNSUvg
XJjArwVLDSAJm837eotYF4Bs/Z5tOrsyPBmPUuGXSzz22aEqdXtTlmkz5RCtOp+jeawYANHKpQc9
2vkqMZ3v8iZF/qNHcRQ7ty3LppIR6g41yY0yZbt6LffM4fEsUh1v0yH1pZpr2NUwioHtGrzEdb9p
XnI1soZ1u8ZtG1E9AO70MPEWVcVSzxspNm34FSr19HFLB8Jz1EeKc1l6nKhFW8ZUShuX7aJF4a5L
U9/tmQZw0U9gxCMktK33HM09VeW02flQDYDi8nVd6Snk/O6ytlA85h5g791UbV2rMp6yGwom2tQw
uAYrhOs27wD4t/kYp5TnYx+TXjFK2qUY3YMrjbVdJ6WrWPPCJhnSedcNWuRZKaoPicv8R5YmzWmc
6+7TFEYu1CQwoXu2Tp3LsyHp+E7XUoTL1nh53TLAlDkMML6scQDQKdMWQCEOE5lVOsBEknTdytxb
yj/Uxs2m2CKYcbeKMuxnmUBlOVaIDEdCRvzG1Lz1Cm1hDaqqo3jb8gZdDAxZvpuydDwrxVKbYuy3
5h2TJIFQPqX+86ibdlJtM0ezg5ppLlwdBrMbxjm0xdwn1W3qqxHtGUnaTa3DYu8TWIrPSbN0Q95L
u8qC6nX5jBYNcT9D4yDVBjHvqhxSve64ce5umcrseiYNTVX0Y7gq23ZjEM1IVucQ6sAnEKELzvUW
2TGsVXOVeAMBr9+g2lXWoFqojUz03YLrKUAIGdCUL1PVOCXxUr/vYyuDYlPXnURmyLZzlYv3qMPs
jatFMihrcTfmaIrDdeoQagq98lnsdJeAV7sFoUqhTK9Y2arpx8J3w7Id6ZEBEkOIc5H7Wlhd6KmE
+22LALlpVi2fNE3Ih1S44Zp5WonClbhh+QxERLJDEmK0aqEwCwDnQv/OQw3QKl+GbYESb8uynUvg
ZEM4ntlJhxvUHvRKwbebuj3PlmUeC51R8qFegEPam0lCtcr60gyHZgod2CcM9Z1pBvGR9mVKdsM0
rZnSJGPJ3mULsSd1t+I3GU8Qe7ltbsuOwD8ELXBmelKkGYaFuRXA7w4to2mOfToSrryx2XbpIeG+
0ageHZz03kzHFvG4HdmAy0wFcNuiW5ywhevhaOd+6jzURgEK81yjNAC87eJwpHu5DMco2oFdZY23
9lAxapIjVy3AGHQQCJZrvYTyqoTgFBVFjMdXZMoszivp2o/ljNe6WINLmALeSdd7ZLxnypRBHBHB
qMvRmi1jwUO5AQ+AfSlPfIcTotg2ifGwOlpfTT31WM1xFbVa0VY3qmuIXYuNpDbd1VEmYmeYgwJs
8YMYCxLGZtgBo7X43ZjFsTvu2EKmPRJ4yxROZMvBXPUc1ArlKt4tFfeT4jTA/ZUw7S3UjH2Sy5S6
akfrHopYNtH1Wsp5mU5SZ6fpYBDkqLGlY3nU2m5p1DLU6PXSRXzP5JDeuB6jeAABdaxUyapo1RpN
G2FE1HyKwBe9LodY3iWVzrSK6xJZzpYoY06zdXjpzEA/jE2FrWpRxj4MZoGacAw4OwwAFgych7pr
jxa9lFfBun4u1pp4XTQcKtyItwHnvrEDuDohDdR9S5eyoiwbCIApkfLCxyQ0yvW0PHEJol0RYMnA
dA2drXLqV/QGoXL91IxJ4/KmkZ2Ach+nY16Oi7voapaWQOJZ3ilMfGX3jrbiGjIZgLngibyoSs63
HPg9QFTAfvfxvAe+6PUC5JAAvCOwU8Q3tcx7GzKg4ygaloIA13HoOj2EnWg9Fbtm3OSrpirn91Bw
6WtWuqo9HZJF3pXUTlZ5MoKjOMaTRAEcDGFXjQuke7bFCe0qNKdv6lkjCAfJBq7DqtV9mKH6rYDd
6CDdrxtk74Oe0IB30hpqDtJIKFWpXap3aZlAwHDwJAQY04PpYB90zEO6Bp+PZHA0TzLcQSIdtzbN
e+AYi1pEey18HaZDPzV1qXiHx1gAxwrVsOadAzAwLxsQeJFAuAeqRGOlIVGIPbZV+wYPWUfB07vG
nCyhXTHoJ3+WNH9BBwPl/IgMFgAqeEopg3Lk4Z/scXkwbsBK6yGpoRqvhj0pWQ+b2Em1JMAe/utD
CYoZywQBijATj4fiTTUDis/qIm40vOor1+ZuTvEHZum8//lQD7P+nuKGygtT9tB3AIJ3BkXU46HQ
BrRzP6W26OPmDplvPo9UdLufD/LwkqeDiAexXUBaI0w8WY+n2AY2mbromVzfTICEii1h1WkKnNEZ
qvrmrNuSUXwtzr8qSH9hsL9a2vejPllaKVaHWFWaguJ5O5p7Ew7Oz+To52v7YRSUCc6xJKASIA41
7uMNLOeqazO2mgJFzwucNv6A3Vz/wkz4qRQhvgyT8gzq4BR6YEB7+b44Be0HEi8QMUXd90cha6Zi
1luyc6hO8kF4dD6wqd1Xg+x35VIu+wHh7LKcAgM162enADSZx6Z8Mo8np4D1KAbCiCnMOLZqAQb6
IOlDtJYtLSB37pygQfE2Oiigkf6FI/3VZguQfYCRlywl6RNBRmxUrrwFODhlmdkF2qQFWbz7xWb/
cNJhjd+P8mCL72Sf0RlnajmZItV6OuGDWHdIT/PemZkWP99O8jDjR0cDZZKmQggqQQrL+JMVORAR
KrMyU7QLgpg3LZAJIJGOlpwYR4ePU8U3fOxchz6WwNYVMfSNko1r8cFGzM76umRSkdImysy1PcIb
Se6nFtOPvbNQEiUA0XkB6SK70BOkqF9Eqh8MApEQjjUGjJrKBxbm8VbV81zqWEOkIsSBxVPjdokx
+Pjnu/SXo6QQXzkoe1IA0fPIIEDTxqpPIfT2QHAeoG2n3Rvk+S/ixQ9mh7U8BCcCoJZLLB5m8Z3Z
9QokAB3SukjmFTSzCrG9ibg+Wkq0vPz5gn4MiJBA4FzQFEkExfgDFfXdUFBUQUA2xhaDD8Bs2ql9
zbke9kPNl8KnLjnRWfWr9T3Y4pGrQaiXEsiyB+kWdNUng/JlNXYArqFI0slctHaCokYuXd6ynrzE
VV0CjxNLesSqUN78fL0/GhCGBhEMcZArQU194ibL5vskWRaIXkIshZiIPbUBSuD/xigZZOYMg/Wg
wHy8q7yeAGeV3BSSzPOewgHY44di8uej/BiKH4RncHkK65CEZ09CsZOo7aBqrYvSAZIthui0BAwl
Q1BTQ1hQoJDQ07WyCc39iDo4iQMqFVtrS5RO+374xYwe0udTw8KyKXCXEBVp+mRCs+7YMGwMJrQN
7KABu1523DQFaBUCqWyas1/kvB/dV0KvVYYZ5QSxLHsStKrAWDLLWBepDESFgMlcyMSlRxDsoD6v
+/R0lt63v4j+Px5QGBboYwmjCo7RkwMaEk5B55xr0A5TueddvR2XZuq4Ar6WiF8405eM+mRXCYQD
Qh5iAbSYPMkCWYdWmYGsUjg5iXOoIjLlG59cDxzJYrZNqYFywzOUs44sZxht2Tl4vksKkFbqQxin
cg9cVXn44n3feP6LrxN4IjE8+fr/geJASfbQ8vEnMPmhu+TKdXf/9X86A3Hoa8vP166Ub8990xx4
9kJKCukihVMKpRkFh/mmOQjxAoJRKh9gL4RfyuDSH5qDfAFCBORiCcBbUASY6x+aA6Yv4BqVcNww
CA4IWkb+EFce2Q56kr99/77DBGLuk/xPUw4oBhouBHTBpARCyuOYlYZ57DZKbBGGeNf0qTvedBh3
0dAaanq5YKO2RG9HYutfsobQXTvjVHEOHFCHM/zBAhw6dfNkkqKRCyiPrJqPdVfxEzT65gAUxN3C
gO4Cdfw4a5b2YLP1VROX6mXV1+1hLacbvunzB/4qyLe971TdzhdC+GPX1ocsMWqu1tMhrju/xM+e
Zu/QhqUCDvidX+tT3le3izya0mRXbfSCuf5oCvySNtNurNI8nTzwWOc4kvcmNTs+2MNg05Mt7W/D
Sk/Kcjqrhl6BRrtzvb8gy/LQkyLrkHeg9W1sK+AsnVQQy0b2CSF9qDEueAe9Kl0VVej9od66XcBb
bury2BAQZwP0B91QGead7BKkZFUepuGW6O1t7UdZVBV5nxCOj4ewvdtAatmbcVgP/XyYnSv0rOci
ndl4LNfOHmYg8ZCXp0s1nvCpul4GetEaoda2Idcy6ZAScn3tcZ1TXSuhYQrxzLZAZVfzDvoaOJsg
TPHjkbTF1PdFL96s7WaAsp6TU+gdKAbmDmE6chLnHTSG0Ln8AH1SuQ+mEP0M7QjT/KaNIJLW5bgW
oPQo6DbK8rhu82UyHDfADQw9qDpiGJScMn3cdeAC9i3Qux86EGnyYcOXmfbLR4vEmPfT+n6J/HSF
ZgUFWbT+xLcq3prIbyrSzmrQ/AYjsRYLX4hqIcseBuDfIMIDLElDE6FLYuiuVmeuhN5zcVx3UeRS
uxNdVm0L0o0YT3vaxqtspvQ16GDkgozL+k57CvrK6oDDSdZ9JvSybyS0rZgZRChwy/JDj8uXpWig
VUdQ85J79gYqjfcAx+L5yLw5TitpT1AX6sI3w2uf1tBABXdHY6BpZ0N2D1Lcrkroq5EvR2MKJYhf
T0lcRuVK0N4yVzbnNlSNwnV9bEGT2bEef9xC97lPgDkNQEEqsto3PBnOXWmAJ0/HWe7XZHOvU7Lk
gAHfRtkPimPfAsOYzrmN7XHDmm1Pkp6d6VWqum8V8JJnITX5BM6HIkheOOpDOkeZD9DDI2V/gKKs
wFN65ONp0lUFSPwxx60PF8Laexebdy4ddcGmZC14Gs7X2uR9vxxQMu8lvZ0norgsFQDgM0qcP4xR
gx9GdmSb7pqv6Y1vw3gF/9NB6XC/xfnDuJJE0coc9344+JTOynNQ4oG6gZYht5RvkQn6bhNanFfM
gEbHWXqmmUPA/0bKG5Dy6+moBTd1r7M5KsKXO74aVRIPjNh71LfXoEDBpPJmItVDy9c7eECBeuZU
uw1BYbkCgwR8X16PbG/BAWZevgZCsFF9WqutPyr77Ew0G4g5yQTyQ7cj8/EG5FYEd1EdF40K7NOW
2uvIjc03PUF7RPZetAcE80D8ckBpPGyOgJKFCPAyYVgB98izNVlAcQqglvKq7fdi8vGI9aK9ajfx
EQJpLoAKK8uPVk/7yopcN/i4LG/DNOcZdEMVA67f2hLaG0K/Z4veg8q3Q8N20kt8RIGEAnbeFl3Q
x7F8heP7etyHecZ71PSnvgaPGurszq9JUcaTsomnwcwoTxOvKlvDtD9Bz8w5rcJhGpuDqbVqfXlA
9bSHjqBDHNCJx8Mhc9AoAay+0a+amRVroy+NzHgOGuIJSObH7US2azcPZ91yM0h72q7zOc7c+6Uh
l6AvnEhjCl/bl10EwrisQfEwCzRASW7yipircmEQJWTij1phZIGoRaqKzd624nXl+qEAYeitlcOr
tO+u2zo7QSnopxzleHAKSPgL56FFi5JpZxt5VMvqbQlccz6v9b0JSIWxEseYiTdEp9eLqXObif4s
G1roBIGellx30IfDp2CU3MBjWwCVR5VsLkMrLsYWHaA+eqONrV/Rhp2aqT2M7F0KyhBO/I1e4mHg
2zn0wr3WDp+UsNOK8eW1TCCWidlfIQ5tQxmeP00eFCSdfV58+bK12zn0+VyBNDfk5dp1RRYkPtTJ
CX6YQQO9XPXUWFWN5FA3tAZJ2dyjUJ1HzAHySWi7WoBAF5UA8T0Fob8yBe761zOPAeSkdWgPoCG/
5JqCw82ftnUI/5edM1mOXFeS9hPxGghwwjbJnAfNUqk2tFKVCiAJkiA4AMTTt+e5fc26N2327/9d
nSOllGKSgQj3z+O6gEKV/bQWKR6IHe2ij64Cgpn0b1A6+m0WZSe5kJMIm6d4qvZs/qhQRfO5HLMj
M+ZxXeejsfW2THDR3Te3dbVps25DqvoytRlqgJ7yaSYnLZdTIvE0JsqeMxI+VLWFuytr6MSWnWeo
zjqTT/MIyjTyOq8o+e5Gf+TxEF+7QMeHcI1f5SQf5iZ+4EEwb9K+LoBysQ1E+VOVBqeJ8zKHnJxr
qs/TUL77Wu7CNT32AIEGn+7KLs4h4BxWHvFtVi7jWRJU50BX7pKFMSTqKfrBSh0/ZWZaz5QPecRb
PKd+1wq3VRUEfiOfYeQON7pKqL90zns01YS4LyrG96UrH9ey+dngbmbLN7SgHOIY5oJ5vdJxBCxY
6RuxYtrAg+7z1dQyX9MoPOAPa4vAQDsaK/k9UvupUm9utB3SPXCBUxaFmyyy7CiU4u9zBrxoCF5Z
FlW7tNf1taVBmi/wzFDPUqK2djLvmlvAHizZdIxeExnv7ARag84120fdkGKyFkfdm3Vj9PwxYHTF
HVNGBodlyp/rvrwOgsS7QeMiuibLdrjdyXZJcYT00W88Lb4IlLrF7XRrKpccyxQfY6tUweAFH8cV
HVmVpr/GEso8bNu8CZINUeylnZsrAUL8i4FbvMaBhKXdtnvHSGEIW/IyBIdWoaYlPik3ks1ko3zW
Xmyawb7pw7+ziIpWkW6bGTNugpWdA9+8kErlbC3dA+2G1wnSwcGpdN1M2bxQcJ+w7IAfhO3V2DI1
3U5My3wjk6jPS52xnEQhvwAby7akV11hwwDmI7I9KcizkJ0q9waso3ywUfmrCua6qACsFiSe7G4U
sj6LuM+2UcJYIaqS4YbBF4Jachj/w/1Hmmzfx2t36il+VzM4uxMCr4Cwdr8ugJIbBrCgMZPbWB/Y
12aOhxdiFpB31MmncVj4JVu4+RGteNk/39xnM0i3xHWnZl2yfcZnfmnAyNYbUWv22WSA4kY16W3P
E/nRNPwPS8TWlRWa3wgtF66i2hNh8Lvvvzab8R6zElehqe+vNO10XEe4H7Mz3xZJBzgz959mlXSv
wxTDFArDKr0CYB5yVJEn3pC8GtqT8HMei1TfYHseJvdoShhWEvCk7wUUrJqdGcCEDbyx5MSoWAvW
GlS3SsPEC82jCdo3mfL3wE4DbpXaFK0hZs8p4FDu+5+EQsizbgPXBffhKvY265/JwI5BspCCmMru
Mpi2eTublyBpHrJAnwB37TVUDnSWQ1gwPdw0r3c+MtsqjncO5HbuefM5Wv0cRPGSwy+2Z+CP1a7x
w3roKE7AuqcvPmJPipl6mwbupSb1LZX6IWvFE0zUC5xoV/C5K8+xGz26IA4voeyS36RN5wNmtp9p
6dKCdzU/0wm4zNBJGOVJ+V1lludL7a5Qd+DNi3Z+IZQuO4VGc98usj8ChPDX0qv2pSTNF+6kFgdS
0xfWVnExl4lFRyWma0/DudDhqk61NpA8YqC2biig8dzrrkBnkDYdaIAadwuMFb/Iag+nb+9FeVqn
riqgjaRbN8RTEVcLvTgSxEU/U5XHUwco7GdaR191hzPepcLn4CX/ZF62f4xI4w1hY3njgkDcXyt/
y4bZ5i0v8UnE7NDIQeRjKHUh2zXHA8jQyZcyJzbiNxXHDl0Dm3JUR/ugk67ObVtVeSd4tMCMbHnR
tyK9jI5elQijQyXX+hGMdLoLYO3v/v3IDivYzBZnTlaq6WinTO1FP+H/JXjIBenIwcwzHg+m78+7
wb2s1eA+gpij71YlOBCajKwYAWPuojoqH4SIQW1m/v5ylaDzHOPsSv1K1bZUgwIjHvPsFi0GtEC7
2u9/KkQTDvfnNRiPjbf4baOSXRGBk4cl2WbbPpKg7SNeudcIuHADf7iXHzZ0qC0WVEEWWDzkPvCH
0YzDS2PX6K0ZuG/h90fVOXVR9JbWVJ9cl7pDtyiCaxvrfGH4iSxuh9PUS/ls1cqKzOvhZUxToAEE
rbbJI7uUD9Hi5Uc0WjzQYhjkB+5T88OSFi3Mv0tZY0EXRCOqlWjYzHPi0YnA4CGHf8oVyDBclX+/
RSgZegsq0vxo+mo61tyIP8ILvKcVpPMW0BI6AeWbAYYkG6t8hO/1NqdToIu2muGn16hhowQQQirU
WeDgtPL47FvFgBzfi6Ee3ZcdUpb3gqt9Q2UFXLFf5RMhkc6FEO4VeVr8q6yWcv9PYYwMKlSmljs3
YjW+/9+vIgMqbD+UQ4VqXQ/4d7oEZ9FM+Dtj/JgmmfAK3Y4Sfy5GKYNbHp9N99K1VY92vCefS8b7
vdVhMMDcidlWgvcgmAjqsttlLb7fDi0CLjjFqNoscN/6nfE4J9KUWn0YxwbINg2MzwEe0At64Wif
dj0PNrbXKWZ61C6qePaYyBCHsWxlsHXGDTKvcZ3OzHJAFmwOgFiV3r/E1VRBoeC6hmdZjgcdSRlu
UjH0eQsM+acf4BGtCwu2ARipE/HMbWuWAorUZZM+9VFgls3ScPUj1h6Um8Vk1W5i0tsfCbHBeypj
vjFrFaCu9/Y+1Ps0PRoWVA9zDXxxqwc2fY5dooGBdJM7Qdz3KR7pujvYxafzM7dw5/etDZLXgfRj
IfBtRTgtmd4EPePfKVvtVzit/DTTXuZNZj8haPjHallsMSLl0uYKH83H4BeDMEOdPltJSZ17L+Xe
9LU4loJG8YZXhJ2nNsyuuq1TMFM1nI1txmZgrllWHmmT6uDA06y+zBE1SDIMNDh2U8TmzRCZeN/O
s3pfVh7mNJbzNRx1dhJSlHtkO/RURLD9B/R5ASb68H7+kAZ8qZrjAwIV7i2sNf/ytUD/bVvDT0in
6GwzNTNfNph/JN2BpB9PoTX2AQ+9eylnqt8XMvdIZFAH+ctBV6pFLbqCzq3MNWwYzPxdcJpH08f4
TKy4+dj7Uw/l6eQdyR5xz63X1SEdFWLm55tqbVOPyZcAQapHAuGjqsj73A+x3eDPs6fOhTLaLrUp
n6LZp0exLFCtehRWmKJqWWAD8OFPEjl9TZcm26UzAyiraVhfQwAkCAiYtlPAF8cKTNHKgjf8p/jN
M8V+JCDUx4JZn/4BMhTJDZTy7KNRPHnF7Zlch7Tnr2EZ13stg/SpberhZEm4vswZX+lmBiV4vDtp
HyXtsvdALvzPXZyENjiwBIELFcpq19eoc7Ev5VdXG4wbQdgNUREZpV81q1pzYvEQXOesahPEp8bx
q3Rdc1kV0MwFgsIW8H7/tTB8kh7UzlW52Ga7QfiBfS1RiekB1Sxn3tAjuIR0513Cd9mY9NeV2fQ7
DfsodxyjM187fAadBbtTz43LI5Lx5zKO4sPoBH+wjQMIDNPjxKIMI2QGhyW5s64bqtvWbKxNgQAm
AuzJ0nFzwGgwbiKbqBtkwQ1N8GKkGi6xEr8W/KwLbq7kwJtygqg/8X1aI0CEmEHSXwBPT7lIYM6y
iqERWtMqD7OwOveBM3lMwuCxVJiIvM7seQzRgpNwsk8hpe1hJTY7tsNHXPP5By69yTvTq2ubpABp
vAiaAlU+2M6ZSk8VNKhD1qsv4IbiSU/9tHHh0h5tCyhyki59At4XDZuBRFOBQ0xfSpmJjbG93cp0
XDcq7sZdjITaiy9XtK+qdOcEZOXbGEa0CIENPluLNNDcol5jUK3ZpuclFAIRk6dyypYLgCfE+Xrx
ZWvVPJKKZm4Tl2hEFs/UrZIRBoGRBlleliYsEA3Bh2WMIAWQNgcaGCrCRNcSJxQNirixwUH5oNsS
UrvDQO34EIPjKnza+T+DMRTBJWFPcRxRhM/moBgpD67VGI5/qbC1RHTP9XhAtP0YrDf5XZROdF0D
aL+Lnpqt4lcWCVxOh5plSsJBb2chQNimNUdVh8uZyGo6oCBMbNOWMzsvHvTfniYo1ece0+lPNaaq
zVOaVo8gh1q9n8ZAftVNVp0jWoOy6OSCc5hpCDxREKfgHpRavpElkQ8w5NIOqbC6+edOjNwJtYQd
nHMA/mgNCjzMwCSmTPMiVIK/BhlBHNRw11+6rM2mIp14dmzmCCB7p7r4fZzS6BtjIq2ODXC5vaas
3zq4SidFYYLnvF4itzNZeMeeqSbfM5cYjVGd1343odqyDfg591M3pPnVp3ZBkWtxgcyK82wzLMHy
gnSfuy4Izpw8UmJvSw9LYUak6jlqcBIh5ZRA32lcXd6WqRxuFrj0liILtSfNsMhtRctRbSn3LMrB
4Lmfq1zsp+jX9qVbUkj1eA5feOhx/C0Y0d5lvPYNfh6Ji9WoBYIb5xQdSJnKXcuH+YJQQrZ1locm
ZwrvALpNxR5HQJ4ZGs61B/IfNxn6/ERcRSPqpz6ZNCjYMJsx0wcU0HHms9cF5v1P1uJCqgYxThqm
+gHQpTx0g3oZVRyeOykkshG2/IjjbAZGwwa601QNlzJteLZpuRNIzcbT8Gqht4FvkYjVili7nZwD
icQdqL6DUUQACjWdfnDMOuR1CVDdoHHipZdl81qu0/LHoS4DhS8d4rp65ci7hn0A9c3rpvuBQoI3
4nGaCGCdHAVXxAiMNmHfLnm2Nu5rtUJBSZu7LHeek2Pi1QlPq5bbgPdc5DKhoD6HWZM/aMTNIRr0
sNOqirIt3CbEsEZgpU+IryLgasOSvo+oNtcF2HQB6FGeELwkh2pcjmSOE4B02nV7GQ/RDjdZeIoa
6jVEEGEeHZyzvTaTeAwxKVWQDBClTXQ8f1WKxke03IwWNWh/BaQAWk2U9m4H+d58zcEkLr4us2/Z
ywYs/zrGDxBMcHYupgpvGH4NZE3kPjHCzQmcgK6GSpw3UVednWV8H6lVgcyVRYJEBg5NjfQjugKK
LM3UPQtDhmmnoxg6vTFx0da13d5jZs99BMCZTI7kvmxgJHR83VigSVMrXlG/nqaA2k2QQEOvYn9K
4NEXa42gIK0S8acd1dtK1wLsKLnCbBiKJg3MdY4M+7QwM/atiuA0TGWyAWb/bEd5DPSw5dlUnpAi
2HAcPAGVT56suzbwRYftNtaFV9HLB4gg0HyacgtPb9uaBtY10ohlEn3Ifth7Ql7HEYoez+Zdze2n
LtOz0UO3We953M7WWd7J9S5vmQgpAih2NRInKoGsRBu/b2JSbRHJXn1h1rIwgic7xJjGWzz165Z3
PIJVMVUfJmuHn6GmdGezabyOSVkeg0z4elMyEx18kNQiT8KF/OV01TfctahSCDG/L1L4N4r86WkO
uqnfhDKdnwxbupdMTOF26BAhajyys33kX/0SnlM4GkgJLBjDALsgr2Kjc7OUPzxi1HkkArdv3JwK
2IM1xSBYN1fM8+hbu7Q+ipYYHCxGFZKlYCbA9D9NxHkoIGQ5VYtFlrcl67SXphuegz6c/8D+7aGl
wydx0pp9H9EMTsOKJ7rN2DlV5XrVTIy3JAiXGZHTJX0xSzKfG5l6dJou/Z2CutyNAw1zxHDjPOlJ
cOpGhM7XSFc7HvnkKwhnkSOOq36MjMYFV6Q+ITyCPnskHP1vk3ywSNLtuiz+qDqZIABBy27TDlML
qLwOb5EOkHOgWm9by7PDuibTW1A6tpsDlv1uXTtd22HlD45ODSSZRr6mmO6+iWOQQcfGjlcFOHo7
RbY+xVkfXwAo2Q6FpHV7JWv2ScKu2q5NjLF5XU2ay7rHPAJio0BiqflkcCV2AuzCI+h/yIKIRGzD
SjSPS2/L345NwSP8MrbtLeVPtZnYYwN/FMYJ0wdVghX3yV0WSabmVFbRZw8UfN8Fc7xtnZXftTDZ
w0qz9ZnFI24kpcEYa1Bzv4YMV84B1T/2Fg4OYDfzItYE0FrT4A31kynCetVXJMbvCwxSUcyoZxfE
Te8iVDSvBVDoO4YN468n3DwomG549r2lMC2i1edS1L4vWh/qvO60R/JaduFRIhG6I6FoLmkzCBSU
uxkAkK5QvtJb1rf+q+YKHQuNYEtA2zrUbgjOFVvlliYd2abJbM+rF/YI+3MEwYzutWWRP0zJ4H8i
bdWjjJnu2a9VvJn16hDYqs0rkkXDrs/EHiN6fZbWZvCjONvDvplx75pSof9cwq0PZlyR/g7SINoE
HviUao3AIXS3nTAufVvBHcNVkGLXqUhcXJtQuJmyIbsFJ+ERER3ebSbBxIdb6+wlCQLYxvFc9bs+
TesHoWV1q1VkLYLmlh67Ernof+NH/x9J+R9oCahDDkTk/wJSsA2s/V84yn+/5j8wSvYvEIx3RAsw
Uoh8KaCq/8Ao0b+QHKAII6T/xF9Bvvw3ixL/C7RCjCwq4EoO6DfBi/4Tfw3/BfTs/hMB1GFVSRJn
/08oCnqQ/4WRxQlBKAOtI6AulmK5yj9f/x9QonC1HpPW9HmTVDGCD+B836ZmQPbJJJkpCIRVWKvQ
NX/VEDD/JmABxMYt38mAU7/PwmLqMembWZR5vPiszBVkoKJDy7jmEXjkc2NIhmdEzwKxI2qu0Gex
qqF2YYSWXlVPo4vKJzdHSwA5UE7nFUjk0yxHu0Ooqtq2zRp98yFGsL0FmHIMuzm9TUPwwVNZna2w
LYJIgBZg2I39LwXDAN6dgd1YYhD+LBGDu0GI7l6SEEVEIqFQgiARBCh/3AV5iLKV5n1oYc0GOl1O
jMj15Fo3fCJ421ypZPUDJFjxEE4kJlhrgWqJsteCKZiHsbq2JW3O0PeAxc2I8Ry1qcePaqqTSzCV
2a4LOqisUqDMClixr4NXMCedmxEmASPh9hzZ8+NqklrDsvTJjkz8L9JsbtP0CU5vMeL7RAX2pSwr
/9BEctyxYAUNzNaGBGi34/U98FOCry/VPhuHaqf4RHKBqBgU+Kw92K7CVNU3iiHx5cG4jkvEc5E2
6Q7RMoVCrpufbSIH5PCr8ICs22faheM1bTt9bJmmF8QRBNwWnbDjDOT4c6XxUCwoyHAO1iWvm6Xe
Nplbf9sslu/Qt9T9531Mffzd1kn5kDYS8zHGr+AlC8j4e5FYIlJWetkAtbNHHtB+hgfATbjp51ic
ddfYZ48NT7uSVxHedLnzzKtNrIJ5b3TLTgBAoDB3JtqSbHRAkEkZFSjI2Uc9s7lo+zjFgFvLV1ZN
yQmLffxuJArAJvja7NOnSZQTWpKLCad4P3WSg7wliDX5GWpD7RIsLIjAbQRcdICpmccn36jG7uNU
VYdQ+mrvZ/nQB231FJf1nVdaq7emiqY9ZIf2K5QwBF3JkycVSAx/tetV3paq/T1q1j0ticIpyY3a
DTgsLoiXyM0iQn7s9EQOrFl/8DSq8xApRnStLbW5ZQOAjAprR7C1pbkiwRkhCKSTQx/K+FPTfkFz
Xqs8dF30UI0GHt8yYEVOrPDwdmZpHucy6lw+dVlwDnoMEqXHrpx2cuYd7dP4HJPRmHxyDWJnnQvW
q/VhL7YiGKe/dWB1T589BHz6tACtovo5idjyaANbGgTcV2jp6wSLb9TuFbPjPTA4g+exOJA/bL8g
lzhN0Zsyq3joIK5A8xPoWcgIaZql1ZloMR1JAL0fLgDsg66HqC06AgsNmrUreudZAeMeuu9CzfYf
eyHDuocfpJn1NuLIHo3o/G42ZRCdDbHfDnjPE0ZTvbcjckQ6ZO5MVgSE4bqqDp/rEB/6KHJbroDO
QLuSN0btvEN8cXjCuZ2+LsOIECWpoIaPPRq3lPI/BH5CjVYXEviotXz6xxzoB4jcY9P/E32CUdEj
c/URLdDekSh1t8B16lePcPFmHGaExd04FrOx5D0ae/fqu/vip3Kq1jdd9vumKuvfax8hxNZEa/iE
jJh9HEZWXqOwXKKN82k1b3pBsCMIeMzLkCAlinkcMqT0vn6RSxTul4GTT/RCySMZSPqh0Ic/474K
3pBlc5D06ISUWiZ2c7PIV4l1fh9mTrsnlbEm3XZj2B1TY1cMvgqmhs9AN8zCxbss8imC9ME4bCg2
0XQRtiSM1ceq41OMta6HLqZsw3DPH8dGDR+V881WJYkoMNkDPipBNh4A/2AcEl093+TMp4dJZetP
sJgIx/PuOGKFxH6e6wVwMXJsxxE1rN+QznXmuGj/iLzSmsOVR8AOs20JZTc0b5D8dTFHwXoeklZi
NiqnqQggSQIB0S3ytXX7mvVT+D5VJbS9mq7+wtcIrhvCR1eMVOEWjNyyg3UEYayrkYNGqhBHmeHb
AGoMeLiM75hjyznSGQfQ3dgfarDhoQeAtqtX4S+QDqfbAup3U40tRnuysNdWBGHOlUb22cx0j89v
yGtcuFvNVHeDdi+2vanKk4oqf+irEFuIglXUMBGa6TZbP1xUbV7wvSivuj8nmQKF1moAjsP9I2lS
QfZM1hTGs5YnGALBT4jS/O841G2FT6iPzz4KsBeinbILk6HYSAVXivfqYYEe+hehYgBmg+lf+7Uk
Hx4GKLYL1Q+rGI9x2LbQ29C3PMLzbn4x7DACDJKQ7Rj2KfhDOh/40vMD7AaXJyRLzh5ravK5EtGG
hl78CUMdP6pB6Gs4AQ/RA8Weh5EFe59GF0g1iExGd5kqGn+V6Xpf9gT0hqD/vSFMBBYtCKYDoBOK
ZK0Oz0bB3kqzhl/LoKqPC1lGBGd0i7tiFV+qls0tW+24aW3cH/kUmx185GFH8Dn/aHB9/uglqq/Z
EopXPa79Da1AeVywmyhA3nNAh7Apg2XetqwmII0UHoCFJfsK68oKlmK8yJCkxrOIUw7DhWBgZbGv
Zpdyo//ELZqm+6kCaJW1WYDzPOl3AjZmnoFL3K1h6EmOeVLsaBrNW2S37RHdFoyBDCtuMix7yOkA
L2PRLp5zr3QK9dRVgEKX4RyAodoiTY2QzTJhQUI3Zj+HeqKHio7lS1UlPJ8I74twgXtSgsffITEO
gUymFRAa25yF1J8qE8OnJCY8jNlst50FgYNFE2uBQCYWV4AOvaxEtQdDQrnF3+dPwIJgS3XKnUzZ
YM7tGFme/NwR5DoZdGcsIliAxZed/WF91t0q1HOsRfArUKa4OS5lN38sY0Aew1Uk0OyZ/Qp8mxRl
xKJnsSTLFq6jyJfEF6vo2j2LZ8CSPVZmsca+63Id8rhxEVRCrMfYNDzSRzOrCLRRC/puCmMLGoXL
5dWHFXudzeDA1clKn3sZDfmUIKVcVsFpnQXLZRSwR5XSKblEYc0OCWTNI6K/09klP2Hpdic0LgvO
PKJoTj1tWb4EWGWCOF13jkpksREcl1D0fDfsE2FA9MRR2D5p5XEoAaRQSAWXmbl0NAyOy4hDEyoY
/w0EQyGFUep6e98IPW1QmumR1c6D2VXGIoUzDfKiuUl/uQoZGeVmD0G8zb7ikUf7UGY/13G1yK/3
/skvDRJ+ZVXdwmT6IhjMD4zP6KBdMr8lg+h2xFBsJJgCVIAoxjpAvD8YjDD3Ti3t2neslHAfFgbs
m5MYYfNhFMsv/B10i2M1g/WDzXOv1cjGnQvb4dfso/5cAfbrkUpvm2/XEPbUZxVRULpS9VHFRhZY
+Np9TDQst6vNcGQpiBYjhKkUSWoNCKeOl33b2OS6ZEN0b/sBXMulg7Kjhfz0TUe3Bi1Eh3WElGB+
j0so71IO4Tt2g41HyMlsp8upO0MKV5elBMWXdAhGJx6gEJ/W4Glyq/yjAkqP1dzACi4hb2ziQZcg
IWZ64S0I3I2aS+xyrNB0nVoE2k5oQCI4jGEw7eK5m28ZVLgcNGH3u5MQJFJNBkzz0fjYluBWA6t4
hQsJdsctoiebgS3+0lA9F9C07JsbWnnwAPd/J22AnRzBOv3GJgk67bCgEYHpeiHA16FkTFiHfkQQ
3R2wwEvDcZ2rv2sZ0FfGzA9eqnOgO3bj9nWB4vxieUVxD9ZbTs0Zd44/4x/kiOGhuusfCcX+NcYL
8N2swqaNkP9empF9WRvNyCYL3f9cO4NqZrB7CN7gfDMCoH6DHYe7fmmCQ4wdQC+0puQvTFF7q9Ys
edLou4/JgMUBiBY1OAn6j0FlVzQ4u1rVwHTmwfOHmdISIu/YHliQsD2ejm5bZ9yDnJyyEwyQ+Utp
PNRuIuNHaVuxa3hLd9gfWYKeijmwWGztOqo0TkGcVwD6Q7diHuhcrLa8nNcn+NpsP6G6AG5vzE4H
gh5Hv64va6rcikVp3j8Gkx3/9jDZz6ya68MylvZDghoAGvlO4XbJRm2TWeXYP3G6n7WzHt9WXj6W
WffYY17cstI9l3Pri5i2zysi5O3KL3RNX1RfAcAun1UVfCdp8ELnNa/T8qaA2IEuW7vN0jM4YjS1
WOBYsQCVcki+sfhlxm9n8QNkP+jbYxzoo4ameG7rzhQ6reKc83ukqIe9GjasfA1kOJ7ZYvsHubTN
Scet2M9ajo+Vq7M95E6ORRljgJx7xvYZxom3Jun+ge5yQG4O9D3JbqWh/jin66VutZvzoGUjFHkT
n2CM2TuMsV281sdqjXu0gqH4K2gX44mEkBmXTL7DNFAbEjW59gsg0RXHNA77BMfFDX1vDZgYO9ul
vRAzx7epagDLojWmpMDmvvgVbUtGiglyrCUNP0UglLZYvyOe21ll+TrOGA9NyaJziqjOU9gmw15m
sNiLZVwhyOq1ItjjYpku8AS49xSbPhb42039iUsgPnqs63xkAAJYIYcKRtSwiLFYusrvgxWKeMy8
eIlSl9a4+yKQovcWD1uhwFmOZNkR17ZPStK/dY382Oa/2Duz5biRc+u+ynkBdCATU+LyFGoixZkU
RekGoRHzlEBieqf/Kf4XOwt0262h3R2+t8OOcHSLKlYVkPiGvdf2aze9DzPP/1iXqOKaau7f2Ayt
j1katPdwV/rgqLzVBXlTshF1vCV8Xjuko1NYT4Y2qu5u9JqvUe/YzXM4VIMf5W5hfau7qaJN54l7
7CbbOU1mLO+8flmfq8mhzPLZOhyoetw3Ccvyq6AD5YomPTlnIcK8qRiQQ2LlSfdpHyynYGUxAgtQ
nWs70DBmg7w+mtgSV9mSr/ezV1hXdhEXBwPq5CQWxAmATVrGDHWyoJ3gGcPcs/fdQzyuE6pbB/m5
m1nqMihEcMV6htWVo+urdLLqJbJjkVwsy7Q8Qb1c8P0kuR+t2Lnv+xDAJ41inJxmDViGy8MKDowT
plvbmZCo6DQ7szIuqh0jAF5jqnnAeunYHnzBAnECE+mybNZNd/CbvEU6sXL9T77CZlHO875IXDZw
upzPpmOoVFq10NhELOqxbvSTKMkNYqAq2TCso7d+HSZudd3J8i7t/YHf3OPpP+sGruEGq9C29SS7
rD7V2EM+4ctx3pTodvjZZnmmslKXY2viNz1QiotxbtZHHa71xWLc/pSWHcQmZnDXvlnTT1M785V4
g6zkzko6xgFNH1RsMenlh8phitsgOWDQpLszrFiF6KQDxtu302MmyuqExtJ5BBkWHipXASFUQ1G9
ocOvL7rFApUIuyXf0Sgj/UqBBtAgbGjW5VtnrwVHXU9n5dURfa13ZnzsPLEdGfcylvk7tnv2nQsH
8tsUaHmp86A6+CB5mE+0yXzOU+3dVaDYDs5QtdfwN+QFDLLqW5wO4X0bTxw4rhIvVpzGPfAuFP0Z
qp2N/9mE35Yhq5uDqZqCHeuKCSxJYov7RJq7NfDsW2nNBQJynkRXK/ySu9rt51vfzyUlreUP763S
tVH+rNxcLT0VEogieMhj4T8k3Tw/1rozZy/3xDU3hH6jlV9ehQa2FLcnhGPKtSidxPgukduDM7bX
qx582he7GdMPeF3Z3au5PuZTa9OZOeM5aIy4gCA536hpbL7YoirvNOzHT21qqstmzmz8DGDm8AXE
F0GGkB7M73JZufgnAONUZ5aNycOMbxpEm0mDM9BNc10i1u12rly6r7KdumOPIQgNyeimZ1SUoEyr
DswtUBJvDSM/aPB7qrpFcObVHyy/rh7tstdPhfT6h3gjeMnMEedgWPJrb3ad69kKxkcvcKeXpbfl
vZ266YULT+veUhqJtyxaJkXNbO089qEvjmXhRrGXyDeIYxaVqAtT5eW1EhhzgFfZl2VWuHxizRhR
wkIVghN0OzgWgq8+C4ody4QOudQE6aXRiCMbCy+AtiS/yNyMpyCWDcvZ0LY+e6tMcCah2MGUUb+F
dsJ+UlrwalB9fOlNMj7Ua1OevawVJw89buTHfn4luafRvy7woyJpMZ20prU80cW6d8w6g71ayuZk
160+mjw4eR3Tj+FtFlvhoz91/oPvTfETjal9XOYme+8uiMJL6N0HI7PucU0ai702HODUiqtjbcR4
4yfmW8606RHhohvvBMqNa3Z46IHHVLzoIZA8/yrWNXUxHGZlK6Snub/3h4SNcu+uRRTD0NglJgiO
uWvh4MtiXb1xcpq/dC7yF3jbwE850i9CFBXIi+S8C2cVMKGaHpchsaPBGVL+lnlmBedA8GVtZu7i
KUmvDcrkQ7XNB03jyNseXfCzcvrxNp2c8iVEz+YuqpTnuR/ULZPCzDlDiVjQP9hKXySJzs5gwxn4
Cbtg5xzGDUpaaiLqo6QdHZTJtS3rK4rm+Wy5lKeeJXRwdsoCcw91vHnpXTspNlqVN3KuzFV+bDvh
3MVow7iKZg9zH9UqVTK7B0aBdiXfByqJ/aOuN4lmVxs25W6jz2iX5p3NpX2YqqHxX0wRi/yAPwVh
zBjn6EXQlm4yUOBZ3a7etpC5YCbHCiR7w5MWmejQMxQrGrNMyDZ1eh8Ihma1v0lrEtyJ8loNLuJb
Kxmb8dyvNapWPenU2WskE/tXrPoq4RJE2nK6G0oG643rakSslLVM+3TK9LFWPAB2tTHzJ9a96kYD
gOHA3QTuTkrbzUwzXdVZOgI9Z6+zikV3ZtBy8SylHi1R3up1BX2GwG5T7Xqzw8RqRLe6kbK4p5Ae
e0zvttKC815lYIMbM9WXY8zCHAGHn6LudBlbWgaN5Osoc6QI2E898sE1EyH6MhmOOPtKdaCPQ7Cs
UAZzK/EWhxYTIoiEQ1CZ7IEShPmJHKa9Ay+TJakB35EG8SXnrnnoV3pACzX30qn2hsW3ODSeVT7V
xsmvE+Pclmq+R2jTRegYQPGGMdMNu/H0ueMcunTrtLjKBye56m23fuPH1oeqD+kULUH7CcebkzLx
PdhbvZ180kE7IR7zrXuvF8M+8/0XlV7VWLpUiO6YIpnYlSHOTpaEQGzcMDjXSznsYjV673qF4GSX
x0F1rLoyPgYtZjGvaNmxq/jRODToicMD0ysM24hYrWelKaDmJag+jP1YXlXdGOylXrsonMLk1kaB
ewQBWtDPSHhcOgz3WYK7rs0xR+yyFc8K3lF9GZRL/jHQjKI1hdpH4en5BShK9ryyYr+oWZK+axh3
xWifcs4AkyNBjmYfLh0brVROVFPM1gYYEjcJ19w1mPTsPvbD6prjp7gJDc/93Rp7WXrshjZ+tNIS
D0bS96cqd9odExK0pdwt3DjzknzRirwh1ONt+cAuGQfMYPu3a+twYTE9a+h5enyrV/9FBWxxUN9b
/rcdK7iLf7+Xvcs+mv////7kR/7JJSaUK7DhO2AJcrf9K3CNf4ZQ+CCLWYRC+wIUgGENnsjve9kt
hMJ1NwwAphYPmAq2/X/tZe3f+Mtsj71tEPJvQu8/2cv67kYt+Z5DwX53g0sBUHFAdWGG+pEQ0Lfa
CmlYXI6oFLIOIw91s/ZV2uxbyZIo8QT+hmL23LeoyeARAyajTPaQqSDeXWL/7eC4dPI5kuAcVH9n
lUerMOziwFr5EY+y5EsckNWGQjKpRVRiOnKPfenLr1YNLOeczcKhBxoUpKkFXcc9M9NtmF8X3HFO
KzJxytbYDnaTztdv+PbVVyPM+qS9Drh7t1boRYzy0odWwsnfAWzjztI8f5tzME+TvZO5GrqzWTzl
HRCPFPf1EtifhJdnQWS1jXvDDEUw/WOSB23Z9vDPNkvufrasNfwyBEELyVU1NdD/3gqf2rof1idW
5lpERZlIdTYMLFceD0n9AkoObx42G0ZA6RggpVibsUS9wngVI6IscdEl3M/vVzst1t3AIL7bD17q
f7VYQX8YfZReh1moVu4mA/+cA7bKhj1PIv1u4aEbHxxLd5ALxqp1Ixyf3luHWdSdszSmPE8eA6u9
AxAPaCQl5gP+NXS0rLF59tn0uTKa67X4ytmcP3qTkP5mFu4wO9twF3EOFGMYvfrMNMp/dH4qt0UU
M9XI9zXXKcI3q8SJ0c6jd4tMe2T5N8XDl7ICWUeLnBbM4laWTWnm2lZkRMIOySNOROw0Qwo6sM5z
bnOQsmAFW5qMiCgTh0He3CVfmsLl8TrQnMT7rAbmjngSS0vvdGN75WednZ6N13T65Fouj8/SRji+
ww/oPfhqaVkIsaLCstY71Y0eqyxhqNDkPS4iZTDytUFyJi5B3aPDKT8zsHC+TPAenAg5ffwhHC2F
xrAmQiW3lG9HNGjwey0iTR69Zk6WSOWj59Dqd8wWmp7oFaWZxPhljWUkXSy1r5JuPHW+3558qqD7
dlyL246S7e3SrOlbv60CnvZSFp/XueaR2WpcoLuyB5eQtyzrTBuIY1VI8XZZOsguaAsnRnOC3Aum
KuWVhC3KZVlIddtPnukfeLQG8sx1UANtnLYlFntDW+5SyVdEjx8mFnjKBaSjXfFwOqSVSksqHdkM
p8qlhdhZrLsg9k94cWvldOa6rjz0bA2kbPD2r7j+BTKG9aaEC3Yes6UOrhVo/2Zj/A/GB/dvb+R/
yJBpj7dkCwSA/dx/9Nm632YOTcDG063uG1FT0CRqSxRwB8IFGFMTNFC8hg6MDhcqltktjMB9DSaw
eaTXO2DFBBaUr+EF3ZZjkGTp0KPpe403cGacDO6g3k9b+kG55SDYeotEiF/jEQz5CPfza2gCUGcC
FEzltbcdOE1GSK8RC+WWtlB7W/CC/xrCoBNEyHsY3s5HJHzENCgVIhh4DW8g6NB5UpNoIbrGaXK3
zFvQA2k9fCXkOlDuuky61T7YciE8Sc2G7mKLi/C7sHsnX0MkOEQJlKhfwyWC16AJQHsINDCFdN8U
FtkJl8QWS5G+RlR4W1qF9xpcUXbMZtgE2QRaGB305hC/Bl3MnUBXj9uGAIw2TFRzdr3Fu7Yhba+H
NVn4442vzDNadKs/LEORgCjfojUaXVfXLjrz/ACLu3q78UWhZvaFPZ/8LZ0jaUE875bXzA5rGOUB
I9T6km+ZHqUuq2VP77clfWhCPwChMATVLRCXFGkOSOaehJBG+ILt7ZYb4jIn5tYdWQwDBNiiRVAM
yvc0xAxIWqGf7MTKH/MyyxRu0i2axGtiYkpQ/ZFYElYpu6rXIBMPq9x9klrEm5jcMtcOBqT2Jdvy
TxpFS7TL0cTlp97dIlLGPAs/+K/BKSsgFFTIr4EqbupgIcjbLth7zTQ/eiM3DYZd1MiEGAVg6KVY
7Aco/l0R5QRz6Ecz2e7Jk3zNO64Gbg3I4N1yGKa4+9IARi6gWVDAUuA1d4my3OKQOaEz7KVXoBTG
P826cKXmvmaAF5sLaVah9/zmw8uApIZyGAbYh2XQbrDr81o82fge7wKfcf7epn+UO7Hq4NYW8yUt
88IbWReUwAsWpWTvkYrCgytIe7ljVCheDFsdbIiw15isl/TjWR2EKWZk/Af0oZk+uEKby7EyyCCb
dDu23cTt3Gg1i7VhZYZZHTynzsnGYRq3Ifc5PugFG+8913+IJZVR273JkwX2ghjybemOUXQ3zkt/
TvMB3JvXyVqfRNdjih/d3uFeZonOtixF+3QKR1QZ/oRb+ICRgRuoTR3va1h6vTy0PighRBkBO0sy
O5aPljHj+yKsiZDKc4sPqwEoXrJ6LJvypNIpvWZzj6KncwP3HWJLG+Utfb61g7vstBQjcVfsZ2a/
HjeuNX2W7JU2noznYBE0E1OLluudoYme4P4kcTWuBy0sLKyqg4NyKEPqDAKxeHCG/mDRZXUWtIqY
4KMdon7xLrf0oPZaFxl1PSuSr8yqofcEyGoTDBoc/R2PBjczn3WISIRDpeyflAY0EXUSBzOqgXCy
o2BZnQW/i+zeIDDFNyNHz02QV/XgUuCd4LqaAm/eCTC16JdAAyC7Qmp0wzAWG09vrO4Dz/Ckj1xP
qHuw4FPHCGorhEyClm2vPAc6ag0O5x0YcM6apa3ZIgT1CAKfkQnPtiWdwVugX7DpcxrM6DtnLq33
zWIT0dBMdY8KeUWvvG+mpIfyzggSK3cZN+F+9Kq837M3YGbn9S12fzi+gE8mn88ygm2d3wEA18fE
54Tfj3On5yP3y8ZRMFbegRxHbXMAoDp6e4Cq4nMfS3pdxceKjMQgHWBSPwzv0tTqX8Y0bu7K2gcM
xx4bVbvQggkR4v123/mduZkxGSFrTwt8j8YMwxsmnKYGaZXYSNENMgmByRw6fm8/QJzfFo9W0rQk
gnUsFWe354iU7Fzumck49pZPoNUbX7chxmZWx+2R8ox6SsmiAW8UUJgyaGHXyO/UsptizMUYIRfj
PcP6yYog0FgJC8PVZ/+r23IP8cFo6pfJEPaQDAJ94IxMTsgpRWzvr/IaQZTwcIONrQeLJutmhCO1
fzOZor4qZg58Hi9tfgmPx692SdgXIfpGUX6AeesaKqulu7RGS6R71tdINFqGP+FOFYn9abECeIVm
0QkKniSsdt2g2weY0iI5IMgqMabmosA/B3boBKAuF8d0JvtnF44qCd4o1sRXdlmWeIC7Rp5sA7Zz
J4sA7PcovaWIhkbBn1pJlyL8zF+Lz+Bn5o/VOI7uyRG2saJQtZM6WIFbc5nQ636pKxyBfF+OH+x5
unXXg6BaYlaS59SNY+p9i8GUYCDAFBMcJIJpMjzWeVyisW3d02yykgw0iJuYSwVkK3jwNsUxvpHu
ooCv10UWs4oLNniTPmC244hKZae+jhlAk6MDP6tidCPt9zbBbUOEvArnDEqh9EOqsOMfceiM5VHQ
lw9RBjtBnlC8QQhiuLNgXuhXd94Fuuo/pX0pvvU+NBQSojYCB7dpEh+wToJOHNJ4IGoh3lLK5mAk
zGXC8/vV3uzCB4dLh/t/7NgCYNAwHX1PbT4F5O0hVMen2kcNUplP4GZo/m03l28REDFXIAQmcHeD
rbn+UghI/CbGTbpLwaWno5SYDaSwr9IDar7wkJdMsyC3UKBwiGBw5PtjR8gQlxgXmyNHn2QyBP6u
aZRr7XNQkDwRs8537o3fLHyZ42AdgUbUxMpJ+0SpOfxOIv6v2vs7tbdE/0xH/++nClvI7K+RwhuD
8Pcf/WO6EPo2p9E/SYJ/EAhdRN+wWCW6RgTXHiq976YL9m+AbkMP3beLfhIc7R/jBVJRHd/zN9yu
ZDSw/dx/QCDk9b8fLngAOTf8cEjZbbPeQEP+P9+DaBfTjjnlLuO1ovcO3TY9p7tf/wGt/Lck7h+V
5cwRmKsEwpbCcQRA8+2z/f5V/AENeFq6a8Sj2zkKV6SI6XS2TxP8St99D3f/mIt8j1T8+Q3xUttE
hvcFcDZw5U/TkhLM4szWaI1YxKV4PGkAy8Ypd3/9Ktvf8t1MZntD/N0CFDyhVSj6f3oVVyxFFfRi
iYYkXW71LAM0niVZMousbqHAVW8VJoC7v37RP/kUCadyGSrZjJy4BH78FJtFozZowXU1FruAUbBc
wwxX3YvBKv8GuCw3uOlPbxAaPBMGmxfDxv/TN4ZmlJzDgM6JEqQOo6wo+7fEErDg9RZDlk8cjME3
UbTELqkKObny+umawqpFqpEVvbXb5JZ3ZFrFz0xb8Is1YUE5t2oFoKDDxHK/sDSoD6YPWh6lerPy
t7aaH/76IxM/oXH5oiirXWR8gYD+wf9+/MzcxsprRkQzp7kNp2AU6+K/pA77u7caO+mDUCN0wLT3
uoeimBr3SqD9y06+N845rjR//KiLdv2c9DRweyQf5fU6xGi0sI/6+m8uqu0z/fEzd8g3cz03JH5M
Bd5P369lmCXZop1hFKwF1kSHlTOe5Pc98VDMm9pRXS6tjHeUifPhrz+nXy8thy/adtnYco8qZ5tB
fmf9sLqOiEQxzRHl8gekYjSdwti3bGzMP8xC/8FRwJEnPd/fQMWwBX56k0kPyCoLJVibmVSZXWo7
MVMPBkDQPpevf/2ufj0LIAhAkg186QY+6uYf31USIPto2pWLGOLdYdAzm+EuIc79Xwf/nxw44ieC
63aJ4b9xJPDzLYL+F2w4CVdOvkIMjK0ti2tEw5xXaEPLZKkuM7M2B9ZReKbt3L3G0FN+9cim+JtT
T/x6IPFLkODgc/rx3PgZIwsPdEqQZ40Y1GiZwC7aAJKszhxJWiwAY2zBmXHiH4xgrJWxzMXna6fM
FN3Z+eCkEBRsZmrnTtXVm7RJELwPsfauACip9m8u8z/5VrYz03vlgQs0Bj9+KxUkRqcpYzbQTNRZ
9bDdrJi+nf/6a/mzV2Fo73NLqdD1fzEzTaPEL5uP0UzXu2NjJyKPXulvPvdfjxfiGHgj7AYcz3Ve
UeHf3TfFglJ+CJ0pyqa2JvK0F/uMAfBuAlK6r8wcH//6XTmvd+KPh4TrcigznBdQqaX86f6x5zBA
wKkZinQtUXhOWLBzZbzVPztL3eABFr30d7Ip8X4689A9pUBVoI54G6aFNaJ656TpbEAc+ukn0lbS
cD+Zzn4PpwGCxkLS2RQVuIGeOQmsh2EO9TtpWjZ7edebcxEa9+uCqMnfkdwTVse4WsseVocgsjiA
dzbteID1zT4O7fKuMDOmyI5eg4ywRSFHHsf+icfjDJKqbex33Uggzzb6yR7J7lUPwCBVFwXpYC7I
fkWwY5p4eQiA9dD+dcZ/mpnwblV+ShhPWuYWkFpoqqeKvR/T33Ec2tNYTXAlmdKEhCOKenwva5tG
Kl9K5KPM9Dy2qYG37LtOcmmnM4klCLxUi2Cg78kCrlCYu4CAlj3KIpRkFOPrNQQdZhytwx/rpqBa
dsqqJja08ZzAVKRsZ72y9uZduCxoRhEL5u/9uhkFunpvfg7LxJN098p9KJdAfHNbAvNwgRpIBawo
1+cEGXAFZAMMz35B2acv0V3aj8LKRItFNO3iqKWekDtml6NgJoz6DUdKpe6LkU0An2BivujCQbg3
h5UI9gYx2w2beALrQtA67ztcpYzCSGlEbeOjET9qB0vFVZIgnuMoHuz8omF+2uDWdqsye9vEHZ6y
FNReHhlUfaSIcfqdLOaWNipwj405cp4tgsqpBfTcFUX4QuDVxVCX9L+20Mt16DKaO8ZDACk967zF
Pnh5YwPH0c7yOQ2CxY6ssmVHD3G6gOtbTFjSRibHIppYx95zewf6Riwog1g0Fda2j/eXZfjoYrSu
7/KSJmghStxoL/JKt9vGwd3svylgUsorX3fzVWxGi2jvaevF/HFFcR1jpd3scFZP7lNGWkIU+DV+
wBitnY56Ug3fevbaQ2fJmoDlshmY0y7kZuW7MPfSTzy+BFQ1e3QZ6aFvb4/xtjs/TAyd3hWxz702
dq3+qMdYfxoKD/+Mhk2EOSedgmfTh6u4MnpJP/Wzx6ylz8tHn6y2x2aFabJPbeV+oVJmrRDroYF6
hfobUdMablDHkbDjGR8+xhmh5mDnrMZGbhRK/jFIODiLbd3ugj6x1dFCacP/jzXXpphXPySzjRsD
DX1XsgxbvPCuRaQ3HKA8YXHAGIcmAbNNFCuV3TCkbV4Amy1fZJVXXDl6WT5WnUvHr4rCsqKx1iE+
NPZuz0wbxLtOdig8GBFk1YGxaTkDJcE6sp9nT18incjsm3rpncsGy8ayHfqQDdKlgK5vkrS4d/Nw
KY6UZTkeK2J9GQHMXXe1fWPNcckS27pZvLLIgD6BrCM7yhlqQk8XVotsOwaPizGsbluMOCripGsh
PiGZ5AIuieZjfmXHHwFYOm8r20kRmwYK0aDsBGp+5Q0Md9gLNrcz9wQoKWcwwMiRuN8k1HtlFGZB
W0R4MC3i4VYI5ug3hs9znnYTaiCXNaHh1r9jaE/mTRDGwW33yldLyqCyz6p2CSbDExvOd12ms2c/
x+pxnAPI25fVmLRnNE4KMuM8QRVEtTff0tZzvPnD4KxHxAPNHCGRDB6VRh33Zkh04e+w5hrcJ1p2
8Z5vye0P4Wr8N25naA9EbY9PTJD7JZrURHkbVF1akqwXsGboitrfT5auyDFLkDyFVZvrQ8We8Jkj
up+jfm7LazP07UfpDH0TqUaaxwUAB84Hdymfhen4lPBsMQR2hVd9Snnfn22jmxgbUt987tiNd/uW
HuyYp4sXM6vxyw/uMlftIWUFOURlscEyAKzz4AwNfs7rUG9oNJENiz72fR2D0g6AcTEFr8EltOB9
LAZfnzNhYqC6KNbD3YL0B6FFaAfpruuwKIK1s9QdAjhLnaawCp86nFsbmWf08r1L4anwa3gD6l8h
w6/IozXG3RodNvR18R6kKYsASB5F+DcV76+ViJJUCaFwJI9zQr1+rHfkYvflKsk989csucxJRbuI
52H+m1f5tXlAqC23VBdHoMD8uYJvOCRTyRcYBTgM9zgqw4tSyvxMvIF1UJU3bWthmC+x1a//eOn/
ToS+mwhtOhMK/381Br8EUvxv9bH9MQH79x/55yQo/E0xBUL8GdL40ODRYv2Rf61eWxQXHQqhFB5N
6u86E/c3Rgz8l3mUTxErFY3bv3Qmv1FzhkhQ6G/JVeM//8kg6Mfrx+MXo05maELD5AjydX/qAB2C
53OZ4GkaEjNMpzQPscbU/GoNwF09siysa0Fs5IjeC3/eBJPsu4/rz/qoH3vQ7TdAUaMEry4R1GC3
//E+aa0gNsTEIUjscrzH6whf6rwU2vrgqCp+SdlApfvMrcQLZUSWnxyrT+B1OkS2bls88Gy40TG6
GKuoL/K8Gdm2JEH86a9/zR/v5tff0qP8Jh2EoQhDmJ9+SzureRYCNN11PGEfhsDxiTnw89Nfvwoj
ON7td3U+/4C/nZQRZEkeLfkv/UuWwLFM0GMnPbCQXSB6xABoz/3P+YBWvpezz/mLoppNR6zaRzec
5luyL9wnsNAFGEWVxZgSuoYIC6u3UOYSsNfo27ZYwolgXZypx2RmNojSl9X5XRwuqXudodeTj+Qa
L8sBuQ30Mv54bi4S0TjrwW7mtLv0MTKtzy5iH3kUjJ3fMR5DfLOQOxRGbpGyy+g17ot/CJMmMjZc
kC2t9u8nAXIQqYbV1W/mcCDPQGcFNavbs008Yg1DfAoovMTN5Dkk0U5aItt0nZp/2/h9Nd0i++EJ
D2kWPN1IAYyORtUB1RqxsuQIQoskSOGyJywifq6xLSIhZskxRItM47PvjqF8l/ZuhwJQsgvd+zWi
ovPasG17aY3VrhdJAX+RBHeX0VcGjw41uoKaELUlKYwnSzeAibJGxtlFT0CDiiYxFNdcsGi1VauY
y+gpYHXbD/ak9wRvEHCdJ6iFyEwm7DwPHLSnpRL4XsAi5i8QZwmgzcnyHpDqgCu6BnE9Foe+r1YI
p8HmkkgTCw91IcHUhWBU9+maKOh+Cw/ng5sPYPhjb5qBBerQHmEGjaI/Snzl+rlmTc5iZcol7NKC
6iOigrPb58QP7OHGEC9MFc9m+8kn9NU9YBe2wnOwjrZ/UVrEXZJqUM1ih5akXT5Uaz1UT1z9yEGJ
oVZvUUfI5qKPFzyYAI8dgwxBdV88RJOXVSGgcqcJG7WTUmPJfRqKsLvOLI/5wxKnhl1LM5cTpu5x
W5Hz2MzuGKkyVOv9GVmSZM+FgCvYVoONYOK5y0c9eVw9ufMkXddLD/hV7G5vA1tQz3Mi3IroAav6
ktRtrlg5lyPY3xGygJ/1Sxw58bbsNFOxwIQlJJT+zqzqIRZN+pIzsAIg3dn6YiYWp8cgNM1n21lT
6wZtuo801qTdC9kruAh7ZwRiXeF0Kpcm/+Jn3lCd22ZGVDRN/n3a2OhnMzXq94kSeo6k6P1LOwmD
+ZHpODs4WsmYFJCwCO3TpCs8MaBVqNscDDLeee1tvO6x6qvnhv7nGxpp6wKzqS32cR5TsdLPEZLh
QmiD99tbTXYEoGjRJxUpZkZv9j6CN6Dr6XMeSLt2kMSR4yWbznk+DNVBd6I4IskS7tG16+Q0DEk1
478qWjtqZ5CdezuF7xdhM272mqhHoih4N++d0pvLqIsXtCheMfIFZkvZ5tFoUdyA2Gf7edFnY7Dg
kCAq5tC3cUjNkc3TuM9QuOBSsw005zyvgzOARiqgqZqgxkC/xi8vtpeKTCPRFNeUeYAlReMTpjVL
LkFMB+nDPKzyXe809Qi1NezfunmQvAVcG39LpQpJdx+qOVozPa5H+gPnLc73F2SM2afC1jjIstKv
dy6tPzE/rDchlSWgsiM3Bux9Dto5uzGEukGTWtN1OsXOJOgODDoubvIOfYQeMCcfGbN5nzIivGHW
5CYHt+oE1qkcVqA1NCWrPBhnKukUEo+d6FD2CbZHs1FNWXakAJ8WL3imewsnAnMr/QaJSa934ZQ4
NVx9HHkUqW0KdmDJms8QZIYvicFDv7NwJFziK1o/WeOaAbBG6AfMfww/h+NEhI9f3sdyQkrdj57H
Mras5JUOLWibc2DulrDt3pH9/Ul2SeZGhFs572X5uUVC8jC2RfoZAUhwMVkN5nwxOA+htw5fqLCd
adchxs526JmtZ7mU+n0xDikTE6jLNVcAhnL4pHhSkxUZl2y65ANqxplklNgMdKj4mT7VS1qWhxRN
yse06q9g6U8FcCtfPMLlST8N4Kx5jOfZ28wFWRWpzLChVatsXtpMQlsEjNHB+bE1O9TeKVHj+A2G
u4y50XSeFCbRyCfi5Sv2o4p+pQi4eoMCyy5yN11U+xbyVcABlJR3a5Y1WBSQqiBIzJz6sdA4y446
7pqXpJZ+uy+noHyux5WJu2FI6e+tECApV3Di3k6h035xeGZYuxkt0JdQdaAc/bZgMi/m1EYVo3og
ADjxl9smHVmEE7ad2JeVJdTDzL48vDDWHN4WmJm9SAatGHbByFeNQTIAu7CCUtTXzjrlsKaSxN+F
zshNTfeeOlGbSJb2U6EMtoc11V9NtQ22PGSUL4OLG2xXWF1+U+dZfmfsPAQMbokhPCThOr6D6rkd
ocrg8Masy/K4ytPkPk6x4EVh0I5iv4yboaQIgDXs1BBQCjblnN8vzko6+UJA3nsuKogbr5XOf5uH
n5oH6ul/3zxcZ/XH/n9OX0GI9T9L1fnB31sIhxbC27aN5LoRrg32648WQvy2zblZD3rbuovD/18t
BGJIGgV2LlujoLxNlv5HDyElWnUkGbbNwpT9AenF/8EyWTivK5Xvylb2yQz0+RtZg7O2pmv5sYgf
Z1jLS81JvrDkuVMejQNLwxHZEbQNyb1LGt/tEmbpQQzJfq2UTWT6AG8BeXQdGPGxW6fwAk9RcmwD
RA9TAs4OFvomk0CUpRBXH5wpj4GBuU8NdCeo2k19Q6ZrdkVVyF09lAXOUFQlwmpycnuhirpIjqCW
9OfcJHcdFQtg7fx2zE17TIfloVsmYrESJHWpsvbtrN/RdPwfe+exZKmSZdFf6R/gGdKB6dU3tBY5
wSJSoMFxhANf34sS3RmR0RH2atyTqrKqykdehPvxc/ZeewTiiLjPqZS9bjj/LB3M9l5OoTrrRBVt
DanTI9hKsJyjum/AFGChUu53z8OhUqrKJ/5jtPe5QStnIubrpfcr9xZyybzNlCd2qfR+eEl1IdnH
9yScCAcqKX15q6vttVXL6cCnmcPYBQVKl/Q44gq8ytLYX49lqDbZaJN1Mk3TBXXvJfsZ5k+CyPeF
VZAqEFXYZyKXH/3PhJwQ7aCDMq7BltpGSu86qvrLFo0IdDBsAnZtGZB0QFPmtD1XonevR6PyNrQ3
OegkeX7n0X29yVqcRq2odpPviZVjIxCLfVqVjaoAYFTNNnNLHwSwuhiCOdt2bUCRNc/3Jg3x1ULi
AXqk1AYpYnVMRTSsTCVjyK+Zd1ODz9hhZ+pXYchAA91DuZ0X9hfZfisXJM8WeXR14kX1cXBHlzGD
nMOtNuMTBvHNIxpMYm1x4tDcYbNGyJ7MmJYMl/UWZLrdR68s9OZWdn1zExjGA2e8rRZi3FXmeFPK
CWloT2LL4jBwgwiBdmI/2uiPoGeAr6Uf94zj9NEo6JQ646MboYqb6ZGtgLZBmh3UiR6b4dh4UMIZ
JqvDiPLu2HC+WE1gsI95FlHXdFKpu9h3oXv0FuEg3aPDNe4S/HsHgZj1ZW7V1bJBYI/w9J2fSEWp
2n0DfHefjd6DDNtfOXSnNVqpvazDC4HTN7/2RqP/FTN2oXodGEetLPaVihQIlFFH3PUjHsq0rvzT
rJwANrsqsC9NDIUXbtUS7+NnnMIukZOWl3DIswJ+uZsHD50hBcGGYpLEecWY6uVmLELjUnq0sxgw
WgrNHjOBmdA0zsuritKQBl/EEX/lJn0s7unv5XCWaFL6PIul2VpPrF+72dM5re/UysfVxGTEPc+X
7m1Vy1hewOtJ8cgj5JeBveH8nTc7QO1JuS11xbyQNoaV/lC1G+W0uuYOXRzY7ge0UQJ0IAJZzkcG
tmW6v7SpBRZZxjQi1s/EKA7xCYob+rodhca+7QDcRIZRsRc68CSgy6Vlv8Mi1/C5NSjG7iXZb82x
H/SST0Z1Bqwbg1+/ye0xurOwn0QbQUe12bqgYG/E4PNsOP7gcfPJZbThCOuKiA2ksuEhzZHf1HzQ
Nsg+IN0zqkn0owNQgaY3wxWugl6grlh8J4FNf/UAMHD0NuSqC7Xj/Oo2uzlCZbOCwkyLuvFy0nVc
xPzJLjCNLEXChs1p3fld4GNxGaNHWu0tzGf8ijPs6cq7xzlQJMiYObesAahC/omLrmlO/QZUwsqi
cFMbDt7JkXATCbWZk9NjXAax9SuzZkT/vSI7bPBJZgdRWJKtGPczdroCrW27jmJJWmHZ+ohT2rib
u/MJQoBxgbI2xYpg9PF0FZpt0N0ZEHXajVF69qGmrAWUikc1P+ZRRUiHL3HO7gtlqHFlA+B6sdto
/lm3bnSTh4zrNnWYTuE2TUK0Q2JSCGHDTjnedyZh7lWYRPpl5PT+wrTDi7Yidchsz4vZ7XYVeyv+
GRmk9n7mmO2cMsoDAp6CFfIOccCmQQ3d+/lW6hDWhwNgIV8FTo9JNsMOetuLsbtU5MPuBtsYDoU3
n5pQ/Rg4Ee+EyqW6Blh5kWbo9Bt0/xsmPuOub+P6MmbGs5KhqS99SXYjOVscdCfJPR4S/WKBrt0n
Ir0YlTD2U8j5r01b88yYyX2pyvEIl4xTEXk767brGtSl8cZkSLJpWtmeI+uYVrPVYx0ms34HDEis
lI8iWhI+LFUq1k5upVtoy4iG6vK2iIfrGMP0WrJ/rvHainSFskCdZ1Me5/fKhG9yFrXuobRZorXs
yFJ0kXJ8y2FzEUNpwQ6uhTypYecR9jh7R/QCF14j5tPcKPYKLDWeg20cVefJKM1z5s/YC6IXZy4d
DkT1LyXhNCY9Dv7EsK5AGTLLzPAdwL9GYVoIwrC6iDWhvoqWNxRqEYLVABesMaIcZ7UiTqW2L9Ca
awBXeHFMsO+5dH5I7T01sTZP6lYn7I7iPFrie+pKinNUGsMmslMmtbV9sCeCKqySVF3LORAP0P4U
MwU54ZIbmRf6kKR1V2NLMtDC92zNmfQfu766U5YJo5MXYuMaI+edFl1556jXlm4daU7jcINXH0P0
ItPAg2BEs81OVXXNWkoVbYABsmKAhDjN9FRBuDPSWw8nMTU+DDr/h9FaKj5JMjdKOccEhffYUOMn
66SEzLAXLsTkC+AR3SmeFcfccdAx07UX6SHeKsxJnDoLGdebeQqr6BqgoYAmGanWpBdXaXZLCERp
WM/bOhH+cOrOpsRQ183ZNUEz3S1smw6scNoC7y9dq/6pqb7krlCV5111STOlmz6d8nDTlo2sTsli
mg4AGQUCgNwPKoe8qNkCIO/GuLF1bhe4yFLCTsqy5EAbBITbHHRndtxTxMjdsW+bBBBUzz/oiErH
KdQqq3J3eK6MpPT2QI57KCDYgZbTit2U0RGBuedDW4qI/aBhMVn3FQlE6qSyAX0c3IbWyYqBm5Oc
9h3zyFUmCkiPLX8r/3H2Lb4rJ3bjtF0TIihAaRvkD4FxAnB2BV9G91dm2y802hZrYbQNtO5v+qDJ
jZVnetV1aOIP32pEHs31RM3z3JG17F7WZADP6yxwB1IckLqhoLSr2L81Ys/rACdYaXCZNUDr1oju
iYKIxFhTHVJREVYkWk7/daKD5CjMFHy6pjQgy8HXDD23eWuVJxk+FaqGLoRLG4ddcl+WUz5vkPcH
BYQx2LU3GPGevTL3D0AODkSKEaw7hc3OQiQ+W5M6MPanpm3ZhGgh4tJIxtNwSPu71GWK3djW9zAx
XnP01ugyHc7cKxXR28zFmN32bsRfk3gf0E71vYahShthS922CY3O39XwzjfanOW+bOXB8glz9row
vqeXuA6s5twSCG/qEi2515bDXllIMQV6cBwm4U7gFDzC6w8Bc1QnfVPfCTgfK3hHuPnn8ADqZmPV
/SXeaH3NDX5MMvi1o1NcmgEWt4Z4PV+jve785mQaq+wQ9d6RkugydixodygGLrwuuIvS5BZo/a53
3K1XFN1WtdWTlVm0aVugHTXsvLHpHopGXrVhf0js6rUI6pKc6fTWTpzrpDXIkoqa8VsaV89k80KP
kenJZOJatXj7vDyhTSURtpLRQDI153Yjn18tHZ0Dk7nt6NLjjxjOddOgdfDD5iwNQCvUzlIRifDR
bcwU0EL9ax7ibhN5C2Gx43f6muQ7ghOtcN8N5blojWucnA8zVH/8pFf0MNITgdFL9oi8yzYGpg7H
iSFsF600DY109tHWB8DnoqmACVRI+TqQ19eb/g06yASLynCeuOGBsxT5iv0pSNKG/U7IdaL8M8wk
FKOwmv2pu/AK69qXDscILa+y0LtmOLJDzfsw1DR6TbsN+UThNTJ7H/BbdE9s1ZTImigoqAKUecGe
UvepRq/fTA2beF236wbd8aSR1w/yxK6YOmUGkeVZKH9Etqf2sQ5eVIQ6lFSQug1P0J48BByNttKx
SdeKvR9jSFEuZ059StOSml+HIqT5WhXWHv/cE6x7xsImwslTtxMElzfzT1MYw1nkpvfhnHW3usWV
b7qrJh2PLAMcWyEwxE10osrpPi/N02qeIekTN6oFzJJKnLWc3agvt5lvDg9T35/NcrxCi6UvGt+/
dQsCqjn+AsUaCCfL1BgApMuYytqB/00XwWbyMnmD+sF59lz9kIJX3rQDXBFEnhzLEAKtSfC5Spoa
THI4GxvcI/ZpZItyO9GHalbT0r6FRzldBY68ItqTULbW1Kd1Kr/PBsIH4jT0GZsN4o9xot84juCN
PMs88s+w43XooGSZ0IIy88+gaWONrd2hPhlJe6F9FaIY7D3VIXJwcFLowVrQFkgASsQto1EyOWoj
yF7/iLgjUgmNltlRRV1yiiOspyUmpD8afcSfcmlWHyjTwT11ykoamLbIXbYce1y8F2CTTOLKGQ4I
hBwNSXR10OIbNtoWOztDL+Gv5nDyOpQ/Hv9rEBBWwjph6LugzyaLRLbWwKA48N8CZzKys7FZ5i8V
CbJ3wxjZz/Pka302IDYjsBI43mlmAlLjKNQzwwNI3gbzuveVoGBTZKPlWTUjfU3wHGsaMJI1Ycq2
OKlnqllV86sMLaoNCGS9M71kkSRVclBn9G+JmbE5x5wnXsKBJ9QlJbmRImo6gkqtf0TEAZ/0HKxi
hqiLGVR28XVudQjSDNk6vxwQGHdVDERwZ8C0oagdGd63UJ1pyJsvHt5O5G3ZVdt0CEXqOkwIONXB
QKSmDe0KCBuhWtGVLRzQtkQ+WcFFCxi8RFtmm+elP4anaFMsMmZdTDJ728PqJfrqQoF9Gf2Qg08G
3TYeEObg5NFbsKJriLQ2Og0yYYCzNbPq8btbhJvNV64uuAmAI51EwPypN33Djlk6/R5b5YPDKfCU
SI0L5hLrkWyqtSqIoZmM8qWLg+nQ5mOz7oNMrpq2vMAHR23pIaQZLfuBZvm0JZj7B/vQxeiO4LCd
2zFA7nHUjo6pdJzIeDEJM7mNJqDd27kluHxXtP0Nna3oLCvaxZZl5Jo4aE2IhTaG4qYuoxz6QQYH
Gv5h0ZAkIUhOOFsMGPvZ9TOyjDNX83tqrfJT/DbngN+JQUsSzh+DjXS9wdf9o2VkZtMMgpO06XDl
U7Lp+rwLh11qyldowu2ZrvHm4f19zlIz3sNWwtuv/YSV0YYBOX4vaQ9QeqDAWmjErFiBfcPxkYN/
Qr8Dp1gIaKSa4Ku0P414HpeBn/nievVJag719TiWxkqxYO7ZnufqNssbSr5AN46AZIgAZxWXS+n1
TzwOI2yFbkvyfzFrv1abXNBW5vTD3elJKQRgLyjFYtOZyi29dQx9JobMfJcXYGdpt5V9vakNcnCp
Q/n8maVT0GVL7iZ7N9AnBJnVTs+u2M2pB/k84uBerGkATI9V6QwVA5NW/agYuyw64zYwoVTA5YX4
4iZanaumKNsbaK74X31lpC1y+3pQ2xCrNRqdFu3D96YK/ScSpmjEJe5ggHjnQL12p5K6NZ7kUmY6
CcvOGBAtsPUGPGUspIaG+5V7pLd0E5TEUIDtBH/EadWktW0NZn1ruXl3auHMvnJbx/8FvQBQZFz7
h5KWIrV6R1tPSvN77dCPQ1hQwC8tennvY2rd+sl0Jad2WJWx2R79vv9Z1nO5Buqvd1E/+taJrGx8
WVpuVW134UkyBsMMbzZWznU2ibHk6w/YFGgOMpvmcBpmJzo0JmzKxdjGp60IJElkFKw/mjJIkXOb
AUg4xt4hFFBQ56sOs0K4b7FZRxda1NUJpL9IIr50B2Y1GXLqY+6YuCDn3mrH09ZdnJpkJOMxI60X
HNFYw8ekEyNptqWlE8QnTLhr6skmZ+GN2448e5p8pMGZjK4QrYxPTeiE98kEELiNFp4m7GOQcdRY
hWOODynFRT076shUns4SPZ6fbmTzTpqQJ1+0L4p9zcMmnlYL937IC9SsLSyPVYPQ+WQGt3/r5Ml8
4EsIQ7pRXHtjjbRe8Bsn/njW1UzAsMWhnC3PMQKO1m2b+TlCVl1XzWWOwjA9EFtA4ugwcng55iSV
ZS+zMptbjoMtMjQrbuYrWATx+DJmNekPyo8n784bTHijSplQd1XqAYDKJca8M4V+tqBz57v3WplV
dUMRLKtrxHmpus8mx4uPXYRpYpknhVW8dVOO8euu8ZHMdHM9kDIZEOJLIGFGzMxZACSt2Ouqp14g
Q60imqwmER7qoZFnd/wUtB6IfXprB/GLB92HbpwQeVwj0GXVzJ8jZ6wMiMumYf3yrKZ8TXk2vzhu
W+VTIzmsr1qYMAzIOt7MxM2q1z7OQLcZ0E/7Tdwx7N1qzAM0hxInNi8jYkJfXQMGydbgjaEZ2Xbl
aQpUmbxGNC3M5mPNftbFddhsxzyXHOKwa8CkYER4G7EDWVeUeoqp+uCos9gIB3/HZ9IYm14XbbmO
RhOZpu+5If/qVvMa3cMstlHgJNecflKEiA0GEFxBFq+nMQl73lIexz8IxCZN10ejB62q5wYx1i1n
VoguYlFrw0otf2fMjVsMtSxlMhLteBG6RXLsLZuaJCv85fzep7zMgGsysQ0oeYYNrULJX8B3xnxP
wrq+ABFSxJcjZjS+oaz3n/gyjY0Rl4N4siEBPg+jdm9YI6gCfWmw1jc+5X+XbJpukQSTMQ/TZEpf
BxUnwBZUfzHXzXweD5NzU3jptJNxIHa6pLsTDM6x6Tr7AerGAQBxCxDCHrcRfc/7kL/qgYqDMolg
ogg2fMMsG0w37UysUcXcVOe1NeSHAG1xYsl+Z5oNgiD4tOuJJfdCFQK8Rw0qAHWKYBWMXQhoqXsS
uODnpefgrZ5/lkIfm5IsUJ/TNCgsE2VMKDdTZ+F6b6O17tviWVhVdduxhh9Gi0n2LLubNlAk6QU3
Li2+727t34V+ceKZ7OwFNcmmN21xi3P2LA7luRoMMi1q8KVhplcq9bcYread62XxQxcEP4YqCncZ
4UcnCOnJ+M2yjIi2lHuxMkbB+FQxw6Gx44n/52F173lYNhLDT0eNty9V9/Jf65fuhVf6TVzRv/7o
v/WKwV8OXT96UcjsLR9z0/8OG52/OAT65mLfChYnCkO+/+FieX+FOKJEgIzRNj3T54/9W7Boh385
9LgxczPkYyTg/S3B4lu5IGpIa7ky7n5SlRYd3nsLJsV92/Z9yXHLJTUX8didIOfzMDv18P23YewH
0sS3mr9/XSq0MdxyvYARxduhZsfobmn1lERtmKTcWoO3Zs/+8Z9cRMAaA4BMo375vb9ZiTD+QRqp
u3KT0NAjXgAUTqXD+fTzq2BKeiss5L6FITpTj5uHmcBcrMW/X8egpCyIDqUMrmLjdPKnsd2MRjFd
1HMs/XM3cYkzlZXJtNWRThtsZh0hUzC6sVOnZoeNE3lfpOcfpCWbkbNuDQWZln0vpTtrL5OUkiIw
K5Mrm6qd1gof/t6P3SCF/E1W8IYGLhgdA9kPAHQXCurGbSNCbYCYxtNG0mn4acex8wxdePhRxE48
b0K2N3PdiCiDyT+W8OxZoZkf2yORmgcPOlG56mzX+IXEsT4HBkt33UtS+GEKKOFPF8osnWwUoZhZ
Ck/fjsLv6Gtoz6aBWEcXVp+zmJeRvxC45gjU8uyXll7XVZ9pyvce/0tqZvGj29u654it6fHauWWi
FOsrO6VhI+AjceIk7cEy3e5XkzOjwUsBFWg9N0P14NkZ2SyoNu3vHT7ME8axYCHGwc5e+OcvQeZW
z1QmNZfIHrSwqdp4np3Yp3U8VBemn3HS86XvvZjZMk0lehum2TQE+A5rwopp+ect4rTMxq1UxUPg
r4UARxEQKMoIFwe2i/Zp5gCfBqqnSciwmdTmtqG7LHxaxNx/TNXXVmNi004q4X1LyhHSmj2O6rrq
bOiYDZDthSlltM6agK/pnB1IPTAx0dT0wZTdjTgBXivsgzAnSPhj0t2yv65I+JPWum+9UZ1aAnYN
M7LCJg3SgqtBm8vNfkKeju6jvNZ31JIuWsYS+gP1kMTbwGA6kBPWp1jdjOQQfMNJmV151AMMGtA9
PSR50Hyzg7Yy1wSjFpcVQvhoE0tLPORmWZ3Pmd9xAk4Da9s5VY+yNfb7y8ibwukgky54ctJQvCqV
umSA1J0B9b126zMvc61zNGg8iV7m7R0JUPnt0Ib+sa7Kjpwd6SlArjjYNok/MYJApTgdoDlhy7MJ
WP/mMc8gjKzC6MCICu0W57M5fBl0RtnX2czZ9kUUUUBMvktnzTPm9KWO8Xijphs8zEiobayVmNkr
N6YJL2rtKYDO2FnmGImE0SPLUR2HK4sMhmIVjP3CX+oAb1h2AVOymW10CzMGlxijlS5fEA3L66H2
xQ9AGtFhVANSOgoH42lM0m+1RasQrYPpPkY+0N1VnwvOoFElaOraqW0zsep1e1007QwLjIh0IFwM
OLrtFLkRuKIMLSzZXrF1KsbRvIT+wmAqs2emH63d19YaLLN6bkHaceTGGv5dGGOL+6wypcVwJwBA
VedGfGzxu43b3jUZDBmZIaOt9rXEvdikUb1SpYHvw4FmbCP7CvIX3fVQD+mLoXzQVOIIyIfJOM6W
Z5HUa1XldSchz1Jn+aC6pw73LW7wqkhP7CYE95/0ZnGfgCUUu5JhncUxOGMaag7jPNNl6iuOaCYG
oVVXO43eNH3BkN9vs67fc6TOb5shcjYFS1CwjiNms2izG7KaeziH7Xr0SXyD4S7JIZfGLOZVvozZ
Nm5OVBWjImvcBDmN3D1SWUm3bkb4s6+zKmJ5cqcGal8y1c9msnz+6MFNteFTDO7jou/MbapGYp2n
KW1hOueZYfBW0XVYGU4O3QcNi/8DwURSnnlVH9+WSTSgcq79S79sHbFVM0zhbRlWyX6abTlumrwL
XeQ4RYbIJNaonueitp+cMqCKt6LZNDYJQExSeseAbkyuSoKoCoMYMyvogpskMvibGjRINxEZ4jY6
sz6hFd7bD0jm/D3Od6Pa6Fk5L15qkCqItLQ8KgykwxbZKt+BHfXmnYXh6CQwhpzkFZSJP9o8jZ9t
oESoQ5uRsYKIGupK2ykNanIC5+IVRyAGtS2p449FYRPMjbB5ifOxbOQ16TisscyE6SakUUPMXmv4
vzAOgtCqdMJgQmKVNTZkLHFK6ojGu8J/W44bSw7yZrkjZPOQQXzmD7b1hIsUVl/UVGm3KoALLmec
TF7wH8N248XavkOoPT7otOrHbWE5SCBnfwifaJ4F32be4jOa8MAQl9ql2tBFGv1Vmk1NSirJqF87
Dop6jYcx5WnHdEZQevDprBK/KL4jEVYDEFCXCF4bxyvHywh7rRh6cE+BQnK/7hhrX3mttC44q+p5
WzR2/BRkwnwuWxpHyxh38ahFjXfiV4iHVn3QS2IsHNP93g5G32xJj59emK8h9cUrkj82k5WRLRjG
5ZOyhlLQIpbRnWPY030pUwOllaaZm8DUZ/hlGIlLmwni7criqyIZx61eq1AWr7qOfPQEUcWX6tI6
l2gVB5t08d4hR96EXzMj77nD9Is+Afny/FwNjX8JLgjuVmr3aJWdOT16pshvjATyKNIhH53PYBlq
VwaAfVboE0pcI9pg+hU7PdhFkYvoPHazoV6VlHUM5NL8zsgWUDAymeFRQ056cQPDztnFzflnkdY0
2K3S8ppVbZJ8udLgLn2Q5rCSAfLo8laFGcugcEuSkgjGvGzqyb1lr0J4huuNmI+yKvgDjkneago9
CbY/vaAnIj88+NhF0j6P2FoeXARX0SJg9U4Q+njncz3ToFA+5dZ68Olxg5/qYQdngbLuYTaajLbH
bjiUCPpjGvfTfF2ZrckcPkIBZ9AkAp9eGd9bQdo7yo5FcQcaSHKbsqI4qwsPlWfU9XHB++Oxv9rT
wDk+HXtS42AqdudGLIrHMOd3jhxFz/rYVY+zkw/0WPF0J2whZ5qe5yUa8EWozPZ0CwfRo8fL3XE3
MTmWp0sELt5OYxBnml1l4dDXCYmaeXgPudZ5TLuaUPdSlfZtaTEp2DSDH4wc/ZR+yDLbuVAYbCGy
+naenMJ5Jb8mD+WIQozGYgKPkvCGLNAhkcJOapwpaITMJgiVI6RgcOqrdoxLuYIUFQ9bA0s8uRTI
964j34x+TLXFhwzdMX3JHcH4Uw89aV1pBIMP6Ta8alLWB/Q3Xt7mbEkq+UUElOWQBzY3r+HUCtJd
clXfs21X33oLQdcOD411HCF7geRwY6JUMtVccoTNbj1pE0TS+4V5nMu4nlaNn9S3Ya3UQxP73gOl
SHCLATHjdG3gqdnlYSe+j6GJZDxriRh1hNPi7KSSP2GDDXgrWMZ5g8pJUFt1QfpYESlsrJOm0r+A
zoxXuHTSbp0ghTkLIOJS7mZNNGx0VNj6CwjBHycve+nBsVwj9ER1+p5DMwrm22Ss1BvyRxpyLZlp
U7XiGZss8fj5ccV5Z4NyEW5y8HeWZrxA2Oq8s1uRtKIAJZZ0CcCa3jG6IAZAQgH/1gRGTgfRnxIe
nZ4QTxeuS+RpKL3pFzmUyJ9zz5YPlo/igPYzzPFTRwH9wyaaoAJxK9M6BXZQ30m7D8wNz9X+2eMd
EIzvJa3U1PIvMExmv0Antdeh607fPNzcGWpSryaWpc7Dl7F3xm9WqnFXZXIMrrvSTu6EcufXCrLb
rUYiSaCE5ny0+sd9+X/V9G+qaduzPrdcXr2ot47Lf/2Jf3cwwHcLx6avx4tKirIDaOTfjkuymLHW
MQJxTEg0pqBl8q8Ohv0XosVFD430AREoTJf/bWCgv3ZC3n3gJfz73xRLv2sq4AGF82PTxBCwsaAQ
vjuHY23Hst9XLWI/AxRBJ4e177jd9vMP6N3388+roP72XStA6f0eh0WWu6TdSjkbVfSUox4Pu6rG
4ltM+twmzUPj4vPr/fmrEKBz9wJk6IELGvVtd6GwiIchIkMhFQzdHbFo4y4pQFb8/as44NWxxQY8
BvNd78fqA2a2JuOfzEWna6ZNeezk+BVK7M9755lA2OD7BGHgeksH7PdOCQMqM+nIdoQc6iY+a+uI
/jRXnsdZJ1zwvVajk7vPf9m7tZXnxSiegz1tLZ/X1ly6N791gTiP0MofJsa8TWWfmAZSiaHNs3Oz
D8Tmb19qMQpYWJId3xb2OzSWLelNlMSqYfMYJCVeNe9k2kt8Y2XxBSPpgzspXJZI2+c28tjevRWe
BLFhVGitEJdlxz7NxEF4WXfm1k54qRVzt89/2gdv4ZvrvbuLEyKsWgxcj7CqWR5KK5LGNhtE+sV1
PnhawrNRAyBSBjK0RLr//rSiMqDmqSkXwwJ03jrj3EG8H8ynb048NF9c7KObuHRWqQIcXPvvG55h
o0SAdJc85MnON/2g7ItECLLWXWT2Ygzc9ec38cMfF7D12nxnC7Dr7Y8b3D4KAPdREReY/Twq323a
2QwHSdn4+98zmbHkKfA1W7D1/rgU0k6dW1wqMcu1i+hnx5k2/uKFX57Gb96U5dt6c5XlB//2bQ2z
L1Vr8YO8maC9xCdpFFXog2857pl28+ZBBf3T37+Hv/+w5Zn+dknLoJ40RobLE7Jaju6FuGgzNKFh
Gau7zy+13KM/fh0lEodR1zGxjr+9FBCaRIEKInArDfurnMQ+tF+Vc/kfXIWXnY9ZuKzA764SkQ1B
TK7fIMiCXOuMNU6WoRb7z6/y0asOGo6NedltqTXf/hZFcJBKgQXjWQ8dQhDCIj8pRBn9KmWb3IWs
V90XH9dHLzu3juUQkYXgTXx7xYz8FpTSDtgzBh57RC/Is9xXu7H97ec/7aPH5MPaAxcn7MD2370R
DBdoCHksGbRLfBywNNjdgv7651exljv09m3A6IIXi7IZ9hli4Le/h3ZWSqe7WtStQOzbCtIKwJls
S/ch3iNcYWYqvH0U5fne8TrNGH6AXD2bbvLFKvLn7xV8PwupzAPGxif49i8SpqU5DAO7jFV1hbiu
UIy1x4TghfaLJ2gti/r7n8y5yDZhGnOc9pe/yW/fGsKJILHGmm4EeuoThhwDY2zp3CEqOY9pNZ4A
z6y3Kqen6nD99Yhhes0zAJOOLZNJ5Bel0J/LDekvFl8ksQ7MWZx3fx/kufQW6FtxXgkwvWtwzoDZ
Opy+CGZjG/6yGsRN2+Na/uLpf3hlO2B3XwCzFBRv78Q0yHCOF0mLTqwBwBJ5xrqJDHIl4tUUPteZ
bjafv29/PmV+629XfPfBTrYzlr3F3jQ6dbBWNT3+mR7M336XuAoPmBu34GTfLwuBj5uGirJBkBMo
IFCjC8C+q764e38uPlyFFo3JyRbE3mKX/P09qpif55hYIJ7Fobipg6nZOnlLpCiN39cuVfPu83v3
0dPilV3OHIzk2GzfXo+px5wWHtuSyDQmq4GT7akdmfE6CMr23B6msNuMMVXgF7/zq+sGb68r+hjE
Vu2i+iwrhSGhro/EJc7nGZa5UwJ7kP3kmfXF8vfRzV2qTdMxKeDdf5z3f/9IZUAOGPGpdHMs7wmQ
AZZHMtHA7FUhXUGI2N3j57f3z5UdN7u1IFRcKmvEXm9/Zu/EeskRaXBC0HIVTYPFqcyGJV7l75ed
lNJUMMJB+gD1+N0dzd0Zy6JwkTvqvtia+dzvxs77qpj+4FsDoUxVQiHIiN19v67EtmCsxvphAla3
1g7hjgJVopqnv/+s3lzo3dINr62uERrDHgDruyfHEYpH5l+bKBZXhTK/+AyWm/N2+V7O1T44TSA1
yyn77XPiO6bJh9hlVQxmi4nUKPfM2fDylF6wlb4Y7kZtYM/ELUJS9OfvyAefQsiJfxE/CQ7k77tM
PgMNKDHs/rNBnCSiffsSmnUPdBFGfQ3zPyMGI/K+uL8fvJmo9Ra/NmUA74399hdzJhGds+jHPIvx
mXQA6kkLgwNiT+OLlfOjH/iPszK4cBHy7b69VCBbpNqxpKBK6uFUgHA7lk7nnaSAoA5d5GM3YKzX
f3FbP3iktDjoO1CIoPbAXP5mJVVJw/Cv46pOj/hxtUTIbDRN9hOvdsiBcEkdqgKcgwQ6p19c+o+P
ZNl0qePgrdGltd9/ikgoKtk0rChxBuXTNrFh0osZzj9/b/54glzFM+kO8ClSbr1fW1Q0YjyYeWdn
ZHOY9npksBxxi4Mj/eqf6qX/E5z80S9idaH8ZGrMBd99H7mbuqkncTiTtzIy3O2N+dtg2IX/xavy
4W9yHYdHRmdAvL9z6ZzJQJs9Ph4rx77NAP7ULBjUNWPffvHJf3Qp1EXA8ZC9sNG+Wy+J6EECWdKz
95q4XdH2wH0/T88QdKbD5w/qo5tHLcQngEQntN7vsQxIknSkrbtSrplulUGtSzpNs/3bV1m2GT4v
bp7p+0uF+tvm1sZ+EjbpQnjyUFCbmJnQEzAW/vwqH9w1Cuqln8c1Ajt8t2wwHZN21jIJ1x50BclC
ta3HILuOGsZm/8GlluUi9JZO/HutkG/jozfiXK5c3Mm7LmegnTsDsXBW+IUu6YMH5NAP/Z8rLXXD
b7euqqcmmqcMQ70YHgK/craVDerx85+z/EPebDEhRQc7C8cD1l3HfXfnrG5sSkgH9coStXnWZGPD
EEbXxzD2kH7Uevxv9s5kOW6ky9Lv0nv8hsExLXoTQASDoziJlLiBURLljnmGA3ineop+sf4Q+XdX
ilJJlrWuTVqaZUoRgcH9+r3nfGc++/0HbtK7nz+RMUnoIEJz3ffHsLXFT6838IGQIRcQE3xMvBzB
w+FmD0LphQp4xr3J5Cwkz6W1vxuLwUwQrKxydH7/+6/zq4vMjfRohdOftd9/m22QMgYJT44fkvNg
NEa2p0Xw9s8/BJGfDUmJ0yfoqR/vpNfqNe0bt97NaWcDttGZN8S9GRLO9vsP+tXd3LIQWOSZDYE+
//GDEpFXpoMLFL17BTNfOSBytXGw3OlYDeDbfv9pv7p2gYd4jlAJz4eR/+OnYY1Dtz+hqvHJx7zM
p6U9b1hF4//Gp9DwENRA1JHvG9t+4XcO+iEy2HCmXtUj2IOZaKg/tGN/8Vu4bByiWBG5Ue+vXF7V
Rg6CZatTfXVTaFQfVuqqf9oqAmnHAIVe1DZPoZH44xULGKsOJ+gH+pbyGvSEHTdJFfxhzf2507F9
DNBK12eWsp0Pf/yY0ltrMtB8QBNjkl4ZS4APsy0uau2S72dOwJPd+8Ywk30LFPCSfveFFzbNH/aX
n+orvgR6IocxAd0WLuyPX2JtTYANsqAQ8CYbmdms+uqWQaE5Xbmj1sRY6rBIzzsAhH9q0/7iNeA0
EDBqIRaGMuvd7wfZ5aLVDGtizTIm4crEOKGb9MohOA7RXcI///EzyubD6hE4zill5cffOtoEExEv
wJqmVMpk1ekOfrn+6U34eZezuKV0yHiCkAy/Pw7Qc5ZzR7Q1mXcpcnKksedLRYqmSEL1h0fo5yvI
RwUOZSLnj23e/OMPYq30zA7QKfGdCJPipd6C+aDAWR9DXEjfFJi65A/v+fY8/LgTWRT8HH8FzFPe
wHericpbBE+tU++aqjRiEbbuUzvq9UuLZiC2rMr+QhtkviR7rz6Wnd2//P4W/vy4Wg4NFByBjEDR
pr5bo2EXopHQRG6bBSmFhed/QwP14lY0qJDEEccp/lRV/rzkbJ/IoZVpGl3W9+f+HjVZaluwKiuD
cG3STMcjr0r1hzv5i4cGCRD1JEUY7Zv3CNlubQBR+uh9jCJpD64EkhmFiaUe674DZP/7iwhf+d1d
pLkWMFpmTEzBI1zz3WW0cGb3vYORWpSiMI4jy/WboSyjikgV7x9mMwkt9DQ2uJJlJgT3yl7sxjmj
vEfwxaSsbuPVAH3Nn1+dcqeMzL5i9mdMERUsPOyq6uvpPASQnZ/phHnnhQ56Nz0EDjSt4xb5lx5p
tSXOBQ/1Ii8SZGXF+Zorq479wZLqKMdcucdtmDSe9S1axlslcJaeO3mS+wdULAqmlqW6IJ7bxPrc
sPmAKShkGODTAiG7q5G9rXtw+85w79agMXZ+AOzirjdLq4iDWkorYCKUzclloJPaOQZlPi9nqiGc
IWIHyL/h/dcSM5xPrWMSFr1eCD1gyxHthNG35W5CA2Bpm2Ifhsa5nnu01SSoYe5BEwnh1evlJABP
FhwPSPJN0z0Swa7bexWCmyOez3w+k6Ur5SY3zrAd2jYCcQ1cY4lM0zerC8OD/8JXMBQilXSYvTjU
TlZGtfTytwR97ed5LeGMjg2VXCxQ2pi7Ptg0vjpZdYlTiJCI/bJxYncoRlLy/eCgTRFytxBgBo3B
CvtsCN179AG7U8NqZ4xMvSbkLZPqg2rPBEoUFbKTwSHoGpxzuV49b+8V7YAOy8NKjMDZL+r9CGB5
k0+XYNRMQDFOt+7WissJ4kXh+BGl3LpnLv7Dc2kQ5RMZbkKwJLpEpGoJVK3+RsEfy8g77HuotGCg
pmNbeO3jHCJnJ8suzZAM1xYSNUyfwxRzgE7PRz0by1XV0lqK+2qEZdhV+JQgolfpM/7I6ZrAi8GK
gKytywEpFptdWlTJKxGwPqajmszMGBFX0nOyMgVmqqT67rdL9xFp9PRdrSb+pMVfR4Uas/KrqMxD
f59jHm73w9D1X8mAIleJtmzx4pEV0ezqyg5v1tyqb/IiUM4Z8Ve4LJUYyiLq3JEA2IJtn4OcG1So
pFZLRvCR1OeRWoHY01H7X5YgKz7pIXSvqiBxb1EsorxWHvdwlwbDzBEAvfEOjaO+FXRY6ziwkq5D
HddmT3kd+ktcuE34UrQAIVGhlX7Ge+V5Hxw4vgXshiG7A929jGdgmwBbDAXozUMTIkXf10DBkJMl
Xg6DhcgjEpiFr17nRqrvLohdC+YOFudkGlekumpGc9shjAQA4ugyP7hWO98BNCuhOg7ebEblsAKM
gbSsHiasIgQJZj3GAxxafk8M2Oh8T0OMBJFwUjR0Rt3C8hB+y4lqEMRRF8ECZILDj33nASl6Tp3J
yXejGzobO8gCzU9qrt2gfE+bPDaJxLRj3pTiw4wNtrva8OC3GLy8Zp+SMe5vumzrenYq8y1fA+IK
sYh33SeP6fX8SiXukiKUZJizkcel+sIoIcZcGRCrins7T4v2ykLPldy2Ip2XK2kOzaeVTDX1JKuw
Tb5OAwSFB7utyunAHQr8uxacjg1MoMkDiG2V9i4GcnYIeeU9cePC9JL1sppskqrbPHHHi64OXR3D
PFwGlC82v29X5J60ztl05u6sM1fpHXJUeclZa5TJG7ZSbcY5WdtJbKLALw+EzhBy3EP4YVIk0zn8
MlqVRS4S+6Mhj+RYt+kd7ihbXBgZ1fohBErj7dFBVut5CIq1uVU+E59P24PgvKVimk0ALjWGlA1J
oc35jhwft3ouiyzPHqoFOMUFO4Cgzy/mpMifEokivjqOYT/6067N2NyGnel2craOc40gHoMgDOnu
ezIGsrhfXVE4l+lcLNx5fWJjgwjLciyawRLAA59y/UFY0kkO2jZyGZkk/XaxnBx+VG2LooInLrvZ
voYQCN5Ht+UILYvkVcDdysP7za9lIaZYsaGV2XUTRtOoIH/P2VA/izyc7QN5SMv6lI+SjEuJaQdm
OL09mo1K5uM1lq7Rfpg5fdhiR46FHVx1JxA5bpBAR50Iy+7DGvQMfqe8BMGIehuIucmVAxqwsc2l
488fTHTUD+CcQZ83joAgUJe999U7EdJ14tJGNU6gUkh3yef1hC9F3cqreoKaUsgDYuANBHaKKBnw
qQFpsYxK1zJuM1r7RgxiFazGQkzWgA5H6Wc4VYBUh+3otwcJJ2+KjbSqaDGaOxxH2aeSiK+Sj527
t5k/jdO1rGnVmSdw6ywS4JKe2SK+EhvblUYLmNf1hHydFs7LkeNvKFj26tEFqAwhdjnBYquNG1uf
ELLNCScLKG754EJgKzDmbMBZokmAzyYnEO2yMWnFCU+rq6r9lm3MWpls+NrphLKtsVXbO1fX5ZM6
wW7xXdWfii7bELhFVj/UJzCuMZpAciGpFLcW9jCfnakuSnRIay+2uU0CXveE2vU36i7CEwC82QnG
u/4F5j1Bet2i6e2dubF7wwRT0M420nGOsxPj16Qg/Mhhd8bCuqAH9k9M4FyVBF77ocyLvRghBwcY
GXzE2htQ2NnYwrOZu+WORWW99Nal+SxOGGJksRIk8UYnXgPLeOpOyGJvdaDsJBvJeMKwfO/Y7fxN
b7BjWiDhg+vAYHFOOGQNYv27M8B/oqlRfBn+IihLVLy7ZiWWejlhlk/EZSi96WexYZjxnecXoshg
M08i6L+F61x/ZfgD6kqcOM6UPUilsxPf2TGC9tI+UZ/NxfWf0hMLujhxoee+Now96mbEv9OJHc0s
BI60AnmCo+7El6421HSqa1fs5g1A3Z9Y1OT3yC6qx7ASJGtqqpZgbE19hkw292PmW+mNe6JbizC1
oYidqNe9KXPvqlwXxrN04ENCbNDPE8UsXUAQDASL6UWbSwE6KCW9Jd+li6etW8UQg5uYLAGOtqzP
mg8bjdzeiSWvSZ1LEhteCH5/3HyrT8aOFy4lad+ZT/XjVaP9Gmo2BenU6xz7PtzD3QqzNTkrQP0D
2ljT7KV1/VnHDv1zdwdMD6656zbVvihBm0E/DspDJgr+lcQHRYRR6k0vhMLIpy6n2DhCHdMwm81E
XxbjrJ/J2QnrKLSK5kNeeIE64P5BHMBq6g0kDfUmZ7xwxYOH9r5eIjV50LcM11KCKWRpuvt1LJt7
F2roLls9FdyVuYRlpT2DPLly9hu8caXr3Y4GF+bc9WVD91pCxoiElfmfZ6m2niIux+amXU1Ih5K8
+nOiSOeEP26IKS78Ebipw4lr2rG2bEaWNRXFgW3P+GB7STLGvtL9hZVyiD/LtEdFEIQLGdA2wnrs
i5b8rGTrWzEpdGG+5yX1ht0Ysu8CmUspgpIK6meIn0ecpTQWAV6ZCmcHDKrudRBTpg9T2MEdUL1a
mQCFVf62uO0EK4oE+TtnNv1X3ONFu0dgmujYYzD+CeSmABFaueZwyPBYOpwC8uHGSTL5SdsqpOBY
pflAAkBfsWUsLFXmMGKZbdeq5mFzuzbZJXPnPqlZ+W1sO5l71QVVflclCAgj5UzyfvUl1W9jtPPl
PCV8oamQGHbsYVDP09qEduzVAgYJGqIQBS0Z2LdLa9svczojD5jxSjwMpiNZvoMwS6MqmTA46tUS
HzvbXF4AOMEXyP2JEHovNLyK1GtQcbtk3NbU2dE0UuwpNK+gz7Qq/ZpZDonVE8Wp2lVLkHJiEz27
4zomEBoDsBbfKvCMUIoU4vFDzQ0KD8KrsHLmRNwV5IX55T2H4/ZrDoSI1n1tpe1haby+P2KlJ3nM
C6qsi5qRSC6iv7piOSxLxZjC6xf7fjUnyfFhmcfggNmzP+dnDd8L29nIt1b5AZ7n5jQa/PrNrMz1
SwCroN4h2xNz7Cjf6+Mma+S+pgHN22ijbmAbn4Xck1+P53MRSOuHFSQ+lUYqwPOV7mO3BNQgQ2ZB
jlFrcmcuMCl3TlKXR0wGZXFtGTDWo7GZjBusrBxT3NRKzxfC+uQxBz3oHrOloZicVWLCoAxy6wI8
mUdy4Cq2RyMYvFutZv9j0LSOH9mEl71NZqYfxnoIn5uxAsDTiX66zNTmLoIq7T/YaTN/9/JsZLMc
Eu9uona/XvQM4UXbvK6jjZ0iMjkLfSwsGHQMywL3jqyuCoDzbNRvq+rXe2yPqHclWNZn9LaDE4V2
Pj0U86hf7JIclTigajkPMALDdfeXJcBMk9t9tB0a6zMiF9i21iZjKVqHvCcMsErI2rKrsH7MVpj2
R5kZ9KWxHa5se0WIX9BO0ymIG4INPiXL3N6DIVwFeuyJnMEFce7CTmMnSRRA+sQZN9lmQSqhgHAX
8KqA7QqyGRKjCl9scKoGgI/FGY7YNsMrrE2N+lIUTQeJRzRbk4C8+3uEyiiN8j7Fx0S3rgqOHTnk
eh+09J/BYSCQxwiVM/nA0Rcw6Z/WMeqLqTJLxDs55fh5m/jJN8rhTF8b6zhCNc7BSRK847ntA/V0
aDLoHDLvgFJU2PsiMZGzr8WgjuUsjeV51GNOdyBERxMtpEqIaO4dAriswTIn0gboEsDRdKfHrtZ2
uudhc5KoSFyPO8IjkcVFWs3i1swtz9itGKEbSK7AUmPa/q68qpq6bg89+BvvsgywMUUoY93xym78
couSgAtKobLOb5gScay6tdE+Q9zkTcnLIOQMo5Yepj1060VLQIip4E3eVz5wQyIOzfLJmyfoTW3W
L/imWMT1mQnGGQ1V6eWERKJ+fMHi0fEpCgEYr0IVPHmwLorY5Vw/RlahZnFJMluDCwQ6Sblrg6Ww
D2PmY8x1wzL5VmqIcVEhtO8Cwq6AcvhpArMIbgxmab0NE2GpZW7EEdxxo9kY1Cccgfi465RpARsM
+3kQM9rJ7CJlIbdApbbAizwx4FIx6hVAIiS7IqvOT+2v/7Gg/GBBCWmn/9fc/t2rSl//Duy3OTD/
J6/fB6GBGQJBKUI81Hg0Rf9tQBHev5CaMCxA84I6AmfG/zegGMG/0OPTVLS2BruPUpS/sa/JHvnf
/4ty/1+OA4Zrk0/hTNjwGv+A1/+ufwm0FE0UozPmVFvK2CkE/G9D17Eo5nDrhuycgrbMOjfBx3nQ
OsIzqR7+dl1u/2pt/y6W/fRRoU18AfwdhiXbV/nbRzkJqeDVVo97ZUdGicMuMxaG9c8GW6cfZPvW
6cdwZHyvTl5ZDzpif8EgKNuPO6durqBgTX8YbL2f6v71MUxaGPdsECz3ndrR1tnUZZNB1YYP8sgY
ebkaUn+8camhzxTv6D6Ts7sbqAXg4A4TDttxlOdu5uCdZtAd/f7a/uo2QvMQWxycbaK4+fHapkFF
XVRj762XudjB+iouqTeqQ0o8zx8EL9avPmuT8mxiOpMH+J20dAuHzfyF+0i27OOYUxXVtXO2JvmR
HKSjW3cvY6rxRybnqUgeKnf8NNcJbVv6S0N+TvzUn9Kkf4rf5slCO8KY0SS7fNO+//jrcYN7uSC2
bGdaiMXfyqqf8wvCOcd+H2Sq72FMtRVUu3Qt7XtrttOvnRyNel9NKFr3v78T76Yc24MB6IN3kww9
h/f33Z1oLXLGlu3BUIMH9J9bdsUAaPzDu/SLe/DDp7z7xUm32iMnHgibAWbkmQZELBl9xC28sj/M
qX79g7CZMpBm2Pf+dnddnyZVwQs1rlId7HA2Do1dh7v/xmULkMQTZ43q6H2mXsjGXqyZ5KGqs+xF
cyC7MSbDu//9p2wztb/N3E43Z1ttORP46Ezea4AMhyPaVDLBoIWRERPdKJ9YG0vuqcWGK7NJ8yt7
bJoLBC7Tx3/+0Xj98HSRa8jM7924r4KRYOkynMBPS3U9Wy6MemkZ526R0pU2QjAMPFi36AH+4dyN
Hx2YwufdYLpJDfJeMm1o6YHHAbAFPrm9zhj9HxVDqz+Mv3++tLjbt1tnoisBGPVu1K/MdvLMpoQn
YDf3KGNf6Yg8Jqt3MWU9JA05HH3R/UEx9G6Euv0yLibyJ1pyNl32d9d0UvCH2mHjOyZzSiyxNQ79
ddisQ3VsGGh4US/I7IstjBC0kPDQOYBovDB7+v2tfTc8Pn0NNjTG/sh7HLSVPy4/bidgYuR8jcDj
WzhzkhEejLKskEy9xNC1Z7//vHej239/noDJ5cKQt99LshZrTYS0yVEDca8iG67lcyFlcljcLsP5
4Dc0jJ3wD/f35xUH3dw2B0cWyFN02hX+tnurVWQkY5MDgOjGgIZS0yMVfXhosmX8w4rzq+t50ieh
Z9h0+O82GEePK6MaDlUz+IExDpSo7lcqeXOfhGlVwtgGkfKHn/fTKrdxzJDhCp5hk+nru/2cI6Np
Be5Aa3TGqW10Qbtvci//wzb9/s6xYXLHuGdcQawSwbtlO7DJpjQb6e/GJDHv55B80kSO54tDd59x
yHw/1csf6qHQeX/ntg9FI2WDSDOxD/vvLqc1LSWne9p7tray4mKLJbT6qJtYMN7K0a71zTAw52EA
EDScaoEatsn5wHEifMySpSyve3p91j1dp9yMZTCF9REEgxoeCjUAg5oXelUxIS4VYHQ3N+nRwG8t
jeMs/RYoNTkpNCiL0dcvINQ41e6GkcTsW7BjXjZslOG1fTN6+AoOI4W+Ca/DesiBWXWOsi5yOTgj
uI3JdJwPQpp9dei7yt7i7eastS8nwJLtte2P2rtWKEmb/VgKrCfumvIjU2fNm2M9Ot53lwFitRl9
3HCjGxuQg2TLRamySVPFdbYebjmzt8tnsuJWPjhMcWKHbpEsV6LqgOc4Uy9TbJ4kK9AObw2wQUhK
l70rOcXC55T6lRRDUheRq60cMB0owF6drCMo/SBf9wzg22pP9PpMCBEXx4uJVUnwZxlrsz6NNovZ
zh+3sDfixo0tGyRtYdnl3frkdgV5hLbuV4EwI0y/0LDihLoMS/uhHj0uUKdb/2pYU2TBXdbTgVwN
Yww4eK7qBTavb+4DnNgigvXj5ve2lvnwhSKoB4ydjbPS91adkwu/b5di3GQHrViWz5UoPTjWYQpY
9jv6JnXuzM483mg9YYAGrNt+nrqGOWZdB+WLhr/3LVdhTfd0Lksr3p6SdGd1evyqVxCcEchoOFjS
WqW4BPGBUZFoHvdmdoMeBbxDg9Uwa/q6tWxEc62ShO4NsCHjsHW5A2odXYF+aCxID/jLfRmVleF9
b/pKkCQ/Mo6LhtIYX01iUB9oXlgMiU1yNMDpla5CzUBg7a7myIPMRxfrHdaKEi5dpYyKHSRLvqaw
qOjW0PMY4xJ++ktGZ2i9KPpk+MiFdHQ8kpNECOfUGE+a48xDMYiU+1UK5xneB6D8cUktAOyNL5/a
JAFAOptj/iTTdFSHda0qNxpsmeqrfFn0jVmyZNO6nODKL4MmowNFxUfaZhNsXd9QN4nbhWLnk/pd
bb4L7mJfecBY8hwR/34glKA4A4u9PLhbykVkN3J4DHwDVFpKtGoC1rdbn9uUniDgO+CFbKhevZ9F
wNy0xMjyxCxkMKGYm+X5bPG5jIfJ0oqycA2vm7ZzSqINt2jOwporVi0z9S/WiaDQnTAntENT0bNA
W5zCUvrmpuzOQoC93W5FKN4doYmxnjRN7YKLEakF57vIw2+BwXw6HpVjkWwjzMZCi5trO8qTRVwD
wW0AFAN0gS4F6o1GWOmOCEMMHjbGlOGnwOiKbm+UXYo2o3esbp8IpPbRWDECBg68lB/7dBXwtXv6
0zuX9aGLOWwvKg49ich8FPaGtAX9KggbIeHjAOh2VjtTbXrB1FgX0Ga9U9a0N8f5SQEb+lBaOfhX
jnWdtWt8B24MuOfB2dHYVPTtgPx20TKu+ptsrTEa3cQB+8PXUhd0XfunkofHOjNwYAARtKZV70cA
Y8el1iNYXOYf38scgT1fKliIfiKdeOZN3WTKGNSqNpZpwyPuVQtmH2uR4I1Yo1R5t9SpO+ysnvYQ
mBcAXmfMswmFBt43wWTTI/NRhQzI2Xm4FKz97Izua+3OqTo3K9qJEae3+amdapOba082yVnWNF0X
oTaSA6AUwhkafy2fBkaxz/ZQ5QzTAOjIeF7HdOLZDml6LlnZsf5NavVQBjXNLZlBQsbuaOagv73i
xRjK6mpJjASbhwHADD2fwiJYu/X8qPtFv+mpD651v9HGF65JXJJVL9iPIECafQpQfaJK3rj+lXfD
XHa1IjNz+jTq/XyLI5iG7hNXQ7o7H9hvFRXaDJq4zpohj9EHJ4yxckk2UhkmhGNVgr0CXFXZF/tg
WSayIuwKU9GyZMRkGEbiymOYBDRCeQP7s804Jm8YqJQ3ovWyEVRiuFlnjc69V95gkSfrVoQWJKNs
urN2NRY0TglyhiucL8gh3NYpDiO8piRmOAMMu5+hG49MyvtdS94oYafYwQl/GII5PbP8zrJwxMxs
cL1lQu/BvKIfrQ0BfnDJ58YaVEzDt8xxwbvVRBN8yA0LtQdgO7eIwdiBLqTnwCXq9bQx3E3GJZoE
lRDq/OhDCXNcmFCM82wvwu+UPVh2lr9Zcwb3sia3FeXfoDsiebt0uRdA68i+dfxFxGJh6TxihKpu
SUZyP/LI024VBnGMO4AVQ8IkYe2eAU+lmBUZ/4NksgLmp9oL+I/S1OpFZYv7NvuWgcdxGAC0jaJT
VlyuiJkuacjn7n4AwiN3Q4Ia4WIMF7Qp7JLVJ7vzwMVlhbSD4xp6HYkyVT+sj0tvhI+sRSUaBC9t
4G0SyfZNMvn5SsvAYDBEPc7UiDNStiO3y7mhdjhBQXvzCwGK+R2Pve/uyc/u2yONMFZhA2h8fexo
GZM1N9HHZ8o3qnvwfku5692W9CkULOsjYdv+G22g9Xsqtjdolb2yzjobviBleObJmC/U3wm2PmLo
0J0ukaw9D7cVkcRvDYlw4mB77JRRssoSSKZQ8hvefuIsgPslH2DjJcVhcioScXuHzKGdb83ex6Gk
6b0bW4cxV8k3znemScS17LZmN7B58zghMapjtr7gRpNaa51L7kl2cHvbPPOSsTqDZDsYB44W81cn
bT3nLkdFxrteQ4qOmZn5HkBJlCBnApoAw210x3AUBapf0Hsbgz0vDBImhE+YRu0u1UUKLV2yc2rN
tGIklhpbWenM7BgUa2i+tC/QuWZyZfyo7Y9e5zjNrnGt8ovdbBj8qpVcLtHk5RMjwp6gtKlK5b41
4TyxHLRwy1WelM0HmKK+fUAuJBkTm6Tcv/J3lfM+7IQHtNOcsZEJU1rloeuskL+yKqovM3w38ldQ
8hoXZj1qixfFaO0Av1FvDc9rt3CJGJT2Z9pT42ur/eVxGRuG0p0WxLFQ/oXymmCQSp9NTuHLS7S7
idgvLkE/FyYNpW9DY+ObB/tkfg6Vr0krg/mFjiMRJvN/UGfMusl33G3xBft+LiUW6dxvLkcmF9/D
mkPV0erJyouJKywJbsx7DnSlm6+f6sZxrmbPbW7rxie8oGnmLj+amVu4sZqMsI61zpu9WZrJEldO
qYje42u/KPJy7MtBDellbuakTM8ly7ePjLo5Y0+2qBmTIfjAoV1HdtjbiElVyKjOqeyPabc5frLO
Tz9lotF3tccCRqdkMr+uhLOQU2FMweuKXIuaos+dp2CBrRT3wzwxIjbthk1JKfvOGZOKtHRu/yVk
X/XYV1TMcDrX7rI1lUIM1az9fp1INN6lqYsLXlTGFrDBLnY+Zbl8SCfPf0sGY7hXU+HfrWtiPXTB
VEY0qQWoUdCO3J9q8D8lpXQuKmQeb1lRl/Zu0JmgcAkNgkhGMIQ7uyNsdVeLSj3Cr5ieUKdVLymi
weGQEBqJKlBOSI1mT3rX/Ib0ZVxm8ewDs3N3SCpW+4yxqbEQzhfUD0tLInqcNU17C+mSd9DjieTZ
x5lH2FgTQOnn5b9EJuK+6DwN3+g61a+21wbuB4vvz2oJK7OIO+X15yQW5PpiLufhbmKhq6JENerF
TeYeqx/qufuVAgPJWJmy5bvG8igCU/KfssUeqDVrwKKDxmXJ+IrC80bb5tQjz1ML7YDWdEkkgJaB
FMmyQNSautxI+xAGH0PRzTd6sbot7M3mKCMquPpAE7V/1xPtnpIRkZikC+UjeCASfZyAPDV/WHDD
J+h3k2RDb9ZQQFnwUO3Z/P9G+yUtdA+HlP/zNVtW57IPu/QtI1smjDlnZ0TW6zU0ydZSIIpbNDRk
fYR29wAakOa15Tr9txJxKYO6nrMFjgefv2JoxRnHH2Lv8SvZ94MbwG8oR22D6suJWImMLCQKe5Sm
ec+gFYIx08Pmg+wnU8SBrFWxpw2f1XtZ+mQuBlATuXZ9L/qjWrv5wSeL9J7YuPmt7e3g2inLzAfm
305PSEbHJDJRhNxjHeFakVcCqZRAGF9FMGuDCz8LebJMg6YPUcfNoijAWGWNkZiSaJyQ9UQWleZX
w7BVe1WafvE8tCX5jNrpyy9EtJGfVXad/4qQ3FRnwpHc0bqrnc+raYEdUJQ5fqwZfFIcjm7p7w3T
bYlta2a3jwdm57T13Oyplw6LIMPDxj8aKtXDgae7uplcPbbnDDN8EZdpuJzNOMAwGmdG94B2uryg
UoOVZ9geX7ejBpCxdpfiYfFIQo+afpzuJaP69EAARE80SppuqYqd+tp5Xf889Tb8UKbClRmXot0M
xok9sc0iwN/3Vjp1cSiN4mUJcwQmALkzcItpmX1jzuwhJnb9ItvCnpj1Ek0apnuE9BJSR+Zk+T6V
df217VwQBVlh+fJYeg4/v5XJdJe3S5Xtc2urRE2GMS/ETDXpPq285Qt/8/rqZEVHhIRaARlrbA4k
rzVbupiPYB5Z0GAE8kNqWBxJ2TXbAY3uSMiRIqfhsUHWTtitLLuv5CmknNGHhdotczkAUyuUqXNw
p2BQB53LyY9Wc/AvkNrqiWj7NuE0ivx6C8oCxX7MDH+Dboowe4WgTsJjXg5dNBVmfue1psepb0aG
FvS2ERxb0fpT1K9qyhHpeckFiFEvJP+qJDYFTjn/3DDO+YU8xSA2DUyw/WzM8qPsm/ly0RPhJ8Ff
qYlDO2YpsWnrKVZxThde+yHrp5mGA1KQ49xnwWdGzcEzConuk9PVxb01tmse0RjnnJRDk0wRWG/J
jYgM2m/a1lSDaVeQzaDWyiMgZ6H03zkw4Kmfs8q56KZgpvkydxz2avh5lOFzt1zSudA9wdLhdL9k
tnEfwiKfd13fc+xSYIs+eYtY3lyDIpRDlrafEYlsHHbhF7fjmLrdXoIikBHQ4cndF2S7vFXopL4n
CVk1jODWEOmSt0wfcsvS8LY5la2xu67GzdAQHE00lRjPbM5YgKHtFiu/pKVTHXh9MnattgdKnFGw
ZFGNKkuekbpGqKbsk9TeoSgDrJ0aNuR3ZIlmvDKCQ5BK72o5dKdoTpCrqMI4SG4VpEgMN5LGXDQH
9jkE75Pu7PLM8vrw24ImgHPh4Nufl663QfGkU/bFbYgS41jiEN1SCYXCRnnJKwDn/CM6oeK+mzka
7RarllY0EYYj3PUg2wlJUYLbg5aNKcPu3JMdgVwLvZyRhpeaLi2kVhkPkei++rVB9ipI5DteaEyn
HAa9l9UIwAL5Uxd+RpHXLfSeUDrvWmNJvptM754duVW6Q+okNwZRXhWQEGWwe5eBFYeInCn+B83u
ltD1jkHgdNdLx2u29Xc49geuWT2VYaE/o7lpup3oB3RVePIntGbVsAIaqctXhCLDLSJouhwKSzUs
6QQILFBjFCuTNSNUnohObQ4DJy+CiPJMFjEpneuVGKZRVhF0fMRjW7aK+3Zqsv+PtuEHbYNtMqz4
r8UN4DVf/89/fHmnbzj9oX8TNh3xLwy4jF4dyJJMoDeD1L8FDk7wL/QNIY11HHVAPbYZ+v/LCIHL
aQfbUIpAOHAb+IT/U+CAvoGGNQN8getko/yE/0TgQPv+x6EfygpeTIZDtoWJEPrg1vr/2+QiT9DT
VAXpEgD6uqfGKrKXzhrlI32AxN+FOcXluYW48aluTO+bLOTyWNqZD9rs/7J3ZktyK1l2/ZU2vaMM
82CmlpkiEBE5MJOZJJPTC4xDEvPggANw4Hf0KfoxLcS9XcVAhjLEepa1dVvf4i16AHA43M/Ze+0m
krcxScW/PPK8b+ZGJt1ezzxjQvtnIOzTvQ5xUBRFlGWnBrYcRd+gKLYDB0ucIH3+4Gu8J2FS876g
027T76qqORhT9kEcADG3TnYyMso51KdIfAHCE3/p0Kkjq/cKAi5z3ExyW1hRL0JILO0YstIW92Nt
Uiaq+pTlWBD6UKDtI+1v49cd9RA9S3BYDcqrnvKG2hkuE18E7DVm58mHT9FtvFx3qPoNvf7Omiff
gJvbVG9SZEvJPQBfTgGeSs2vOjImcUU7CB1mYmvFAzvCsd13UVS5u9lU5pUQY1VsNSg0lJ05JVVY
baV4r0eGj7ncVuaPwC+DTwhgxXstaiwVRpz1KR1Lo7uXlCHt9xaop/kgSto77Av9SG1KDf9urNGp
u3aNfn4w9Xr8Qvgvi8hcCffOknX6DQcC1BS+PNMQ2uxuKbR1tf3ETpyIYuFRhNi4rezGMBjyPjpY
XknXqu98hRHLghJOibMp78mmogwfxBHyzGrWd7BSJ4MEZdf+kjp9onG7gxIjGaaVeQu2TUtC14Cb
yoFdKA2eV4r0W7Mr40NtQ83YeIix4dsTB/3Yw8zXCW1SxMDRB+z9jw1OuZLBzPpXU7UiucpaSjfb
gLrlZ5zFsr8247H8kheytzag6IJrwjtBXxOzEX1ytQYI/KAZudxZWPhRMQ9T4h2oi3YZ+1szY9oV
UT4S1uCgXya1LyebrSMCforpzWxowxJriSJfe/Jklz5i8LB7UibYwLJJVoSkth1Nk20niW/f6nKR
/E65Zh/6IGpuq0ml2q7V85SbNHdKQ0Ds5e/gm/HRMeLJJUam9jFSNWz4kL1YWdpeC8Oq8Vy3Ps4B
mdjjLQFgSbTpG+V9J6pgXna6s2eFbkPzf2vHBXlXekGOPTkSqvxEmMP4ScWO9QCZLyk5YdFioo3b
yTsU9dFn8qanX02iBc424wTi7YIoQh8HPwetKSEoY7Z1Atk98ZAorqhmBNg/i4mwUcyXfJ5jmcZf
tUJr+Y+jMX9atuFqM3t58R6R5yBCx4yCZ/x1RDcObTc8RDKS/HOcFuQIkGWyJ8WYqhJhbOYDIP5E
7htQhg8W56vPFS+ugxAbhvsmgL9nXSOvHNlj4tRxdomMp37j9EFZMX08In9FMU43WpdzEB71bKI+
jSWDyEOt8uXGTz3jYUyV96OrEko2JSf3MHal9kOUXfKprNOPOhoQsh7jtE3Y3tndO5MiwKOBywkK
g5kZziEHod1sHQMeHar3YLa2bYCTIZxb06l3ZkFHb5NWwSQRTanpkeak96uzSLzZJEnlfa+GXJBj
U+cNEeAI7dNNYZU65eje90mhcSS9MdSkJfnugy7ZiZatYC5Glgn92mmbHeWP4i5ANSzCimfxlXTL
fNqWWVXfiAzVdwjhHRPDlBG8EhoEatzggsEtorCzPLSE1Ts7yymGp5jdAqsruy2U1SriXCzwnOVX
+Bvu9CgtvpDLZNwn06hjVWgsrApFzSPc5hgN+6UQ2D5UJA90PBaUkRu95o2oRorqYaFEpm/IX8uK
2840jUfCqa1fdi8WBwRtAfo6xB88xinZh2Gto5OD4mflzyYGiJ/EtlLaqAtLMqENk6gDR2XuR2+K
U2/PJhIdwhQMbI6TIbPsA1/TGewjeyyLkotpX3eK1JtNxNZbEvDZEWeteSK6tQr441s6muzV8GVQ
sq+rqoHgnFAp2KrcEp+VLW4jZbvOXR97gb6LBw2k/2gJYr5jv7anbUd/ZNoAQJg+jLSpxLUdG/19
m+CnZYoa1qdBlHhqLMNxqptE99w9IewAWIs4d55IPDHa61gniZtbFqkrTcQIW1H5m8+Cjuk93xVa
DuwbY4KzRTNeOTpmpwMhwRSxccoa5AoVTvne6SiXtpMWTbh0x+gpAIXKAbpPfQLmlejbnSSjpNs7
RSKumD5+y+aPOtcmm3T8Ri1ek/spySxzNxQZNtiAx/pIYxGHhlKqxEshxg9UYcqP5mxxOk4yQ35p
3Ti9ET3BVVtX+QlGwWmon4Kh8fliGVFJWTMn1WIjG9e4i3ME57tO79Nvnj1HTw1+Y3gObZ/+sEDW
YfzLEvt9lNvct7Qbhm9mPGk/hTeCOvnz3efb5pmMvfb5Wd59a/77snH9UTcsyOT3HAWf//qnt8Nz
K/v2+T/4F7v/2PfVz28yrav1f+fkr+j+x/GP4+c6JAju5B92Ff3+6bHnYbx77vrir+H+/jf/X//w
723mh6l5/s//9u0n4TghvN4XWXW6udBh/u870Dt2oFXyv/9XfSKx/eu/9V+Qd4MtKNs+xM+A3hcq
+z+3oDZbUBh8tm7pC5rDXajT/7UFNf6BBsNcQCsBiW4m79i/tqCG/g8WAhRiR3AnFaY/iqljL/u7
6gx0uGHb7HOXv2fB4azIIGYm+eU1IbItFZd5i5s6/SzmqbTDtonsB5EPMy4FPwFjScgLHbXfbtgZ
3e0ZPApAZXbinmvYwBeMlTTLwurJp4flcHK7B0Qw+QcjYo832G3Bwa1LnPc5ZWMCmKOxo2TEfhZh
fNeJp6S1MaW//mvO3AzHQ2BDiTJAB7wW95gFk2Sm6EeUUwLUY+jl99HF1l/pKtgUU5Tfdf5HQ8TJ
BR3MSuCzPAToYssZQGf1xT9wegrQOYo6ouFr7GBHIiYnjqz5EAwGruzXL3AltzkOhMiPWWVZpoOk
6HSgsqqyqO8rQia6PnoapszydpMRRLfUPHrvghTs3GAYAQzawMx7wqJOB5O2aSaapJ09c6dvGvp8
92NFlBG+3vHD69e1UmUt1+UuQywaAQ91+uoYZUTwJbyK6/IyLCGZNKYnX3rDIa+K4grsefLp9fHO
XBokXw6JvIgwNnRe3d+PbYVNfHo/0elya89fDLrRtkWxQq3uzzHnrADsMHyWCtdDQ7yaG6m71Lsk
uSBonFos0KrvIwjhlXVtmBXE0NcvbCUCW26kj/7T5kU0KLkvx+LfLyxTlVvEPZoTgxrzlnCujj6I
oI9HVmBn/qTQOOgHgRLvglry3LhASRmSrKtFonw6Lm1dA7uYx7hgQ/qN6lP73pyArbdVmjyNS96d
PyTaBaX8mcfoIxqG/QSiif9n9ToM+MVLqcXwWCQsQdKfgg2B0/UWA6h7YWk5M0P9xVHhw7omqHDx
Wvx+Y2drxLs28kmPunneFj0dm8kd/Ku+jZBHEHV5Acd47tKA7y2QZR3Y+no82oSxUD5qsLqz3WtT
m80QEUJNt4YQ9NfnzPLTfxMuH+cMVhAU7p6Henn5jv1+abYrTI4MFJZ1Th/36JhmXNROsv83RoHO
4+BhgRG6hkbrJf1XLLA1pAFOfyLS/VuOvOMFA8HZ24aOGVAVCU7mC0Qiae2tO2FOFIWjMP3pbjFd
2dmSAzzRpr+klj03K5Al29DOcFeihz+9dTpx02zgWLeIuX4/yPmxrAUeFKhLG9gY4sKDOjcaJNAl
aAXBPGCn09GaqoMf0PByt5OIb6q0tfYoA71rXanmdh7n/sIH4MzEYEXmbUZrwJhrH0rumQ3UFr3a
jAPNABLQdBPNCNFil1BHZ54aQyz4TMp99otsWtXYBq1k3mM1EE+29JGwJucLHyhNo/b96xPxzF3k
JmK+gMcP+n8xVP0+3SOF3EzGPpKnIHGqkJ8jfpA35eAa1sC9wge2kz9fHfliM+dNQq0sGKunQ84o
GFWi0NllQxptYcKEtskht+sdbWdHrcJRbIwXvgTn7inoLQeELDQTcrROx0wkyZYl5SOiJIsbE+Y4
Rnfi13KbUs/rN/TMrovP979GWm1B3UanZIS/mKpRMGZ7MHHWR9ZruXgdM6QAUrrlu3GeKmOXIe68
NHnOfHoCj8XLX/YqfGNWN5d+l0/wHVopqWZ5mOlhP8xuFITC6cROU8F0A0ol+vT6NZ8d1F2WGV4P
GGurQVtsvEbqWxVlRW5qSoDEE9lpTwme7L3uCms/dol9YcyVI2FZp5cPASvocuBgz336RDt/rrvM
aqsNfDVjEyfVDel1xacpSrIfdWmVX52S/E5H09trc0RN8/oVv3zKzKLFFMAOm6PLejHQSWVXFobZ
Te8p47E3OfQXSRt/0yLR382+togORHenNd2FL+HLVWiZvrw5WNAo968l5ui6AxTkVOcik7gRQMiA
uKzMfHz98l6uCrDq8O24hNFgi1x/bwePijcQC9qwmPS/UqweklDWXV3t7QgfrkS4TCfjn2fNM0en
lzeUYbCXQFzmm+isA7kT5MSJ3rKjgN5ES16klfMQQGuiWAqMeQ8/BM1hFetLTmmUiQvLw7nRj7v6
JSp98ZecTqZBq/XUIGQPVlCTFEhgm6CH+FvTjw3GAqtJWsEmCxulk4A9Cs14fv3qXy5PFt8U3Dx0
3pbc8+Wp/9Y4ceEYs21m0TCpM13zv9+QiyJDh0qy/+ORAKuacEKXATnIn47EWcKkFslXs4oCrwor
eFKYenKSAPbusCh3Xx/u5VtqMY981nn2bYAI128pkr5MSVRmrlmIn3xQwD5leWjkEdxOWdWw5FAb
NyNKqWyy7I+vj/7yZWF0F58Jm3HMYGsTiOxJ5e7Jft0kYHdujQYFgJNV5h+/kssoFDbYCEOic1bX
yBvik+0GlgsgbnCTTfY9rXnt+t+4FKCIvPUe6WHr73Rn265Glg03cpybB6Ls8K2nuj5cSpA58+aj
ITdpJC6dPDaNp/MjYB9ZjkhqgOjZThigw0VoXsbXpASpG6Qp2h9vUXGy0bFcrEABp6XVzO9ic6rF
8og0LbN2xeAX9048jLsyhkXw+i08NxfRdNIOxa3MarO6tDJLkUimE3sAb+yuoVzZW4oLZWhOY3Hd
dK1+I6D0P2Ltar4kXtJceBXOrDFs67iloDJp3vqrNcYpgJO0OpvxCFwDiiLQXg+2X3iQcZTXfjBN
2Awbx07FBxtgUXvh4pe//fRYw47LWCpti5HaXa9wNc4XbEv4MYy51r/wMOAqViYv47ZP4gIhBOFE
7xBTOP/GgsPApBIsbWmKg6sNpkzTTsQDh4LJEB34RN+5Hvw5+Wx4fX5hL+sZ69lLcRIXG2Y2b6nB
kRt5OnujNol5/xCg+wjYFCandpZhijq1B6xkCvOQeBYJ44VpjAV5iTKWez8nTTzsrKCRW2fKjS+e
9GE5wLus5z2BbP5zNTXTgpYaVbubmzK6LuLlNDOUCcX6QceVDQ1Nsjt3HG9JbScoZOvpIxSgWREP
T872QEugrRqP/G/QIhsE/M6vbgY6tumNpvSu6BWLO3c0PWz0g+HQ3I7K/CedsZrA7EYqf5cheNK2
JFDz12a6p74JNy1+6BZUUvSAHbTBLFfoicquQ3hoQGUEBTLY2hTmsT++SUp4lbeGp8di05p2buxt
u5gPrTsUzrbQbDSbOfv1eNfKtnlnZBP6Ptio8fvJnk363FzmdyltC8gzUavpZu7xFNFlcemdwK3q
EfYbxVcbXCWgH7YVIC/TKSMWalJEHgeyejO7OArQmRHonbmNcDAKRAZqT3c27xIsKIjPWwxjVAul
sU/6cYiApGoYXBAUiiLs7F7e6NIRaehxRNC29EDGR8khTG7VgJQKm1KB/jnoleFh48nr7zgTkNjr
BiLuPR/YiLxes5H+rWHUtr4xy0o9Ft6AIN3qg5x4SfS9zRKYQbL3mHX6u34KPA54QS8fkyLS9C1Q
RHmbNmz92dtbrCOipLcjCguSY1cVptqOODE+YJ3A3Mgi0jwgHes+Q+mSn1CmL4YEwhjh3WC2ijdW
Ehk/sgEnTIheczR3vqOQ4lhVJvGsKNGqfYanLdghKc4fBtfQLARhCV4ElK7YbzzE9pD1SoSCYeIF
xAIro1JTGMNZAZjj5JLu30Kthf26MG0yc9YIe8gn2vJxhbAYh9isbVoZu9amKsFrkgzSzP2OPauG
JhKS4CcfXGsWDnEZaKHvFX2/EapRYmfDbH4sBeFiW9lr4mvUUHRH1NvN90jXdW4VfXA6gHBWiNUO
ouBDGQA/WpKs7XhfziLHHqw0cYsHh8jxZA5GHQIg7IAtAlbUpuSndx86UF0oX13V/2jmRPihRcT1
17n0EgQlktsAkH5feJmuPpOXGAe04NBhA7NRtnmdlzTQri16d0Y4ohfuvo2RpY+/ZtihNAxdZ9To
/Nd6uYs8a2zCqJBNcRgqrCCfS1hF37qmBT6DNjFp7hFAafm7BqRcjktl7sR2xLa0bCsyUs0KI6rb
w+iNBuV0bbY07CduVNyIUk3qanCa1LodTJpNMLGm1oYj2XTTZ1wa6QPtXvR06GRhYA9GiV6jb3X/
0whL09jZQ0mDfnb1Yr7SqLbpYLJbDxzq5LhvZYYUQjSJ422cpKiTK2wVZhu2vTLbO/rEc/E5HiDu
7uCwJfWDrHR0wMhwxE+pZGkBHZ3h6Paa31vPgllE67JwoumrzHwqsqpPpurAXXWhe2SaGdymttF9
A4mVjG8RvVbl26iB2XlXwfWTDct6hBJ7Uzno89739Ijj7TQj6L/OWAE9+tdV5x1EVaR3Ss5K3aIR
qbS7ES+dPKTKttGLwtL7pE3DAASXujEEKiY4WEtrjuShAd9ESntFpnqo5UJ7Kx05BLt+maRb5LIq
uU/HFK9ij61UohF1kzhs50lGH/OAGvoGbJHxIBYJOSLwYTxkbSolsmUteTOUtZXsiU+btFu0DyL9
IiKRJffB6MJq6wDbNTuMlZ51xScSf94oA2N820eqCL6JHpf6Dn6VmxIuaFf1FhVRr72R2eSimGTz
iaiva/q9npM9vKdjpbzHqrTS7taVcPK2OMhKb98H5vjLLqO8vYJGh/44nyLCP7oi8jLawUb2Q8cK
iPuRzlz/ESxA42/Bx+Fmof2Di6bstca7xX7lCCTKzaRdpaUK3plWrMPCGmarRrtEr2bRC6gkdJoB
zaUdSQHCkOC+4hblTendUJByg2tnLsovXlk5rA2Z6NmdyLotDmoyBxnKQPM+4Rvo07DzuaRthPPv
uydLCF9pPzXXbYRPcnQiQ9ss9v9n2uvTJxdVzp0bmclbRBrlHkZX/tYo/Dy/dstejNuqs3hGXjGZ
876rU1OiNs8Gee+VY9deVzZC1o3ToeOigDFN+l6ZI/nNbk8IHnKISlRhY+LO2Rt6D5NjpvmP4mLI
7PpamPk8bdUidt6aWFOnXWHB370nJrEsr4yeD+imS1Lf20Fwmm/GbsjzKw+5gRams7X8YaTFxTad
MXkiM0P6ErZabkW7uoTzsGkLlRafCq+2/APyYKQ1HZ1vfghOMbY5KE0KwuqXt6HmYzRueV9R19gy
aRCJ25b9Hteu9HY2rkhmI4FmuCoDnYZ65zDYFpSyZ+JESq0Hqv06UompipzQHbNFEQoArty0dA/v
+4odxrbRhUSkTSQIfYfUnp+jhRrseg3gqvIIEzYXrrDBe9G+SRbacIffzgztI4S4OQKJB6UXzY7v
MGawaYpM/Gb93HyqM918LI9QY3Sp3bsRjynd+sAhyco6IpDTOAbC3duQkel9eKDrYkpCIdsbWDFk
YhfJe1BE1SGTLnjlBc+lb+yFumwPXZHvB60BxjwkJn4x7QhpLqpBvbGP6GapxvhXsvCcM6XzybGP
mGfYOLQ1ithvqx1LFyho+4iFTmhv9ge+wdnjjI0DCe7CkPZIRc7CZpDQYksHynTO60mTZArSj37S
tS0/eEFSu1KMD8Dm0FclC7M6Zl6B0T+irMuFaj2as/Mmbcz887gwr6W54K8tPMdfmL0Yg9OFj62I
WuJb6Ryx2ZWJTjHFrbjA36fYOmiuqO9H+Dn3ropBb3NML76CKR+5Xwubu8t5lLveJw11Ngc8Kspb
QN6Fzo8hHRu+9wB89akC2verMFr7Jj2CwGu9kGU4agpsMHjM+EdyxIaPDS/N3mwh024zoQ93DnxN
dIIeJV54MzMFlliOOOTZRExvIO1AJy+RXISYK0ag5UeAeTBUzK1m4Zp3UNIHoB96W2yDRY+NyoxD
9r0CRMrOKy/Bo489NcptXubtcO0cEer6EaeuH9HqaOLhF5qJbSrkjkGTVahn9CHKt13HTUf6g3mW
vcJQHhbuMS4AkhLZlNHCb+B695xWtA7p0E4bW7aesz0j56a2C5W5nTv+Y30AhTzApLGuaBe1nzuf
lTusIs9LQ4whCznSyCxk63qrB2ExsGHgmzFgGkDrg4Ixz8Hhz36LbSVOev7aOgDoh5dBg+wAlQAg
pTHbv+KxYJyxjFzj3rQ0KskZoj18FlNS9GFloFPcxkMCd1+bgF6E2lzxtw+VhYeVBQIPqsen70l2
RjCj3WPTsY2jBKq/MbUZce6GZJdTC1LC94DmVXC1cO7abVC30ceEtFOxZQtWPtXTULD19KxZuy2r
xMWrRormuwjB7Lwh8xHcJRJ83KF8K+J5Lzuzwm+BkOvNJCq72Wl5gi+tcVtP3/q2KkinNWaJacXx
hX/jB6n/zP5uAatHJvtxSbjQB40iDuIpQ/ceRguw4EZHXPTemlNg0jR+u19g+BGaaymo4U0mO8wU
bTf5OL+hW/7Kpiy4qZRhAY2qlfUu74b5bu6L8ePUODjqjVQrr/yZ1OZtBUQT71kZZNd5Fpn+vsQ4
Zl4PRhzcgmXlR7ixb/7y9a6BqVblido6QmjNNmo1Wr58NTkgxFofEz4bUHtk34//fxOzBf3plOYw
hAjF0mYrvIhkCWkrsKB8zhIrrMgHGK4QHEIhzfyO/6QunPEDkIOmP8zDiOM3B+CfbimjMsUifvmO
CIzEDWuptFvcaBN5EbOLAyof9WncjqOGa5TJjwOlbUjjs1n0+Lu1BAudCakBAwm6Xs5gqg/ejCOG
ro0XO0zo0cyABWeEz/Cz+l59R87MwHGQMJXbLGVa5hpfHDaS9vhhnMu6frD82Cmv6iDRLR7AJN5n
bm9C+q0q5qanFHPbihOcZbboxufWE8njWAT8QCqBnFQGqqwtBQKdgceyi95Cy7efdIVVdFNPbHI3
7FyxaI8APADDF4rrseKJGV8JUVBIEONzpi/3EQ98InddrAfufjySzTO75aDDvip5zEpr8U+3DT+n
SofxWY+XnELNLwBiYrbT4+sqCxjBmiWWdb52wZu2HEvvjTeBJtmwzw3eZCwDki/12LQh2a6ut2Nr
vbyHeCaGvVXO/n6KwARheDaMX25bdt9fLyytKjtE0BEpSVmJlicFc4RMp1UH4g9b2aB75m2zOSMV
EQDpKz1GEkn9vHnbIFXiQGbHty1elfZCv+lYG/6tsvPX6Esp1ybsJQAMfTo6NphItKWGU7S2SQGx
pzjkMGSyL/Y/iqaQfMJtHKiyjncFdySsMn864MDtdrBJok0CGOOTZjGHXr8pR3HFa79ruWu/1bTJ
V8NJ2yQY1qJJJDskgDouauIUd7mp/0or5FHMby3VNy2OQDClUbXLK5a8tgQ9CmhOfn79F62K7H/d
KEIWqa+Tkk276vQHCQWktrczSt8lh+SND4eUJNdiaQN2tVtfKPetSlHH0ShpMiGoo6IxXVUbm9Gu
xtzIK9xajv/dTj22VNFYjt4mVY76ThCx+Wc9qb9GROtCcY/kBzoZp9dXRVFX5ySp8EpX5oMbgZXH
SOrvsOir6wkI0aGpkn5bW+4F4cnL+U9B0SKIlxnI+GvVG5J0p8DpyXGy0selnDrdTWiKblVC669V
As21L8Q7CD/x/vVHuirpcsmnI68eqV8Pua3jL9u0w1QnYW1mQ3DPQqDeBqJMhyVRho+tMJy0eSrt
1hyuh6ST4sJUX27s6UznV6BwBBfmeR4RrKc3vpscANM2byC5TjpH1sx8O81Nff36tb6cUIxCtCGT
iSQpV189XoZOrUDwPsGelzeOwVfcL40bHxLAe8+C5f36cC9vLc1NphHJ38RqmNaqbssC7IAF5qJm
/vSrBuB30+eiP3j5qB40Mh+QeUR8s3BThEXeG4fXh3/5stJ8ZE2zCI50WVhXV+vbVI1KjdenlRxf
pYJo0lssVHpmXL0+0rn7yl7aQMyGUgyFx+nTawKcxiqllRsJU1wXWQzNigMrhQUPHTftR8+7kFV/
dkQLBS14KnPpl5+OaOgzouqehQhLxfgjmjQNi+xig3LaJH9oof5fUFycm6AoSZbUOkoEoDdOBxwR
yNi1FbMUtz2f9WBuuiZsvG6o9q/fy7MDobYjItLG/uWvuotp746iHLiXs4BtVEnJhlkpcWGUc/eP
bq2BiBBRGNC11eV4viR2i1FknzguOKRgvoJB2+6UFPVDl2j9hebJuclI1QmgIwoHjw7x6YD4PZwY
ED1TxBiCx7GaBQyUOPa0XU/2SXlhOVm1ao6LWrBwHaEYezZr6uloddAXPUIqpr4Rl99SHOuUyPBF
DHPzhrAj9kfs0YaPrz+5M2s4XyvDWrLO+TiuhZlz5OO2resKBwwcMh5xdOioAGxIb9+LArwJLCYb
F9FU5Bcu98zT9BALY09EfAqvb7WGUxmtE1/wpncYdr6YRm5kbFmM4QrKar+PreRSbt2ZSbqsaCjV
aDvySJcf9NvGpBsD6dgJ1c/S0lCIjJaz7zXrUsL6mafomURxuvSdfeTXq0kaTFGMTZt3jiqKodgu
5+AFLJAe+t6QU/SDxAYHf67RZ8Hu9Ud5dmS+Q0CDqQ+hETm9vsjPJkq8SETqfNA/d9OQg/bKo/Tt
hDDoO1+WUm5GwxmiCwvpmbeE4XR2PLT6uOLVg2zpUHiyZ9wyb9RNV+nDzlWa9hhgf7uwoJ25RERW
2L+XxQwM6OrrIArdnEcHS1dNiyzUWs06KKcl/CLFtPLY1Gn7OScu8EKj/8wFHjvjqCnRgZuLoff3
iUM8Sh8EA+8IwEMHbFMMvY+q6yHW1XzhpTgzRwOLFQCN0eL5XSsXslaWbT9zgRFpTSEABQVZ2bmk
Yno5yqI3AZnuOwHBBe5qpugDhblUoIrTRNK/zcccRFqSXSJ4nxmFzZHB/7B4IiBYrZ69XzWUkwPw
XR4u98aAzGeIxL0w68+MwtmHzjpfcFOnv376cKgMDopDDiGfE52Ut2026HVYtyD8L0zzcwOxy6WX
j86VmbB6sa3BtmOq43zjRh1GQ4k5rE7UhczQl4siDmq+Nj76SLZ866vBTWOMinYXxUEnv2HtBBlD
J4GrU8T77PIkbqYvry8bZ64LoReFOeRXLBpr7CwwDzRIBXtpgFEc1xK8Ys2kVPj6KGcuzPNZFhEJ
E+2M2fb0MY1o8skiE+hLAjySdZF4b5DSdXuQnckWVuclaeL58TiWuEcjwPq7Nph673k0rDZOodEL
1Yhg9dA+kbm5y/SsfuxVa/14/RLP3shF1M1HBsXDi3JAqaeBtSgTpwTKFAYcQl9rOf/5fIcjo5Ne
hkbdR+95eiMpvVK2Vnxf+kKPHnwlaclk+XTBy7O8NadHGwQZDl8SfEQBx4/VCrHQmmJcNjgWEfrv
k0J1WysbRoA1XXAIRqhCeR4rcoUwMx9ev41nnhy7LaTkDs4NyP+rCxxSPRUCuRbJj3b8eZF7fJ77
wO72RU05b0Enmc7+9SFfflYQ5/DAOA5gGMHjdnpPk5FUGYKfyk1kVfPB6U3ja6H1U/dGMykZgJ8a
LOOYUVf98XLPwLbr8wL6vH9rcxEuIPavNTC7IZHafebY0O+aZvzjbSyjYMLDmwVagA/96eXVjfL6
AJgTZF2/OtCvRBOBFNDjVSiK0rkwQc9NneXTjLSLO4rA/HS0no9a5U9IQYoFt5i5NtGbRarZW4e2
5h38henOoVF2oIEyfXj9OZ55AznrsDvggMD0WWO7vXQQ9L7x2WqzQ8er9GDnTYa7fX2UcxMUwj1b
Zl4RTqqr20kzrsHwx6MioMbbdJWmfbUUMtUpt8WV0txL3PezV8VBHk0upx5myukNnUlOqzuM7HDB
a6zh0sZJu0mTVO8uzMaj+2T91nsUGZbdB/93rZRL1ZRHWUJIcj1Hw7hp0e2QZgZao7hyjKmodn3u
YW0frNan5lM3P1qFVhdeDRq3C7/lzE1elGOchrjHfNlX34sZMqkLuY7FFBn7lg5iM0z7zKzJtYvL
Mnz9ia71Y3xomTQcXDETLsWAtX6sHPOWuhz178yI4gRARhllNJEih4TKBGsQAFrwnbDuGqetbnXK
Wp8MwTEOKBfgSkjauVP9MGCCqqtCaZCQR5vF6tYzB/QtESerC+/Y2nB6/MG27pps83VUdmsfkSqD
JHb1Dj8dL3O5Swep342qsA6oxKuryI8XJZboDolWV/gsQDHSa5s84wNkC7e/8EKc/zU40AIipPlk
rOdN5spi0Ol9bqJ5RviFGCU9GmVsZ1tagXzrgDW61seBJhF4prApAI1qA3mpfZLpFzbrZ96WJSX8
n79ldYpOUGlnyH9Jf1NtvMM5WWxHcL4XHsC56cl8wX9KoYr1ZgWzr6dUjzybUWIpSCZvg+7ZAtN6
N3R6fAPyUl14Hc5dFWV+Xkm+xwjllz//7exquzPY7gXO4TmW2LXwJ7beVI4X7t3yUq3ef/aBi9mV
QxaPcvXSKeSV5LNx+kBBIr6QNeiEQpjxN8zNlzYYZy+IkxzmI183TX31mIasaUv65hQ7SJMPEXDK
XTuYf2hJPr4mwJOwhi8FlZfa29iLGhNrGsKmOCXUWCm7Dzm/JZc81+funM/XlWeExYmKxunzAYJu
w4HgiAjAWt9jKyDDuh68xyaJrfevL1bnhyLyKli26xhRTocqO9Uhx+EhNUo2b/1IIi3JwY0v0u0x
e/o3BkNBTF2Pjbux/vbYwE9sd6EP4n1L9n0vMRMhfgkHdCr714c6NyPY+PFZxbDIvmE1+caitt0O
fRjnEKd8zPXUv3f9wb+wVp17cYEFeEvNiQ/MemNbFYNLt5J5VyGe1UncGTPUQun4MaHstW/6KA9f
v6xzj2tBbWFW9IPFwnP6uCyZJHHp0iQEF4SaeC71pzZDysBpIbnwsF5eGzUYfALe4j4OeI9Phxpt
Iyi6Em6Hqrv2kETisfbbG5R37hWs6eHChZ0ZzUe3j08oYHOCzWM1Wm9pOLqBdSKpdG8WregHREzZ
jtLW/BCJJLqwi305PwASGgGRbQRwwXlYjZdiKLPhtSPthdH7hYgCpMOWOb57/XGdHQXnCK8xRzh3
vS5p2uCqWTCK18T5N3uI2/ukTC6llJy5d8sGi+YRRw6+3qsnRQ9gjhsfHVc1TMODYRCRvRFVJm7s
cnQ/EY9Q/Prjy2IK4lTBMHvsnZ0+LMuFdgX1hCPAZHMEKM2faeX9oQ+Y1ZZThs2yxIJOr3VdITG1
PmqqeeDQWFtwDzsiSihZ29WWIAngnzrP7MLb/PJpsa4jryfDBnACiovTyxIDQthpoNVHknL/xpuz
6E7vR2u88PV9+Q4DtcOaiyWO1Z1T9+kwfqkZgx9A4Ewgo+3KvHyeG8iPrZtdSpl7cUEuSiuP14mD
t7kcvE9HilH6Egwumo0hpvRLWRPplsvkUtH/5UafYTjxsp8IkENh0jgdxoNnIXwP8kibj5ZA0OJn
1m1niH66N6DY4S3sAi3f6cIh8CBDEBc8RJGNKLEyxMVG3LlrXpYQzvysJjT9Tn9MwVkqrQt+zNQW
Q73B0J28sUFVXyhpnBmG/b3LxGSBxE61OkbpE11M4jpJJvFGPwys8Zn40fjq+J79f6blb0zLo+f2
nx7PhW309x/efyshEf3PH+3z7yih47/+N0jIdf/hYt89NptsE1oM++a/WZae9X/YO4/syJE2y26l
T88RBxqwQU8gXZBOrWKCQwYjoAGDFrupBfQqamN9Peuvruy/Tw1qXsOMJCNId4fZJ9677wfYhas3
HI078+KrZfDfQULOD3ZTVwAE4XjMpZhb/w0kpP3gOmcZYNC4/Rse878Q1sm8h0/b32pgg5vlOnS6
8mV0wJb//DFJVx4OsUChHQqEvJ8qGTfB0neNhdjY4ONZWhNWinICpiwlGd1Jkee3YsjKUzsLSKui
7N4T0NN3cndXT7JrejIFnO+pvaqCV5EWAOEIb1GJ/13WKJVVcuh6SRq4oYwPlljtUJqiNGMNF0pC
QvKQjcwUSa/v3uS+yXfREtsdVEYHg0+rahcVlll9M3Eh9yEzxwsi5rSn+9EyLN9jGe8Ihe4rZ9sL
HwOCfWsStMIGGgyG31o7nAbbLKNq2cHl76IAUzdtsRx3ZqYMcU6tOc3k9tHn3iA/7h9IO8h8cnDL
E5knZD6R8pz7xBKJO/jYZTwgTCVovtOrG3AT5rECZXa0tOUF6xbzCtOokzfyCJKbfrJTqN6OuGEu
/Ex2Qh6qc2ecyrb0MOeNB2Xf8/udicRJblr22JUVtpqhDKXRpxc5g6Iz83l4S7CzHFbwfcdNYdXt
rQSSvw5Wk+T+xhw1cOxRice1VJ/JKkH6Coj5dSkQGu3LJkPTbMuDjkU1BKueGt5ArkzoNDNRSNZK
0l4ztSmq03XUoahl2620mz103LbwoRzuR1R7IiRCgBIy0x5R556YW75hFCATo7jHUUHT7SyJr5eA
I7Rm1JBp2RjTNsv1QbMW8bWN9PO0onFIcdhEvJXEGKhGdUrHJjtTLHa+29O/CJ0kc5105MBE6R1s
nT1E43hdY7qjEbFuW7lkW/2YlXnztbv6FAIWtVTfyIgAsbe1IccS47qPKT+5a6T5qDW54RHn7K21
5ffpgBI2ld3j1qtptJfq+qjsiXNYnHHzSWAu/BJm6sUh2Syc2MwR7DS1j8qkr2RfaykOh2wO61HW
hwJljte5cxvMfLjGh3q1FjdCQ0f8VD6Utlc4WTVbkWLgPTklkzYWP2trFIMZzssicuuSDnpi7x6Y
T4SMNWk74LqI/ysNMyo7ujicKbqWEYhm7l3WardSQ5WCQBpffG/jRmqqchkft3ze9vyMFWMttfvC
zpvjYndItoeyDWTfsVFhYfQb5xB/UVqagKaH/JyCrvu2s717Scj9CFQypHDAbvl7XaRFjTNcFfez
lVyNSrxYGdNG/FRZNqDadtvHaihkxMqeVItpS9Dz9ot9QxgW9H1D65SP3SWvIK3wOdirUd9Xq15d
GC2UHxg+RIyOS341uhQxgmfndu+GXfUBZJYx2uDscV8hUnuWRADhdd2QPs+LWZ/tvRewMzOXQ2pZ
rwMWzM86MyejDUtzIsxHJtnTukzdYbB7wa8vGeenUMkcnCRKUDVuE+6Abk7FvNkHXUnGe5i9jABT
8Wy4fXejI/Otifp1BYFw/dR9WGpVPrJfH32ns0r8d6P+bTn59rqVlauR9z10N6ahPQB3ysJ64oGx
nUJ/wi1YPzrDjoRzUtswZ2N7rxqT8ea0O8PTSq2NA3N4azlpK1lwcH6v6SAN/eefjBXjM3OC9G7R
K6iaA8rxNzbMw322YPzDWKE5T6pJ5NVc59DSlVRar03Wxm0Pvz9w9AxFebEWAZvqBfcWOQaxdK5M
zb02Wo8Cc568VC9sJWxVZbhgAs44MavyYR3rGfdVixajTTfo2mh2EODCEGdmAfb4rpuJ9wvMjnT3
XCfmlCwowJsp0kz6roZZWNrm6iG7Am2xCtr8dzGaz3oyiM8a4WsS6ZYx3oKNtJ7Y3ucHbVfVewFK
+QlUqnHC52R+Lr3QHmrYWrfrUOm+lm0OtscBCiYAYudPp/Lj0F3K+X6bLD20i7y8RWWgvINUtzp8
VopzQeywRaaxzkfOIoP84mmbIodtzsOKG8NTiUM6Q4lMYPHbPaYf3CjkIo14hTMYyAUMO2kc1VlO
gYlhzmN6NHuD7nyp9ujGHYvwwSPyauRL5nwKJq7KQNEkKiAbeR4bQQmj31qCYbbHX/YypTcat6W3
doZ7aZDNLmQzCvVCCBNYZeTWD44A0sswJRkiQkSIgkjYwJAgWz8qQhvCNVex9vZkvh1HvVTuR80t
Zr/XDfmbpUQLeD/bPhK4EredwS3tyyV1b8vGam7HrVmiEcRq4YvaxVhRJeP4Mld7nnlgDt3jkg3V
W8Ly0LdGrSSTQ3GseIMo+LjhoMaQCbJg0rIydBW7B9teybMqK+I+gER7qmiKQQloDHbnF6BXzT72
cPY/MwdINGRe9bLYDq8qnHx1C0gEboJRGczPqTWmmNBnGYiEeJG1yJRbayPxTMUGnAWdaJrveqrW
V5OHOs4yLjW/YLj1Qe58Qju3307Srg8ruTaoBP066QCl6vWA9WQ2T52q34nSEoFc1o8hS4ZTCcbw
1QHcTMrR4GpvUNSYWXMLv6urVL8anJThrpXTC6dedylJMDhKNwUU3dGoZtkmfc2pXzS7uHQ4fYJh
FdZZWmp5S1jBGA25caga5SmHzR2MNsPgqMqa0zUVOAFWejthqA1WfRojMzWBjUy8nkFhJ8NZzew6
JtSyix2rqYK6XNXbYbGABHV1G3S5ax95hlX2dDpwZ7W3CUEih65k1v0GjELze7Z7IdEU2w2dTXua
VZfFJRLjeB2U4pCTdRQltONPeWGLkGtK+Jtt7Pcodrc7ScbIW71IeRHz0jyRgXq1QlZDrJUZQJ9G
2wLyIspoKhL7BER3vmPZll8sl2RRzZ4inrN+8gsydwrNeM4NjRANEW4uFoq+yW7bsTm5dRbm5R5Z
SRfMi3toEMpl6uzN/U9p/IY8bd9JOk1Su/RmhUQCnzneHXsidwZf64OmlukbApt4czYitzX994RG
/YPAneWCX5ZyR9vnDAsScQRAKW5MQo+0W8whyRr0TLnwQFW/hdOJ31feua+ZY7eDhRz5hrRXL6No
c/zZupV5pTPe6HLguZy6/rkapBksbkrOQ7tn9lVfm2Sf8yz3Y221+A/gmPDUb5KtQ6K+gVFPrvay
3ev0aSFKqmAbUKyZQqmqLx5rEi3U8QF/qeiW/c7AWZwM1RJqda5GHAEVCOpVv0+dPGqvhChySBmf
FVv5PqBhCpUU7K7EkHGiQF1+LpM6R3076eDDbStMc+CtI7B5zJDjfmnS2fZlgjheg7yGdWgwgozE
9EDZNkkZlw/iti/3NBrVun1g3071SixSXBGEezKVlOyaTBePoMC3uOfjemQ8RFnIGDnHlnWy+8og
5rS0QQxPdmxvBvlXqCn4kkqDCG4SaLlqepBfrd9WmyJxm4V27lrtnUnTM0FXb0q67YEU1zpTljrY
AOVsTAvxYPb2kBhL53ecKt7aY2pPMpAFUGi2R9gKqYd4NIPp3CjhMrdlVCvydV+aJKhS3tGmIYtm
KYAaV/n8G10C2N0OG31uLrdK6pzljMMEOuTiU1OlHIbDnWlQnxFXQqbFbl94Vi7g949GvmC4yMgG
GQE2enhl2PBY+VchsGGay6BHheSrZdV5mivVD5IMf8u8frGluIP90B66tNp8SIx4P5B8BFKFOpA0
5cSfzQGxg/5ul8YpSTd6laKdPtQhaX9P2rQWnhgU7TAopu1XCJN9PN9FyMZriOre/DlK0Z6xGNWR
wTI7MjBT4zMsqscmTVd/G9Q+tIrxGZR2fiHArIu61owdBUcnKXMT/28hgdB0bvI9sbx51N51zIse
gqmCQ7l52TGx9QhzyWPSgw0IvFdBfw+668KH3BI8NhM8SUauCIZ53TQd/mhluY8Vapaos8YmBG3S
A/WB+LyNmTjmgm4Lx4sWj4a+eWNWmac9q9SoGJs5XFD9+POoaHzcCWbWnXJ8slGgHpWKZWtWLLHs
CXgts+nerZ3XtsAfZQFKClOgAC4BBan2ZxuObFO4N51qfp722FUbLZBpNZ+lU0C1v8q6pX1fDHIO
zb1fD+lIctWUH23zZmEfw9/lLpFa/yG3x1OnS7mvjCTTcT40WFiexF5kR4A06hH7T0q+6aoNXPMU
dngzXf3436OUf4YzE61+1Ur/58OUuM3/9V+Gv49T/vEt/xiomNYPBGlX7q5gCCqYj//fgYpl/CCW
w4ZRpGI0ug5b/mOgouk/DIFnCBkRW76rFv1vAxXxA6mIgbz66gLQOAL+K+EgNP3XYeLfJiommlA0
cwhCTGZvAHSv//9vu0vNxJeIFxrXu9MuYJhXso6PCzCzE8ijJbmgbFsFNy0ONUi0ZCSHUJJJfLRn
6sLB0bJvFYu8jPH6slNfhbItAa5NpTiVHL+j72IVJN9Qsff6Ia/y0XhIV3eGnaBSY54SbhdttTvf
oteOJ1l01aEiyiPUJ7J31QpEspsQUGcJOfgQ4r+LCSJMVU3yZRvc7WTuxfB7H031FzyE3CcAuwnd
1ZCA2PE17ZqFXEBf7TGmEx/P5Pe1TwzJ52C1OOxbyk0wWwQTKqfRUJav0TEzy1vcslfDmSi0NlLW
q+OOTF2JO9TmVfGrXFdC20YZRKCjcN7taXTFr8ROGDmbi1z60O5xY0dcJEAkAL+2w6NiZEt/W9QL
jrjFpnTzSYIQbAa7cei/d6RbDSZTY3urVQt06pYTVQTlqbDP3SQJwDAER2aJPPPB3DSyO5yKpxrH
f+uSCXtNjVVzC+fjTghDGZXD9TbDDIhJ0FSYBAQsPbEG/hU3Czqi+Cw3E1NegfvU8jBz8wuSQquc
U6JtuRrN6cpEqTvLvi/Lji9hNaY3T7NlLPG45cq1JGofnMWJtMo62jK33ziwVcJUkYLMSqneZhb+
0m7VneGzK8aXfnA7f9qu1mTVAKlBOJXitwvJMU21QktYyOpU6Cox6slfdr3xIdRRd+VV8Sfbs2Nt
jg9UVC6gBVPx3J6sP3W8yI6f6pt4blrEZZUvoui/nboYy/OSrPRzRk1En3/FRsfCBqNyoydVtwVG
0WJoAxdUah7Be9Vj1lJz8DqVy/OsZvy2ckiHU1eKXwqvbBqJTdWTUBONeKqmMf1aiZvO/dHoiuS4
KNOvtjT8dmuifrYOzW5/Z822hW5TfAE5IgrKZg+WMRyarOzcj85NReXtu4QZH2kYnocKo/mYZ7RA
9p9+KB4rRRZniCV/SIVnvGgxrNGruOuo2rsNX9ymBhRUz3urnQc1+VxdN6wUK66qGVJX1wZsM6tQ
TVw8Zrm4Jmt3fHqG7Aax74NiliX25SZt4t3ANhU1zirO3airt+5GAEKA2PCyTvPZsI1XEurvKmW5
5RPvFJ7UF3eOqOXz09jBzCEhVhT3drW/i8L4rAdZMmmty+JRSe231V6bMjZTo3t2GtfADD9WzbmC
k8aHxrAjfTM+6ow0L5xKcj7pXKPfNDJzecQokmdRrRNy7wkmNRdt1REK9/wg/Q025ul+c4kKknWn
HCkibJImF8J8j2ut5eGqD6A9H6dxJ65l0vbsq3UMC1n/loJMq69aMEIZjE70+zFtMap6mJak49cu
KFePuAc1Oy0K6v/xRslMWkui3LbispkL014S2ExxxtFZ8sZZWk/+mawoVZK11juylBf6qiXRdOnD
xCFmhpiPkgDd1IhyLmNxGp0ezlIHHpOY7q1uSr9Ul2t2bNOsz6nqlvJzWRN6BQBrzxudzxpOG9UN
b1xn20yGdbzLFQ+/lzbkVg6O5E/N0sJprAqyRzy4DpaD3GXgbGlz6PZeai21EbWuS95Lm65aenTE
aOI5LRjMsgeGsdDFVkJmYGCaUj2Q/Ymj12UeNh3bouDsKxWj7e4MlJZMMAzYT3c9/awIVZrB2i9a
4nnfllTq+IAnQ+qxoWTjGA+9uB1K4TvSrSNVoRAmwey2kpvqU7fZcQ7EPLS7afqYs+pOU+u3JKvu
5dLeVGlPrke53GX6OEbNTmO5sIb3mfX9spPdfoB6ocTwszpa+I4EZVX77ZrbHO9Ka0VWm+zRapfF
T7UzbG/LW5hGDXFKVa/fy2R5XjOyIvNK2FTmY34sx3a/b1k1xApsk3BTbTeQ7XrJs36K3aLW/akF
7tSbDqaspLfu5p3nNAPFdSdQntG1COdilbXrz1PF5AKWVVzlWRESj0E/SvDRjZbD7k0T8aBhfvIR
t8xBzg9xZPX63kjAeoNt5Ke8dpdQ767+dZEtN0y+19g1aj2erO2zWLrXroFgQcrcZUBY4HWb2p1g
J6lPpSoDgomzoNLlS9NW6klk7X4wbNc4Uz5z5iZpHtkWHYGtjlx3DrcI7Csr0gb3jza5wGmKjc02
nRbkBePnnkLy4ZAT3B6KFtgyq18ECFCCEfjVE7tH2Kj3TVxlk/ogpVJEOL23cM+LYM+UXwzTnQoy
FNNsgtIvkCR+DgwYgcQk7rlHZkuKlmFdCGBcznmtYsmWCRlSuV34jk0aPHqugggf0HRPzBuL+2k2
9V/Ig4rX1Jnb3tNIPoL1trnmI9endcChv17+eh6YcthLOPO5/jBLyAkeOuI+0hDT7f7uzsahb4v6
nTWEPYD1Q6jFo7yP0bSMTMsgF+gfRdaN5+qvPNklbRAgkZC0PWl22rwaa1m/93Ov+gmqqA/VmvPC
c9fVpfdXjAduDkZ0WTZ2v/kMVcvJaPLxOLUwgaCGLd/z2G1O6TXX+FuTE5ePrJY+kFCm3QMtaabA
rgmJEtfc3OsIawDRtP+Geqbeu7vNykLvlLhfN+XWpuJygy2V8qlkwleGZoZK4tSkGh2gWppjSHNo
WOBDrL7uPa4tGr9ysJVXo1+/7U0vwSytyfSidH2rY4LPqlQJ5yy3oeqAUgq3kXG2pxdpq/8qWQgR
G1tk+VPCweszJRp9lXv92BkFxECm7Orjqk7aF5PjCpAJ7HeAN2rvW8tUv4z4yJ1gMLbxqc5E/TnO
tjQCufdpd+gmwtLyvtwmRtSu9gFYBetTmlYsiYToQiep+8vYqjqUrVUy5UW696Vy1vWcORvAk22c
tzGazUJ9mPOyPVMNqXWwOat1RzLaogcLeLweicigfpXOnFdHYW1JQnqYnvVUHooA59DO1OTeUBL5
CBIlTb8X9y+qAolZBEqjdpqBmFnaqScgi5nyzLHMcgOcIONdfyN2ERxtZWDhqp06fwA58ssasvfd
YjI5m9OpmqsDGZy8Zjvj16Nx5b7hPE0+CRSRAd7Is63u90ZGOaW6bIyc5WtQweN4HYUwz9VWBBQ4
BD6pl8kiqfK6m+NoTyuKtrikzIyUGUxDZNJ68MyUfOqjFvIa+bjKuEQE4VHKtP21oIOO0C+huRht
dWprSsayH5nKc8v7A+ShoWNG724AvpdhBQxBNLRnUiR4xLuSZUVZ74ZaZ3U82kw7FRvSOgnl82ES
07z7Ys2b1Vd0s10814J3QJkqxQ0cmK547QG/dw/NLkZAF26Rb5Hdip5ZjEvYtGEtfA+IvaUqYGUx
WW1iRKpYKkdzeyktOXjEyNXtd5ENkEDcImw6YgbrdnLeprR2wOezQB3vCcu7NgnYY4jA0tuawOS9
7t7meYHQ0tWD8l0mKy/G1tS7QzORqW3UZUq9Bh22gu9tml+twnaOnL3mXSd2+76C+ej+Mhl7ZOfV
lNObCVcpHuZ2/GRRZndRyb+WeODDkzu89PaHjhT5MupN7/gEvl0mklUSHmbZKidMdmUWAptKUn8n
6g+AO1Ll6RZKFAPpTCDOvktlngpMUbVyAzxQ+zbavPXJpfu9FC4RapLBvzdoA1QSY+6br4Xf8pst
gfmzFHXyKDrhBilEx1t8Qf25aZKJKZSYry9h9wsKyXIRqwpRZajbY07cC6nqqxOROk98dy2+JtI+
4lVO7JgGlacTokBgrBJTEwRLArTluDE0S3PlTvSVeeAyX07gRdgaltpN106Uv6BaYmlsGAkw3EMD
y1d+aoGjh6TZ+bkhsOIXdJDxkVbXCjbJvMi48pu4uuyz1VU6svzO9pVacAWRFX0uirq+wYDAvAeB
0fjkmlMdKJ1sNN80eBoHDu7njeotKLsFskLRV1NYaQOslVwORK3Sq+DOM5LbXShEzilqfdjKVj3v
oqEo3ZzhIMytghTpwCHrZ2XnNy46rOZ7fVeubu0juUz9Uo4FnRp5wyfTGPJwEwzCE2bzkHuq6rGV
9fpk8Os8q0iuUm+qSUyeSbO72cp6IOmjWA+71tXPe6FC4csQWB94L9WDRcAP0ALFm1a2U4DOylvd
3WRQEdTp6dUgokHbjxo/4aWB7MZkqTYwv9ta+UAkjDwCbtXgJglO7EVkjN1G5cZpWudQoAA/yC5f
w6axiFBBtsNIuOZjWWt6/VyJtn0VKfw/dRYO8Xuyb7+motwfDSsvY9jeVJMUHcGgTsYddJ7phPhf
ubizMt4maVOFfSL59AN9IzFRil+5o7uBU+zGsbTm7mMaNsqTtFnC4RrlOy1Oz147KziZyFRk96a1
sSMJhluYono1AV6mZ5Xs5QF3lr9ppl2GeOM0xJY5cgosthG3vGBsmfM9nnOxxPTYRZiCO4YAVZ0K
MYhzBS2OxO+hO+EGV46lll75lcymhZOQzLlgi1DqbjsWOrtFO1P7F8wGY6i2wL2cMglrxpH+VREc
pxQs4cj2P1zZ0BjBXujOgVTf6Yuhx8aqJjHY6RXrGg69Ofj2nthBY0manjFjjeZqGey6bHrMTGLX
typZI9AqrGBJXmq/2FCpoTnsa6xsBXghNsMHgqjswwgx8MnlqH1FEuYeGaTOvzT2C/HQiTTMharz
S4xK5EpdfS6s9GWszfxmYe5yq2pWcdBn5aMgmuJlGLG20AoovO/Fc6/bgbJkO2/F4IST7o4wXDlH
nYZjh1v2CS2tnoE7tsFppuqQ3i9LYh0GQ12OPFOpTyBQTuW+2OdVd98SIK+Up9BDMwajMd+VHDXw
2p6pXd3gehW15mgccP5Xb2058TebFlMjtaMntRYhbx3RdceltVNm7dOFb3/NcHMBfWvFC5iOuL6a
hbXVel/Z+YaVuzWPJuaIx0HdXxUBrYkfLDnY6I7Dq4SFvZnN7bV+MvOEPqE4R8pCiWpjlkdSbt8t
bW5Og1hHwIni19JP5yrVEJBYUg+tCQMnnpIdXu5UBOngfFEo/7Z6SZmzlQ+6KbOYqyZuCrV76Gqr
AstpbgjT5X7dtCt3NB/GPXyR5V7qTXWLyVXQ/5tuqGInZ2g1v9BPP/KkEcxsJwwStq9SHfvYdgBg
Vgu3sWon7KLm4sYFB4bYxXpAHf5bX6V9s7mLcejU6mPYRLSz7iQwcUnjqh/WQ2te3VNkgwWl2d/b
AKh8R0siq0A6kWPXv7OZXLEsYJizqO4N1rIlGA02soNrKzez3kMivK4yVFQDd6PkdNCa6aFd2+1u
MCqkTc5A1LRoDrXCJQIM7cPtmp+AsrJAd7TirZG6gcsoc14Wni5G/9t7Jjml140gw81Op3M9ubez
Wkdow3UesoUvVzLlqljKGLQ1T9h4jMhlghjki2PfD2CvMub91wXU/S61SDETVvoaWJPULM95aYze
mNY/pSKVV4KJ73LDAY03ygRs8PZLG4izXcqaGVU6Q7bY6uGot+57YW2MM/JZ84q9rD1dcRCewraf
sEn5MM/ZZTcWSZR7eh6WmiD2VqPEKNJ7tMUE33bP1WYYMWjok6uOjNuKgpxkB3ssJcOlFGR3W+SZ
olQICp3Xm3x7T8tAXVZrEzHh77xFa4Wnqvmbbba6pwNnRIhl+4laFSx0NsufusH2JPkG0VKnD6VO
yiNYLXhLrk5E+zTFEpIy2x75ChE5DccmuZnRCODe631dIhtQ9jv2gbuPS/cjNYWCwbp7h0ohOFiH
B3s1NV9qyfq6Ciaqacf4MhOzGSXbUn4YqvhOdXkpO2EerFrQ6hXOqa/zx0k2n/nOW76pZxOeKEo6
haqzKUg7tYvC76e1+kg12gs0OvedmkUs3LvAZftK3zFGzIWIGy2WNjZE+8xU/I4SboNbZjPxWDL2
eJZgCdL8Vjql9OSMsG7azD4CnFb6IBFTHyblbafh457z7NT07kklIObYjyxIip6iYYHlFSK8gw6R
F92dQiix5xSWxmW+57W/axBkr7m1kT0VfE3avySpyT0mbta2H8IpW6eAZdYjiyJI5HvyrKrsvhOk
PlQNR0VRelrkfecF1t85pX9WScoqbBufO1wwtNAaxD1EguTwZJ2PhqT3x+sap0vBmqpDsC3JW+a2
L8XAfqzP2zW0l+zFzBvAiwBt+GhvDx05AkfYZyd7avWYareAGzyzc92PDOzOG+q8dG2f0BVFaQak
mAEzpFKu94bpc7WHmMSOhdseRVdGqShvKodyjpxgj3R41csJv4XUOgekaMeWik54MW02svBGM7n/
0jr8ev14BMtZeWMJ5pQhbtNa96hc3HhJS8YJlnu3AC1jyhNruCkD3dqjdHZ78H3Jn4Tjzk8q95jk
nUKNBO+2o0NhK5mAmJskgHElzc976/xZaPD9PSvq41VV1TUIPiBEHqSpBPqo8YltjzqGLGIJg0wW
QVP2RzlbZ2zjvWfr9Z+97U/jqt6j0Lxoff2zHAzrNhVJFjFx5ZgYmGZpVFXIoZlcpU48O8aF2dUQ
ak39c2y2w1T/3qoFItN66Ob9gyDVnzWxxIa1nveVZCoxu0fUneQdu1TgQ/UCP+9GnSZfbPvtkkwf
GfRgZOzPPRoZd2ZJmqKaIK4CV2Hq5hfp2rfFqGeXFJSq48xQvJPiZirGJ6Kfme1mqdY8p06vH5qh
TkJF316zLv+ycScGmQ5tYVGr/glNvGDQ2w3tsfirk9usuQABi1DFjWhrwVyWyL6/N8caSj8HXfoA
bR5yn4JGICOr1slXGreeqd+i2vqHS2gUi4YtXb8W/rj13Cvz5LEfrqjCIWncGIoz397ZV8nf7GrV
oRczUy8XdFWo0g1n92PVpa7fcFtnZ5OjOnvLSbUhBjg/wCWGiFtm5StHpqs/zzCw6sAG5AZFDTvG
E+aopQyGodbeuoxGwkWEQHxMFeeFuQckYUPYzxOJuEcrXuqRvOJALEi/O87ia8C1iyimaAcQmc08
oSxxkc+Yn2k5ppAddhfFHJqPMGWQvPqyxuzEW9eYv7CDKJMnbJ7KJ1Vk43qrsEM4Lovdg6nM81jZ
R9c51kXtGP+9Df3/omo11TSxR/3n29BwkP/6v0F0t//j6bMZ/5/A2n987z/Worr746oGh8uoY3LA
8PIfa1FT+8FaEcLSX+tS12H9+u8yc835wcoT7gqmRIFa6JoBOLTTmP2v/0nm2Q9yLNiv2gSMI/OE
rvNfkJn/Gwbwb0tRS8WhDnnFNcF8QC3559DGqjcgmorlOuXm5PWSZLM/c2UahxhK2NJHuaglnqDc
RBKyF+l+U2pGxxVOtYEluWgbdoGUQ0iIR2GkPv8WH10Tqeqz0NXsrmXRyF2wzeYdQzzsZpYqLRHK
jknU0Sqy8TzuYkVCstRgUXdaZHwt+Be32CSunUlm0cjPMUOl6eGEN5YwR6jFlcK0PNwcxXwYNB4G
nzDp9KsxwLzASh5yLld63SbU1X14Gx0AAGdn75aXge4+ZW5kUxkmK0TEaBry7VNxcOuGKP5bFHGV
QBNhogqqWAdq+w71ljPqjn/F1g7bdDU87ktf6C6KZeSXtxPaljTuSl3Vn/R9R8PraSWkx+d2HlKK
t7F3aG73UiAlS8T4cyV38TfTqaKmBCQWBVIvUCat9nW6gP7KTxZbXKjq1gfuUmYfepmZTxwpUKny
TTEQz29GVYcj6tQz3HzraaedZKyttcDipsJouG4UCz0wC2jnPamUYvQS5hExVID2SUXV9G7Pmbrz
91Tiw9bz6msn7XWj2FSzOrS2fqNUQXrum+6O3Or6DkKGy/IF0EBBfQPvbDLvzWFIHscx2X/Dd7I/
hV3qn9eY8d1jlZVRW7fDxhR8nZnojVRfFPe2M/9UNTclNT0ni5jydHDH51xa6XHptLa4S5FlfWPD
SRwGmwYp4fmIDPn/sHcey7FjWZb9lbKe4xm0aLMaNACHC2r9yAmMEhdaXOiv7+UvIisZrMhHy3lm
TDIYRsIBXL/inL3XRuliT1bgoRwqQiS1bn+OcJtlVmsn041mIcdHoTe4ohB55blfgoy+SmmLQfQi
aVKgle2V+35dCIDImjGf/AkV5rnT1Qv7ok6bZipmTnWiF6QdIkyPOcFXbT9dZ8XkZDv0wNoT5oqJ
k17T8xCSjjAnxgaDA/1ZU69B0+u0qkWcsmtrqCRdGVnW8Rrc2vV8qWY4LVwK+oDvUAodwcaEAkSS
c7KKHrEHaOblPT8x2irZxjSlm4CEDCUOE04ibbAAKSVShY0hOja7Zj2e20ElQRl5fYNcn3o4nPPO
pbXsptajbVYc8SkCwLhtBT7qKqhHzi772h5XzzfaI4J8XqeJMk89jR/TQPfHL9dOe7AyLAUhAa/W
RyM9zdlkiB+FL4axeG6wEMbHBhfjiwyv/pKeY8bGdhD6mYJs1/HZ9K6dvxbjSuTrtNJ94km657HX
ViTVF+jwOH675luykJsA+7rSbpzWyG9cSXen7xbx0kvKbadm7Tn3bSt0m6K1RTqYUvfyZWib7hnB
Y8vGY3TtByoizYBVO64Ya0tu6dSne80ILbtKX1rJ8cNvCc+Qx/aYw6rL1wD54xpnd1rb9IfVrZnF
Pq0Bl39Mmv9VDeVlnVa9/O//84XeYjG3ESBmUNsEGGHjPfyrviTTZ7SBHZfsRi1QNWCziLbN5R0C
dpitV7+/2BcrIDM/MArTQuXiASFlC/TXixlFk2OCMNFJCopxFFjeM0frw7Itxm+8jV9Buv/rUl+M
3vQAHfo3GFnSpXTlxnMWbwP5uSQ2VsGRXdjCevNazDu9Q9O4GwRhFIlDKVdIx73P8Phvfn/vXxx0
f3wgPIk4sFhReep/vXdBhopajhbNiqUd9o5KVIHJmTX8/VX+5nWy0JJbTv8HuMJR0fRZLsQez5gN
ifo7lZ0WzosgNMire+VSE9K88Ny+3Zdy6b+5t19/9vOCfBxFqg0eECOpgQnty831rtF4rKvSH0Mz
gKvhp5uH1X+9Oxf+pQyfJ5/KlP9vpnb+GrqfL2r89V5dJ5NuVXBR1/o5oFgl5afRi8Cq8lDRv7O+
fx26X+/w+Ho/6bBMxUh6FEdEHlVqx4kZWwfg8cOYU6n9/Sv8Rf793cM8fpRPlyoluS/58WGivfKH
gMJ3gIMicEM7fN4+yvBu8pNvhs1XT+v/epZfvpm5aRc4VX69QDr6/IPK1K8C1f8u0E07vpXf3d2X
LyZ8yWLR0l93Bw4wmA7Sv0/95YJayV3nW3/s/F/n/5u8138zvX17uS/GVeJICr04Xm4JXtZI3SKE
2mCLOE/3AGm2376740D/3d19+f55Mw4q7fgcp+CFb4P/WvmHj+Dm/vdD5Pih//VV7K8sV9PKskI5
XmWN2F0ESHWDKvj2Tf3+Xmz1C6bFSDvSPY/fr7N285IHt+/W9vn+xvhmuH93L8dP8Wm0zyiu8qbi
KuZVvG1bv7oH1XqIv5uhji7z3z2yL5OF1+WFSbsSnfjODKaAho3/6pw5h+94U/p3F/oyUcw2HhEi
A6Wvb2lgMxUqG+285XukhXVgbWC2+CedfyD3wl8efj8sfiFmfneTX2aORa/yQh4HOxSBCD9UeEvJ
zX+P/cZX/TrS/W9RSn+z3nya+DHF//XtJf2c2pwLiK5h6keuyLdr3LHoBkQTBc2m2iShG7jBd4vp
V2jSl/mKtPa/XtcxtcFuj0+5CZ/uqzANKv/tcPn8zfM8fvrfPc8vk8eUlK7itse7u9EP8r4+bw/G
S3wJpKEDavW83FaH9MK4tG6/ue5xlvjddb/MIpmL96yXXHcMibC5qM/i0Il63wrusCCEH/TlGUWq
//Hd9PXNdb+CsQqsjqOac90+wnMdTBsKxWd6+O2o+bvrwIIAN3eEv//yuH/+zsvcLQkc4jrtZtlo
3CP9YK5oBt4JCoXAupKXVTBuu6156u2/ebZ/N6t9urb1BUeRttmCR+54j+G0se+LSERTROJjRG9i
9yeR4j9Eg09EA+3XLvNf153+X/m81tWz/IsO/9fv/FlvsuwflISQ17BzVY8YZF7ZP7kGzpGGCFAG
KI/16z/9WXDSf+i6B0kQLpALR8w+AuH/UW/yflAfUk2ykzmbAUT4t0T4lv5lGgD0y+VJ3LUgJUCb
/JrUbk6p1+KHJyfOLsd7MchcWTdVs5r6Y25YerkbZuilbLcRT85IbdusiVGS0q2on1S0dowz4nUw
CwLWjbDDJW2Yd+aEU2Sx+/RZaxPr0HrNaJyJyohh9BR921zYYpLaCSScluiACW3Wfu7IZECmNSIp
KuZG8W2T6IhsHO3rXq9FUJvNlG9rdHhh0U3zMXzAotkeaFSZxVPlqopy7QqSOM1jmO4mqbGaokev
HedkQEj9pNQkRtWmEBiRNSgCxHhmYZ5XWvPm0CyMcjJs0ttUFdVEVI+eprcWJXsNWzplYLgGJQeT
U8VM5tvRXo+q1DHnrLulBjLfrgRT9hOsLb1ZtkrTa+Y5gS8Vyc8IaV9GkCt0DIa234+dBRVVsQfE
UnVMeYc4GO6Y1E5v7X4mqyEeDDlRSzdQfD78IXkVVasgtRtcBJI9YbY7RH6UuDAYmNZKlywm1a1+
cmrpivLWFNPQD9e9oZbnkpxy35Tzz8rR6EZmvUl5BNgPfocey5SG7uQxJbDQT3JHfzEgoL2PU2Ff
K1ZPtwg54UrvSht2nSUbFJxjqwVYZpvzBB7RKb3t4kKMWndKbipZl0nabBAtmNiaE0J3bEMESTa6
Dz25UIJyo0EE3egOd2Qr5ujsWHpCw53ayDBK4cccNHaxgfFVX2V60+lDigXRyM+6sUkQsrhWtCKL
DQcvKSw/azR5cJz+Y6gpQeBw6tqo50NHQuvrO0IUFd9yZsQQiZmedBKRwiKbQQmK3s2OQwAuog8C
QZDBBn468elhjadtEnO8k1lH2oLXhNRIIU7YrR4NKvLMMCXc81orneqNmuD0Isg6vOGp6Q9KilQn
1GKrP0w4F69TzZAv48pFJytBHzQOEuWCS6lrp0NqZhyY2oiAVw7Srxut+jnoo1Hcz26CX2xX2KlT
7mWJF+yFbC7MvyQKjpVa5gFqW2VCea1YJPm9YhtpsvWNXv+I16ROPTSDuBoGjOhpPtv6PRVFh/pY
pZQJrvhBihdT71DTDckxqjTRTuKGOmCB8/Gj1RC6o953TpzEmXeE8ZY3cm11f55K7dXjWz8w2grL
GK+xYBr9qYUxudwus+to+7nO4/ZMKGYX79BsEVNL7WzMJTiQVLGvul7GI/5pHX0pZaoYAWOHiS07
qVFyio06Uoqhfzp184NEiXXI8kxVHlvZpkid7XW0HnEG2AilMpHop1ZtG3M45EpqF34nJ13uBxx2
4tURna4PwaL2OjpJndDHgLnJNhBlLoYzBqqr5GMDZ2K0quaxnuYl3ntuJ6qzScR02XWqyHMwZ82M
/BZkwrBBei1u6fxjeK3SVLQIONVC3mQtokTEt+vQPoAbBd2/GHgtuqNvHDWtttSRl9JZ7ghlSGBA
6qLWDyo1O4Ig6b2iZa34pgZUsen8Jyne6h4VkpkFLprzHBE4QM5LvZfZBVG/2FSDCrWD8TxWrkLB
HYSJmM4Nb45TbKhEZAbtQEU76dYukBoE1My0GxS5QN6s+RRxK1YbGphgtSfiMFWS2Rq0Y1Bbybh1
c6qsnUtfF9OJ3Loyz8zzI+ZewyQ49+fZpJIPaOSuVSiBNiiLlYULcrZT7Jqo/aVQKY/S812pM2Fx
aObmTHrq09hTek7aYbzQOxuJAVIcdwwnN06jKml64uKmCdXUVCC2iUwkR3kwwYPvTjMhUhSj9DL6
+TKRM6Yltao9cocHei/34IFEH+DyJeximsBJnCZiRAoqNRqv91RSjzOqWxMrl9RkqJ7Wmof5QOWV
FKHbJrgXjFFR5iePLjBW92ONOS2wCxMKNsXZ+CyHmVyLrlfd6nIx0ia7TPBdREY6S+OirIoqiWyV
mDoc3XxoJu4lGZdz2hbd48r8mhzaQhr2Q+KaTYvXy1lQw40unUJMReLZqHOlO1vGQU1PVbRMDN9c
s2ykhRKb9kREs1TcWyprjD181vbqDEivyC46KU3Fhqw7VugMD2bRGNNlRh1s2IukQ6NkLEpVnk9L
vOpPmr4IOsbk3lLpzIdyRHmWUpW70Ns6ZnQCwccpbLIOBRJ2AF0iz31fprF4XMfCCYtVec7jLj/x
klXuHDFXoZCVc2lnIBBecycZxINYraTf0zClA4VYkFePnidN+uSa0EZ443NtUDf20zRtbxQkjeKn
nIa82PYj6AmsytKCqwAjV9GCgljZ5LCmnXcUfAPh8LMpFpiAEUx7G4S5cU0GzpJy0qMSnQWZClc4
TA2xvpQYtKFKoCm8myyWBDwfRwkWf2Adpz2ZzHr7SJ6dTtvEqhvsR+oyL2cxRt3HTiM/ks88eN07
254bl6K2HdqtU187tT1vTcwui5bcwrvspv2wsMx179YoDD0YV966gnId7aSK2zjWlmFPsJ7HeEQR
pubTIcvaF7BHqhLaOSzJGzttEY0hTy1TfWeX7FfuakxqhW+40G8V1MadNoat2yx0MXQoNRuTuDMC
OPsywzGftU0NEYb1yLlhUpfxz86dcdOpyMWcSFC2q4W/1pPGErDMqtJvPJKEu3tUARXLr7tiw4Gz
kawaJTYVtCHJnB4+E7zgmUPaWw3BghFRaWqGMaSlzE/Vdsim8zw2Y6AQayn6qJmmfNik7ex228HO
hp/I0JC70QYttfPKrYxrmqpDdm6uQ+x0TtSpOgF3lYk/zUAhAlpBLghsPBPyxknh2Ety0i2dU96M
LQihsBqSpL87Sq+ce5Ew0e6aRcoBsTTB7I26pMk+WXrVQkRZ1Lt8NRFuOOaI0dtwir7TfW3K0jqy
yqUbI+HxEkO9cAE15GX/RrQAyke9rR4me55vjXw0z7LWqHbWgEfUMzTMgZpavaTk1m6RWxvGbm4y
e3xrlx4kJ95FezgbkSWzU6xchkYtkoWClFe200fvGG29Bb5jVSnOoA7b0LElVVtxJd2QrLXO3mID
GJYoVRBlk7rutagUmlYbVWr0Lbok+i9rG3sIB4rBOTP1pFM4NFpWNx+AA42G7k/G6DLClGkcrdBz
VnnCcpteow83FJg0IhlHNnWeZSUXGEwsOgG+bpJT3avk/hpGkiphrK9x5zwWf6CUsObDVULzpeTl
HxEs/zkPfjoPGqpxJDr/6wPhzTvLdvP++Tz45+/8eSA07B8GTRJgmP9wWP/PgdBw8WWbtI+OI++o
UuCs9g8FgvcDAjniAwN8NSByiJb/PBFq2g8LAioUIU5zOLSBhv4bCoRjDe9TfcYE0kVSoKZBuONv
mb9qgJ9qlvCXPbc9AqOcvCR6vcsf1Vx7/PRMLv/4a58bc99d40v11ewBBrD8Uf1PWUmSha2gpxXf
ITNZMf/mXo5YR27DAdr3Fb58LFcis8+oVOYFSrlMeDUnFLtS3qraLZ9o7Koa8qCkezSd1IZor07w
ccFvMTNpidCqIBZkqe96wsHrMyxaQjlIe1h/6m6HP8HqivwDRTPYjZQEt2UzA0G/nqrRwJ+Zt4VT
PbImuUxhXqvjqk7auj2dclLDg4plbmKzbimthgvQbQy60wCbArqg+QMcWybrDOEZhCFrkN5uEpxD
8KooOZo3pW6HII4VGtVYL3HUdMIyip1mlD3qNaBa7F+ZnMCRaKv52rDGlv4A1JPIsLy3bmHKNhg6
Om2mcMqUqZ+MPLuYWI1We1MTes6QdFEKd5wWUXutQAZ7yKOkCzva0AVLYioP4J8pAyysuO2OXUu1
Hipb6Ufk9NhIA5Fj+QKQhN8OvOEKS8bzpnXZY1+bfrKpS2ckea5yo1ZJttetmXBhGBjeWY1tjvOJ
JqwRZ4Vb7scm74mzNyQadXazI6mprl1vqlGO2K5wHD/b0t7YhrccpY8zxWAvTREF18/48vpbbXHx
LzqtOt9IqRBET463qDddZWPldheAFRtbt3QCqka+DSAFFHFucXHI8GNd3JlLP6k+rAxnu5aLhX91
WTAXDm0ynRquhI+nCOh/0aQO+X3qln0dCGBk92xb0KsR2gytzC1N4wHiVwoQzUnzG71y4/sYPYIW
GguigBDHfX2KrpO6R9sb68HoY+WhKT1IbNks4fAJU/Vekc/EyCdQrGXbairWKxPBT+13k4n0ISHI
XkCDgXwTGhpcykA6hncjkVI/J4NG8J42a5zAbWyNH6vtYQji7Mm5hSN4pfhZKcAazolUIk0OZer3
fdmLU5RKaE2hy6Mg6Xr3arJcyTlIS+3zBXIaTmwMZubRzoiYe0TflgXzwLKPVw0S3a8J4z9ry6e1
haw9ioP/emmJ3t/eu+fivyg2/C+B3B+/++cSYzo/qA2C93CO0PQj+vR/lhiTJYZIC5XiNMoI1hGq
/v9YYjTrh6XyY/JLaOiTKvKp6KhRxmTB+ido1fy3lphfyovPiwwSUaoD1DXR9R35vl+aD+bSrcfv
TxtQ9qP8lWv43l7nUc/ECVudqX1rqhKPMxWXLXa+09jFAlLrEcWVkzLRB1irXuaT4hQWxWPnQKYx
1b2auCdlO0dVXV+vWX/aVekGctnDmrfEkaCFV1yKQHnzLt0M2TVMQKW8mhqvBdNUBTjr6azbEca/
LozlFDWkACImfeSAsF1icZ+u7XYa3cu8WE/7ZMxJH13DevAuh8a6EhypO6wY41SCa4RD5nXKqT13
20RPMWTbmW+n6ruVxzeJYuxIwQGYPKjbXvceUVptl0w76EvzbgzmDZvE897KNkiFttJJd2a+7ABI
nAF522u6RHIbH5y2QMdkO9vKaB6FWaEts+IDT+YAaSNa3qfmrLdvdSTWmkKrargveoeaLSuCsXbb
qs34irdBTvnU9UBpZvzMM8+75Fj3M/LIWoa7ShUnMar3cIAaZoI7UMBrDmNgiidD5XbMQ53loQnu
AdxiRMz9Bll9QOp7RBYlTICPZblbs+GYVBfg+94nrRl2UmfBWQ6OyYzUQwxyVZ/s4rBen+GfkaVp
+MNY780WT0r2U1YwMwCJrRQr0Wzh9zkcQTBqct2oU9BND0k6R0ye247X6eDGxgeQOBwUqQkucTCP
OH/gmhqYTtWw5F4HB3w1tCt1NLaN3u2oCBBO/thNh26eNmCuhuUtsfRABeUg7kV/s+QfkOyj2uki
x3gSkoB3FObFtc5k23u7VZHb3I4PkA5BvGUbcsAdstC9gBLDje6UG1fNHmMNCVle7CD9n86UysbE
DM0sngPHEhHu9IvSTnfUhff0kh5y0VwmqwWjdNql0xRo2NtTjzfYs2aQuVH01bmMBY64fqsZ1nYG
rxiOzS9X/Z5v1B6iV5QKe+8W3VYu3bltjtvBK6Imj7epvnAsAZjGKsKLUy/0QZylM5SaPGeQqu4J
lr4ND+Cu0Xtwu5RmVpttSILUecHSj/Z7syzGW+pmkbASnTm/g04yn5bmums9dcuZC4UbUnyOmQa7
qPiiwCQO0hLTVhyUI243loafLYRebCO7WINFWNTwcopSbHXiYzgHiRByxT0V7p/JNDwYvauHfaFA
u3Ct606Urp80HjY8rAoq3J8s5tuXPiyt7uwJHNprg/XaCsnwZlcAA+5Zb6ds0xPhE+AwBXjm1pjC
CusGF/BrbYFDKdIbJh0nUJXpHu8u9nDTySANg6IZrICU3Nh58KaxXTeTlbtYddxW75+U1HTHbblO
O5ea55ZKyKs39nKDIb+J3M4r9tiVxqBM7dcmpjuiQyU6L1v3rVrz2xlWaVC2R4IkxtrQHLJ9rbRp
RBO/wi+UlS96N6ZRPPXjddast3SgObjn7cm8dHTeO0SHk7hn5om6RIcOZuwSOw8t76dhXdX3eVeQ
vuz4vVtBTkR4oqfUrBa++taRydHDFcp7JlGMWdwgCZmX+jRGsrTHsPK0j3zss32RG2zVVjxZsQyp
1wc8hl0CIjSelLNJtzapgknb6NWgBjFnrt5Np2gn0JckelfzxJpgV2gwreN01kPEWY+OXp/l9nSW
9haOCWW7UKusq/XDo6EQKNmo4+nB+mvRCK7Wt4r0IjTJe6TY+2GsLm2AelTrqhuQHDt7MvZu2d0q
brzFy/dQ9F5EL3v2Ew3DqbrTsDn1dn4uneGMU3kXlMqsMyHUOzGYuDSa3bqsrk+c1mu29KcE6h5d
hi9Fql0luGFBol3Nmbc3afz71fpoQZDZeIXBJjMRF4CkC8r2BmznnG23NXZCg5+geqSXWasRgovB
ilGeWUed7n92QF+hZ4aBqfd3W6Db+hV5f1r9pd/652/9Y/Nj/UCBqaOaAK15/H//bLha6g+0E7pN
ApxDFgWH239ufqwfBOBx+Ebkp4OuAF3w6Xxt/DhqDo//c2xE7cSn/Bvna936KoIzSHvRXP6MZR/T
4ggX49j66YidwHh2ClJEgtpaqkNtuEIN83maIkDYfaQnybqff3EkytHNMRzPSnJnc/a/mDBkXcey
MzcOB8dtk2cybI5UJZGKd6K91gt2fi6rYe8lvo2z/USllUQ1mKPZpvSGKlLTafypCiu+wPTfhrBX
ONdao/JKj3d6tkzctI11uTijuiefsD5p6UvdzWXyk97N/GQhWb+FLRxfm/Tazqtm0B5N9mOP+dJ0
l4WrhGUSvw2eUp3qbdndgaF0I0BF9dsY6yMmfXjPERGV7YUnHRn2eBlPslHVfZXJw5/ozmBc6x2M
3Q5HJ4ti1UXhsEOZBju/BIZyo1PQx/ZmrnUUD7TQBALk85iONOvCgluHkuCVqJ4Q3h7dp+NTi0i6
9fW6dkIQmuvGHcjHSjMIqhYOyU5VCSOEqnVHB3z0ha1iIXTK8tDShbOL5aJOuwQmf7FsJ5USoSeW
PJpnwJQAZTwgmk5GZXUmumdT547BHx7HfRYPuIjnka0Sqd2s3TanMllrbVBTIQUxkqolwEWIZRvH
Bgb6mrdg41FiV9jzqQF7e2XGlrcOir9YgK5jxQWPAEqlp9l+QpxAeTECPvYrI/d2iUaFz2p5PDRn
QIE1rltFmNvzSAVRzLGVdaPjp+XwjJ2luCbunp5NZdr46edshyCANWvedOo0nObZq9a9iEr3dRc1
4XHfCQfhEZDnw6qBByjje3NNt3lcbSlegrB9p53+4aX5YaTp5uTau5qUd0Nmo8g30n1hG4Atq33S
TaFtKGdlfsy5ns+XOrmGBHrixvFJW4rdss7ynM0MXr9a7mb4bKTdpMTBRS2gitAyOzZvN0Oa6ggB
F+VqKNZAeAQoFKq/yLS6xbNCJxM93wZIzRmG22ojNQoMbrVz4nyTMpv3QPU4xvsDrotZHx8dI91O
LRyJEf+1eaVYm7y3r03xEC9P2hxTG4jHGENbHxjzkaKf9sn5ivyecbilsUhlvI6mYjH91OjycB6v
pG2DJPfmyBqs7WB0Ib3bCpjeQzHMOytvNr3bntu2fe90cICa49+waIgWfRKo+onufqxs6AW4J+Es
e9Bk23aota1qAM9ovewO0zduhDi5pVUPN34B/2y2zUcBUZ/W5qUJbq+wvLs+de+oE/HJ41plkW52
Wq+emc076Cd2ay0sMlskfps7Hm1NKkn04igUz4CSnBF6D97ZySg+mkpVn+i9FWd2lnuh6WBFceSD
5qUbKOlBUSqYtGFPeR6xBHYH+Vf/WEjr3QqTxDvrqleTN761DwIsnQqlNvEuSvNszY1305LXiZrc
zbTnAq+SEzgL5YL2jfCB8z5rBUeIISEucJqza5ELDV59cRGr+lnsghxWwV1jt3YvYy19nTP8C9Ke
Lg185LNlPdJ7frBGDcZAoZyuWXGTtoyyhvVbr+SV2hePmjAZn/lZTSco1qs9gTqbgQhAeobAqAC9
viSTxLLf3w8xoRiyz224yMoL68mzMosT4Ag7fcILIdo7N2VLRdnmKa40uDRsdHprqRmR7tXgzltP
U6IpHS7GAbpln7SXNSEL2D+w5dMgk/WrWzM8wbz4q1RP7P5ScJqs6ickAhGqhNOMT5UrP42ZKMSO
ng/dnGeCduBMZ9sj2d4wBTpcdWhCqRGz0ZwLT9utgxlSnnziFLo89xAE9XLy9fyuiU8g/WAKHz4Q
5XzkGfaSSvd8jCz4IeLlY267KyTSVzYNcn/t+pO4eJPMCzIRT/QbXmbDC5RKuWQ9YsyKEwWKnBWz
GSXH0W09erhKQpe4b8vAaoyrNpavLSmkkWdXABqnS68iz8So71x7DuJRvqx1sak9LQ+NtN1jWoBG
uUwR0pcRlcYYrNb4ATfiIlvVe7px55i9L2NH7OeVGhiJoqEDwYyj4gqmcxL5PpMwXNZhmYLZA8Gk
VAXeNJsclYwKQ1qICY5BdoeF57Kckx0ZV0kAGfCN7ePtrMo3pzaTkzLLCzopMkTo0mwMIBO9vSX0
4CSder+zCOcAE61HS2pPUSx7oAfrHmp81hlH7NRZkjVvxNtM/Dg7nVuTh1yqQdl4uu+lVQtfkmAJ
derP06W+P5JUehO0o8qbaDRVYeyl7oVeMhLU+loO0DvVVn+YS9k/qMioPuZmWWBs4ssvPLkDilD6
S92h+G4SL4ByCkIgn8+ZZF61tLjIY025GrVsIwWtYEeaJ45eeIGtjzxj64KlHF0J39XGxBovi8d2
fYPbtTmS9MfhxuTkT67Eady1N25qbEC+vGZCraJq0IadM4F4T16zpu0YiKnvWWtAJzLsYigwRtsd
2nI2LyZAY7tJPonuvgU5EPOu/ZJ+bIfYwp4ofHfzzHPjROu1l9JM9h1GYB3YthBxkNuPwqn2qi0i
y1iRRth+MV6O0I4ztkuTnoAf0IIxz8OM8VsoPyVYZCEuLGuPsRChBZVO2PiNLTl84mRkstUK3p+n
s3NQabZ/uOplWkHYt4ut8OLAGMW5Wr1WJhkWDmyE1gimOTkdbLIzhPlQey1TcRXWM/EI+fRkr0Uw
s7PwtWRE5VSfx0sTYa3ZaXrvZ55BEdzcSwc/pAENDzxBpSShaaVRf4zYMAY2AuXPvDD2g4SXPxln
DZAq1R2fZOadaBPZG1oMjBAcOSWvSoshDyWnlvWS1cal2sHpmrTdXDtbDG9XgqFiGB8wrJhYkkNj
oFXTbsdhDl3CukoneSqJtMnUBwmhu5Ar4pLioiMk1kdlv6lkGzQ1zDxzOki6B35WZdBkCJ2h0xxm
EnY7WJFbsCIHxG37mUSfROGJippj5IATjaL+Ds90WAwmTWKx1mfsLSm6iGQIhgZEdrncsiKFNFx9
UcA39yoH5H6TvpGqslyYjRPR346WVloHHalIRNLoq50WZ9TL2cGSbeMng70ndyUYHbCgC4xOVb83
VW1ju9RBZMOM6ILjknBeNDtKeUWDZrk+WSzTuUtr1SQsp+o+OoXNTmANIAvjheSCVjL+nRWaUdel
t61mF5tJo96toOULRxfBVb5IuwhMylYj1kZBR53gv7BlP+VPDhEu6Zbj7baytBcJLW3U0/3kYNAD
OzCSR2KnynOaxhv6+SDUx/rE8uwgM7NzomHKrUqjvDBBa3UGrtRuDmWzbNrFOKvrY8qJCuZnjWLD
27O125h6Gnp2h2juLC2U0GBXUsxUsYCqsmU2A0OLH2O2tUgbbmRRBxp8Jp8ODHiH9/jILmeXhOmd
IApIkHqfyiB3BH7JwoRRS1EvMfHwXjfDObvZYLSKE3swSYvZafa4Mxy0/EuZ+Jg/j/Qli51tssHt
xU5C3ymdi/Tnvo+JSulqMKmuvnGLI+nWjVIeSL6g/cEPs3Jqvy37n6gjG/XKXe7HJd4ZVPvatSWi
prhXpLvpBwKFlAati2Y8ZLqBqfdSGzx4OSrcQndXU+UcQdfoGrk3Nueh6VHM9nYltkkyMSfuhw6V
ay7avVZaSpi4TihS3e/5YcqW3pxQ1ozjbYsox2KAeAN+WrKskmI+yGwO0QJF2mozCbc3kJX6DRth
C05sij5SPdOK29L7mcERqpRzq7APiNLYiXgbz96QyusXYvTZ59Nfi2cIlEaDXm9KQ6jWkdYpm5gW
pG5qkUvAEmUNqHu80K1NdtN24F+Al1JrOCHfJFwLvTw0uStDScRY6TxKvvDAouApj91NxbwPUcgf
FT0k6uiyBFF5q7X1ArEj9m3nwvLEGd7lY+ZRZPcLkNVpL5pyJy3kLHZi8aGLpHrvmtbZES61IebS
L9tsv2AO5Jzt50t8Lfv7ssxA7Bv3fapSm6eeqpkMgT67jY10o068fdp7eWqELSvNlloPg3CYfIr9
8jT3NH8xgLEWomX4uyyrfXLHxHLVqtQIofUUAzKH2cSFFes4wplPQGIjYGtkWCwwaNzYg/Rtac0m
XZZbim4MhfUkzsvtaNCSHWoAMzmgiIOm1v6qNkEOxH9L7DIckKqM1r4LkZ5A+ak8ECCut/v/7J3X
ctxolq2fCBPw5vLApDfMTIruBkGKErz3ePrzIVUTI6m7pZj7aVNFSmTC/H7tZdr6ua7YzeTyLu5T
fCdFu0HuXIQnpc5LaKBo+PoA1yejOGkB+xo9ZQYcmbbk5yX+pVOFE+ppxrDlDjnc+qi0KeYyyDRP
E2L4OnB2+nAYHblgD49toQPzxWmZT7p4b2q8X9GL58FNK+x6MutUBcnBCL/1mKNo6kcHWXSM0rUY
54in561VajB4671oVQimCy+2plsVsX2YYTiPsGXfK/GRqLcNptkQTmtnrvLTkAj9rbDkzOm0AYxL
WwGXcqxkhpuxa6sLqgcUo+08mLtv5JYxvRSd11P8HSaj2hXEC4ABJmffjBwsK18Tw9ySd+eKIxtO
PDaQ8mKqJ5Tp3hiVvWGwW8VkEC9fodiZYQ202zXwapmoJ60xwTFHdAc57FdHT8wYap02+qrH8cII
9noQw+kspLH6SNEmq71aZw7JEbnuDn3sV8t2LXuaIMnyZmOOkFH7zR/MQ4CLtAVKhy2bmW5iX6UH
hoLYHqaxMraYEuA4k0GEyjdEzXbBecy6srmYVjNKFHtKA0/EQdypSeYqBhZpUUtforHZRLMTf2jz
jkOt6VXmxGYyEb7q1AvGsOaxW5SXFMhHeTrCRnYJTV2lLN0+ZGw6klfWkxfjbERQz8LADX0OAnFs
QWXXTNnMqSBrxFjUGT/eD/pz1kb1By5chStXcNwVv01f5rnPjjUE+eodilE4uE0OQWilj9ihzHpR
wkFEPe1VODUJbtXnUeBBj2xY0y35CQCk3+VxPZ2RrTNDjmXxmDE5bvHLLs5dmAFuFOz+FDsZhO/j
xITW5fit+sAz32bk9HgWp77o6EDjLgR9H18jRb+ObRw8a7xDD0330h2xIMAYtrSThoVgClrLa6JM
PohC8ZFATsYH2biWZR5udFwQdxpOrF+mhBixvg87Lxa5f+r7vhPDkN3NcI3dWeAEG6G4/yhMCtEw
2PvlXI+v6rAgS0ZmvIlxim6eHSYuypQE3yIZJow9BHz/gw1qRn11W05XVMuw/yTllW/JuNmbo86J
QJNHNhGGBZWhERrrkHQBoI9ZTOGliC2I+U0BMd9UBPOUsADiWuubJ0ya5cOcsDw0phUttu7mkXQR
XvJUbSG2PuJgWuzCstMJT5PUL4TeLVUU6zPJIf5yGiTaSx1icWPCtXDmefgK1FVfxQB/VDVYXLTF
PH7HzBTfNpwS3YFy/9oUpuo2zCLOBUm03FNbt9um0fnBuuLzwIlA+2OSiZqJTy0sXLGHQXgKkil8
vjNaKWyxZV8u2ZREngzY2RxDRHMro4PSWagTFjxa0mJLQ+LQ/ZpBkY2P5px150XodkxoXXYHUXjB
fC28lGrfbKq2SJwx7bdmbXyKcsnnDguDNyEvUJVn8zgo2UK7tZYvS1QPRcllB3Pwz41lcStpP6wK
HT9rStYlFUKot41BnoDo9+b6x5PKZkSxsfaBNdRx3VTWZ6OF8T4oQ+U1SH35NcC0GQ4MDm/3d1v0
KS+kjhla5Ep5cO1MrxlB5EnfexgGbGSDUtth74xfYEQdKqm47UJvOEgTYquwQcFjOu3mZ7IMiE8p
BeghGQ+m0IuqKfvaSCmpVxUvWIwEKDGK6vJWEWPL1qdoMSBwcU/XhWwuPrYW/YWz5Wuci9d7Z7rf
wCxiYzIHb0WMxXtBSMo1wHNjHVjCE4RjEIPl5gph8cTFxN67vyA15FNhOPIw7LAozTI5GBoncsDD
BAYOqZQSRTWfimGbNIndjMvSjpepJxqjdWj8tvRMi9cAY5ewRvMIG3ykKLJkzOGOt1ah2+/w5npT
sIf07rcJSv6Jk8pzMWK9TSoGXmFmQrU3HqzDUAbP95tr/XhwyNrRrgw5zkEq9085rX5RJ9+0k56L
YOmyY/7NVwEJz24wLG+m5Yi1vL8BUyVE9A85jgBV4n8mRC/aKq6aHB/wBDF7WEJBEOGKr3AzCTcS
TFyhqISnWgq/CjjEYX0iMCeqBqykpfObFWh5zICnPwmfiuU/NQbjyBDrYcUWjfMbyKANm/epID8O
ZjgXIw3vwSQCyjcDQv3YA7pQmLCfakigvl+eaOFd0tKf7k8ZYLjPXeb+Rrb6d7XlQ2H/UnZPdYb4
iCWvA/mpdQaTZ8Unl1tR03abtwxqM+DRFZ0Qt9Cad4m8POD945hy7ndVj5116PL0JIRTRUGeAXV/
IUWDSSsWB7Tj8oTFLPpnc+TbwcBVUm369DpEROjl7SjsBXUwj6bWYiM/1vmOWDPmC2qDl3vvHKp5
/IAvWL8UkoKFfyBah6Dn+gOUtGOAKOxHU2OZY9klqiEvF6dJIOCLuec+ooKaGedHiWKxdWxCfHwQ
C9GLrU64cWQCiYgbiPe1VZmPkglRoIlqk3l4mdKqmr8JEp7MpHD5kgqCcemiN72WQdOJYV1FXaA8
IunRNlgPl4+tSI3ZiiQJc1Vc2mKU0wei4MQXS4UcLnabBWZvKzaiMN9FW40EfFNbC43JnAlOO1Rn
U75aGlkRabEiBevaJxWnemGyfcxubWzu0tUEz56YRO17XOV4IpfYfs/KNz1TiEEar0PbfLMoeHgk
QXlmg0mJhGn8qitT6pF9t/VnfnkSj8jbalxo8n3blcJTOFu9PY7Trk3iaoNTLsEZRr0LijR96LoW
MjRfWPXwDSHEa5eH+VqvmneEHoeOXW/MSUjtyje9Cx5M+j5sxIQz9GfqXyyAtngQVpDonjtF/UaF
AY5Y884M9oChtg6lV/uaS/E+wXw2xw9clofzqLac3fBK58ypbGqx71wSSF7HkuQxqIUF03F1rgqL
rWJ+6YL2UpXRV8MfZE8oRaRhOV6h8OK25Og5xqSBzUrPY1fcapW4Tg4vsyWuYNpdcqyplEH5Eur6
VuvMZ1UvDrWqWJeRPDRm37zuHWEEXwp8NB8c1j6rodwkqGbtjAUL1KZUYWVOT3UYMxoDsk21qub1
yk+1ZVDP0o5sid7VzPIw4ZafrFz51kXqZrD8Xd/I12hQV4KSer5uYeJDOFk9nlIRhn6yiAV1CbNg
aC6Bk8fVlwn1BQeUU0hCgpZiGdmq1AvULZuzNyEVvZDSgY8Sc19o0lUb2sy1cmmEKmI44agiPoIN
0pfTyxgUKi6LLA1mxwa5TiqcT6kq6ExWkRbBgKScIaKYcQKRFsGCkIN63npmVEluVyXiRtR9xSGH
76luypehwv6+m/vYKwUoGkaGW95Qk7vSMUvhSmdyRC5i4AoEdCU4ttP2SuBqyTjdmu5N8k1XK3ka
cvAMtyMhzh0FM91Z6ZhspZAsdqiQRIaJ6fglZcP91nd+vCWap3PhhwnbOo1RIqaIETKzldlYmiD7
vdmfRSGlcl/3szfFiQTJgZPDOM3J2ioUpPa5cKmFhnM2HlSkHugeJUlM8IRKfayG/JOKT7qTfGVy
9bAlf5aZYqVqerSX5w6jxFxonnupImQvMGsiMPzaJa9JXS6grAe9Sb7j+Ipomqw1zlG1gAsk5kwn
Q+mTl6iNjF1MGQk7V6hWus7xDmUiHNY+t3YBHZt4QFI4t40mhStDRBcUmDppiDX71mjAxX1Qxi50
OrGTvVrPJUTnkwZi5afKrsGpYRUMGY2hBdLbSPA8O7UE+mWdVpULS6b6yrRaO2Yvptu0CZWYPhyL
bwUu4pONZi7Ya0FJ7Stso2wV1DqTqE8D2QJO37j/6lCyuojy4TQZT7ElQFAKTW2XKj3ZjGoPDZpo
nkWYiIcTxvCwMGWJZLkSt2n8i4YQf0NZetORONg5iw+eZ2MNYOIX50brlL1azRb8LAtL2LbJ3U4t
g8PYQawhiyB7L82Q0KGQTr4XIRxzLJdfoBuPnzIF+S2SkMQx26w07aVobWvaiL516DDkskmTU1wx
ZycqtnjIrSFjATbAkSH+Q+m3epGHGPxjVwCltGCPFrECH3yMMl8IwSXuaQmOCgoBr90kla2DarBx
G0bdRO3AOiLMpXUDFYWkW8xW+WlKQ74Ookh5vW95EdawGc6h6C04c5m8Nq3OBreIBcvWjEGEdjqN
c+D+2LZKcrQ3Z9M8qUnDWgmpqfXmFo+4ER4sbtQ0AQEMLJkA25R7KIC2WCen/jHueGx7jLvxM4Bh
9072pHxKAhraLXwMJsFuB8VN9HaWHDNq65d7Xk5gpmzSfmy0K7b6idHifCkmHdK+YEnKQRiSXusq
Ck4FVqXv5BNjANzn+puiVc15koX2C7zr+BBVvn+c9FS7ihk+3nC8ScWoeuo7Ke6nGwuZMLVFOZbW
s9wvaHUUUfaTBxPat5Kvk4S1Ez8+e85640sjROWxI5DmoZ5hWSPYgnqHyf956gz22CX9Tsz0eiVi
RdoFlnGVhWY+5h21dCDu1nJDXckBXKbMAvSKtDWFazmzjY48bDuPwgSAROu+y0ofuWEtxRs/mof9
yN6aM3c2rxotmFx1BK+agzhfZ4XuP8yzzNk2F5uDEqHys4020oD3pEb6BMJWDioivQcKwA2Yvmxx
vMhAlDG/ZogpiKlOAmXx8xxMprgqKPThbm2mz9NQRIvx2oTpr6k0rxHWNN+aMcjWml7g4ctztU9J
p2JUhy18fM1Szd/4Okn0ONFpz5omULEtoy76TA2xxfrTMKXzYv/n5dCpvnGAbT8bneD0YcxqDOHE
rnmTjJZkAa5Zn8hel/fdUCb1UnrGcMfSOiSOqZZsNGmgeFSrvKA+AIEc/TQ4hEFhIvrDmjd31NLq
DprRGz5roTys6oRRYReJZrwQbFMe0rGqes+K1PiDxHNQhKmPKzhTvXHKzF5+JxBMhzElR8kDedSy
G8dBgKyhIpcBCz+SL1wT1Zs3tAN9VxSWbr/s7ktdTPZShTzO7uoW11wkXwwWUxFZpXFIvOZFrh9T
RrDqiETHRfwzRjiZ1GQxdwQfPyRCWa6UePS/UKoDmWebj6yOLJ6gTGPBAQt6IslaDj4sTtqcpNpO
kg/FclRxQtZV82TGuIu7+ZQKMyumQslSJQiN7EtlZGuiBoawT0c0fngOVwPeMtWUAJ8pRmRzQE/q
nYXYDUVwCO5cIpvPHEEniwXHSsoNDarVxp2lOMkOlRWFn9FoDe9IBOLHsZNi6L+DEeguOzENcgDt
Se9iMYEP6NfCl1jBrJukaZ8TV1cWQIrlGOwEYUY8C5xC1RypoHYgiNeElTzMD0mVZRAKO8wpIePM
+o61Gki597X6eVTJ3IWIavDgiZQGn0IrGa9EC86OL0e4KELJz0m3oJzJUalJt5jK5iRfSY9wTC9T
WVT4xWN44Bhm+YlOZMfu7qb6fnFJ7li7Gmz6RYramNEM0tQDsEfYLVwzUQpSOx+mD7XqHqZZFgm2
EkALDX7Wx72WSV1PdI4wfeLRQVU3UvrgMuFiviOXp8c0PzC8vjW1Awcf/aIn4byeIjimuApWlzoN
1T2yPf3N0ANhyatFgGwtG0sEvARcJMrHGOECMbK/2GW86MimxOqnBBpr79GooWYdOvUrvIGaHcbU
5rcay/Ec8T4I10aPsnHcWqPShe7c6KQj5WFsjeuhJMKtZBfgu2af5M9l1/Wtp2MwvmfODNahAp9n
kcebg6v1hcjjoRI03CQA1SebvTlXWK0WXhUN0+xQNSpueDMaX7UGvMz3Z+mtl7p+M5GbWxDXjKQb
0ZD8pGjwyCnnJ4XiGqNsfZQFMgdNpmJSq8kXv4mat6KMYa5MH51mmFcmuYXHmBvtZuqt6asGrwui
OuIbTosc1zjy5wJbBdz34CaB2dOF49I2jLrfpkwRj3OElcO6xDX9XNJ3wa+RmvuYWmNTGWvGGYCX
48G4GJcXOF+Qt85cz84jVHbpRNSr0pNglBHiwDwTDME7SZDhehwQkg4ZwJeaq8eFDQFlXqClM1YM
qAMckzSjgNRSSyBYAJlE/yF3yWYpe2Na7B4Cpa8OpEv1Lw2hhwnTmAMNk3jBOEVZndC4gWRCEDVh
41hNtupGbXIrvQof5TnW33St3UUFmz/Y3WOyERSFPY2WRA+jpfpfkU71bLYbBcoRFGiwHPY1IvnI
idmeUcrkN+KeWaRzba1olCfrKjxKUsc6K1Htm+yxDoJbpffPbXCWiZMELhO2EJ0yqo+UGy8oLftT
kw/ZFQjU3Bh6Pe3EtCtOTKAKVu4J0QpFBD0aY8HtEATJ9wFBZwJ1TkVUbBHLJcPeHTgUPviIdeAG
V801EwJP6HGVr0EDL/kQcZqx/GxjVFXK++78EzYgRAzSHzQ3Kqv0MGpDcIRfgfCoWWLQ5GxVBXNw
AJSHBiPhQFqlueYpo5iQZGUqj+0A5aaUY8XprPkViwNy+Gjil4mQonVlanuhSR4SE2DOKhUsWlD0
eAC+AoS1ZiL2LQTvrttiI/lkccwTphlj0n4Ps4T5vgzeIU1GdHUy2JEFE4gVI7MPBem1koSrUknl
pcWV9RrIgb9Ss5QTNclCwYDyNSqF9qmUsGxQcWgA/CZ8KG1T41VbAolGWTW+B7MyncI0iUkID1tO
NIUJ3pZaa/ZuJ3Zr8UU2xm4Du9x6AFhr37WObp6KbfOuCV2186ecAjFUsHWAVwVotCodTblAxTWX
PjWNmX8EPUExOdR2ANjRziQa3a9bPXbrctYOgpEMm4ooGjTqVhCsszGMXWUWGRd6IUpHgYxUB7u0
bB+bI3njfgQfrxxM7PJR/TXsqLryMVaTdZCYjLhBVjFbpwK1Q+FfP+CCpzgEizWPbVJNO/ZbOqd7
sKUfCM/MYrVnhwUaZEqIqxMRKck9s6cWuY6lB8F2AhT3VGgJHna4LO8sReq5TovIA6vEyyStqHuE
wuQOAz7k+kzmTIk256zDHzzI7FB3ZauEZyrpidcW4YT9RtpsKYTNG9UoHP+eSjUJqvRFj6V8P5Mj
sG3xRj4Cp1D1Doo2OhkpWBXWLSPLEpWMnNO5IxE4do7rXFsFSW6d6ky39n1iRYeqFNjBiGO2JT/N
XOmJkYGqTFOwDX0I3Pkgb7o8awlPaLq1QqLNKDLDDXV6aKhw4D4t4aV+o6ZS4u6lwL23oz5qXFVI
KUgqdYseRdHm4bFsi+4QmXpMD9LJA9NgIykW81vAoReuJyVUe5Lw9E2JS6W2hTf3YQAJsEN2tw9p
mgE4+X2Z7kSwTRhfs3Uw7sFg/j0kLIhY7LKuK7ehbuGR1QijJwwUdbWy8j9MI7JOczbG73Wdtdte
UUGLq04qKdJlAaw9/L+BIEMxvWK0EnyqHDt3E54zu2Qay/4A+OefFRC0PVmZoPlTLj13S47ZHafO
l2yzwQC6a2LQwLoCAjX94uGOK8ZLKlqegfvCzKQkoZDQ+U3h0PfcKAWO+Z2MOZC5dBoDgJbCknUA
2Iv294JHXtXgfFAUt8YSv1ZwtgGRizh3NUW52IzEDTd7j9pVCzF8VoWMou8QNekVzwJ+IYR4muBw
z36vowACIsVu5w7qKgu8j1MVIK9ei19l3FsIKINo0E7vIpnlF11j4knTkFOyjtkQdsvy1pyWGtqQ
EADeqMJjwzFxZQ31k2jcogZWnUb4HPE4SzGvJKmKaNncwlFkCEn1GEfMvCtluCTxSDKHhWuIzo7K
BpKsdnC+jHMQiqYrdWxlJKivEws0PMvGIBBRMHbTEoEHUxRSZZmxo/ELd06EEWtxihgB3B1RdkUF
ZobYmmiWcnM+CeIoz+hVUFdEqswWlmcsoGyzUi1hSYOhPSjWbsa3AqyBfIFJM8evAQFfZG7hQdFn
CDhwkaKbssNuRJmlKWHifr+nqybZXN3YQ1kHinPpVRU5IN+JwsTJmUex7YPP+p4CaMZydWs0ENp+
nLB/Ekx6C+YluQsEG+1Vc+AcHHUwrLCprTuEoaHq/9Bk/5/E8ieJpSSKKA3/s8Ty/6XvQfGbm9v9
V/4RFyjIBDSUkSaqYNWkdotw/R83t0W8rxgGMgGquaQILG6R/62sJHNA0g2sTHH6MhDp6zg6NmxD
lvgASSRUnXA0C2cdCdWm9b/yc5OWO/hdvm+h+OQTReMu9PxVW1CjLyTwj61sLA3q2i8EY7i1UtHN
doaY6gVdgZZ6bc8pkKPfDCpUq2S42srUyT5uFjOzXT/hYOHMas3p2DZyE4jNLOT22wRX8KazK09v
YW9GbyFEYWElRJ1+G3N1vAZmgKa4LWIYZWQUJHvBClXcOtOCCaKKIxUaQlMgYBYr0z+EvR4Uj5DO
1GvH9A06J/ZQ0sWqb6JnKyMfeZWHojisJOqimiOrwlIkKYM58liAOk5o8j1FxnrieEyFJNDLOnm0
oja7GrEvjvYAM2Pf9pYGBich62HKpI6Px7who3Dq6pwI3ZKDs4T44zuU3hEmvWRlB13RG3agoTy8
lmrUJBuxnAgdjpKCRUiuqbSiq5fMYz+PwzeBSLDAmbhFwg3quKhXnCQtELJIgx/SKlAwyFRsCXAF
0cKYvtPBBXK2V88jZdJ0oewOMvnNhJYIZQZXxhBD6igJG4xj3/XyRHTDkL6209RKcKqmjlNxIIks
m10OJTFke4lLnmklpx4Psbeom5XeTYZRFQAUivDQCZHFRj/pRx2W8DzftFbNIi/X2hGvkrbv8aKU
y+o7nOVkIKJNhZc5ZJx3Vxq05ebLLKmEcw14Hx3rWoUV1IsIL5CK6cbkmux4Pxq/SF8LOShvgSaq
7xmhXNDv4rI+V5ilEx6BO1lkh7DTlA1WNpBfFhsFd+QTkLGwTbOOHeR9VnZLE78Tpal/h94PJ9as
6viC0r/TVlUvNIRP5WaSHLG7IUaYSFY+tUubpHOhw/Yc1YDoie4TAYkzIyY4ocg1I3bKxWeAtE3A
sFobhhfzbkRAADOmBJkZULqkHAGbiYQdjAuyu4mBcTc0GIfF3ACoF6ODcfE8SI3F/qC5WyFE4mKL
wB4nuswGXgmgXYZp54uDghH3nMbyu7GCzLEKMbCxGC4wp2iP7d2GAV0JlgxGn6hflbtRg3Y3bRAZ
DTUk8cXMQbwbO1h3k4fybvgAbWqh7DcZfIZRW0wh4P5gEKHfzSLyxTei1QlZd/y7nUR4t5b4aTb8
N74dizDpZ9m2tZSb8dJg/lM01KyL38ZPwqUxFVo5mBnkRdPrnxIwMVA4b84Wanizf76W9JvZMEYk
y8VIQCZchewx6TeNOAcHzvG9Ciu7YiE0mFoFWDhGc6AsUJ0mSDarVu+6jWnFMsZqsQzQKaSb+138
36r406oo4x7DivSfl8WHb3X+nn10X38J1vnn1/5ZGmXrvxDzY3267EENUVpEb/8sjQTrKMQiSAaO
BGTkyD/52oj/hdBSYQE0JdYriy//Z2W0/ks1ZV3GSYqVExNVfu1/IbvTfu27JCLg4m+wc1MkTJ11
4sp/7btzUE+5FkqX/ertHHj2dm1vV+fV1l6tjqsr/9naa76yPc8LbGe32X3fwM22v7ubzQZT4svt
h1vSfzZvX673P2PpX+/nN5dnVeyRcXE/7ov7uFrbnuNtfkhG/+MlNAwb/niJ30ZQUgijIiFsdY+b
o/2ycle9bW/t1/XKvtor2+aa7sZx3b3j7lcXx/b27l/uQKb5/ngHqCp/njBwFmhUMZYux9X5bbt6
XPF+nXdns3Nuf7mSpPzlfZq/eR83Mmrlnoc90sJ7nm5p1+W//Pv8tjpu3PPR3h7fjqu347my3dXx
+PbGHdmH9da+bq/r7Xq99tbrg33yNs7O2W/oCa+Hg7NxbPtgO6cNd+1ueGEb17nsHduxN97u4uz3
rkN3+THt/Memk/72NL85JLVNncotvWPlXl4+zoF9tr3XkyPaf3tt1tICf+iGJnLZn1soIUGtB3m+
7N2j67rHM0PiyKi4d0h7Vdln2uyDUWHzwo7L3/CDDJjV1eaPtvzl0o/oTwwn+2TzV3y1dObtdn3i
35sb79LdOZcj743xdlwtre+6zslZrbYeP8j3u53jLH1wdaSPnFfLCw3tDS3G79BeK5cW2fODvP2X
43lphLPL7/w0pT38eOSfPan+2oGW0fTT4mYGy2aZN8EleUbuzl4f3e39Vdg8AnfF/5y/NIDyW7zI
v8wDiyj558vOxjRMw9LSL7zO423jLC+BL9yz6+y32yOd7o2Ou+X/LkN4u/a8yubL1YZXenQ3qzd7
5b6s1qvVm7s9n2kO5rTzNbDtZ2a4FW+RdvJ2DIgX++rs7Htv2q635+312zawv12XD/14PL9F9uNs
fwT2lu62vV7PV7799o2ZcmUzCE43Bi3/vmxu3m3znYbdbG7243W7HW07sNeMmufD6fR82m28L9vd
5vN2cby1c3Hco+N5N9d+PywtSD+7MVpsb7c7MAnsNrxul3nnPhHx5N+ZkI4uo2uzcXi8LT1m72y8
Ez3h/oNPN/54GZ83d395eXHdm/P5l37w677jXxvkN3V2UzUl3rk0CFPICy+CjuAcHDqqs9lzr47z
t5VAW6b6P43B35YmDmYKHkxc8byl+zvfN9vIpkGXjs6IO/OQjCu+ZbjwD3tHyy/fuufVo/u4vR7d
l4JGX9sv+49l/HDD57W9fnzolxmeYXql0zg3j1HmlbZ3eo/tHf1s57qy7V6YCd8s+4t3Wsa1a29c
j6XA3i2zwV9GmPTr2fRf3+xvS54vgfTNPOfRfXvcLkP/9uemU8VlsPzpTf624rHuS4LEFfZ0nDMT
zrIO7Jd3x1MuExBdi45E/2Lk0NH2vCq6N9MW3/I++LsNffLoeju+5KdXW17/hr9l/eBrRoLDmHJZ
r/lIPn75kVXB728faTwmC8befUJcrrhdOW/8CLdgO7TC8uN849nLcNpwXX6WT3xYn/l4hgAfxVDe
br1ltj0eX1zWq+2jzYvid1iMlh7IzMnN8ft83vJhzoEvmCKO3BFDkV0N7frk7ZYf9XZb2v90n7V4
6s264OFpWnvlbejPyzy/zOHc25rfvDrvfCqDztmdlqG9vCZe1PLbdIyMGYfmcvjjPzfZr10fG0QF
yymCGIFA2P5xwvt19osgtM6WNYW48o3BKQCmdLoh6/dCqPXY94LUTyNipz9f9Nde8s9FLZAcBZaJ
Li9GVz9PuQTYtqQkcACufTm5JOWcerM5mX95tF83nP99lcXnQcG1kY3nr1dRqBqJIoo1DKUHMIPM
EqgBIszoHJHa4l8u9m8eCUd0zVheprJESP56MU33cTpEJ2tLeAc5yGB8+M5atvrzi/s3j/TLVX7b
LNRFIQu0YYjYBZF8NpTmVRKK2AvH1t/9+VL/7oEs7KbBDCR8S5fEzZ/bqOukUK99QGUDL481FGIR
MH42/vZA4r92QIWyAScXWedIi2f+r9dBd4+tJm4WtlzpWeDKIdUjSm8zx31YvE9CBMHLwUo+EFaW
qPXHVkYO6FaVj11R06bTk4kgDcwkgRy8nZROe5/A9iWv9eHpYqHeQQkLcp2SdWlgTI2QW6jG9Qh2
hLVTK4EXp6UYZziIqUi+iX30JcjOZAaSiikWFQJZ3rAtlnCmncY0wfYhVXQoGNJEI6V46HIvK+ts
MwE0QI7Wlwjwzq9UaW2lcvOEN6wZ7mQZmgSx5vS9sZuHTwr2Vu3gfR4iTp0z0GzqQx0nbaGltieT
kTqBpDQ5ZMBufMJ9EfdLoqmnFD0Vlss4ZQyMHkULUW1DQqAC06oydoRkjQYUSnRtAha3qEy4Qq2J
1G1JhsZuHyPkLzDPF96LCsTiFKSu1d6McI68caFOa08WKusFRWD1WtRG2wN0LzaWfqQkETKtBO8n
Au8pZCXCIDugfpVEpUxBKZYkZhhSZ0SDMYsd+FhRFlqOFtYckUqPXVNvdDHLRDRnZHQeq1Bta8cQ
JsK8jQVnSvtCEghjF/Xvul5K37O40lBDG0TrHaXFSsYDIMVrQ1gQrBZam7KhYAcEhYUJIFe34F1Y
ugB9IS9S3/MFD2tQXb8uVeEPamrm5Bq1CR23+gGjLYjadAfXMDYHaOvvoJt+B+DaOxgXj1r1Pb9D
dHFrYS0sySqWduWC4tV3QK+9g3v5gvPFd8gvvMN/tVyFb8mCCUp5gYZgLhIM3Ih457UQ4NkL1B0X
OFFZkEXYFICMENvBG00R6DGoFhhSKVXLBXwimK1qumCxQCKfIFuAS2uUSerIaC7M/AsTbJNwNVJn
ozvmSVNZt4zSU72aTDAyDwYcBRnq6sM3FZLGMYvhPBHwaYKmJkklZE46tG2ywdlkfK3avqW4vMCw
k1BOILJaZXxX7zgtXQH7M1ULLHmbNEOXOv4C6xLSYX1NpQFH825exPpQ9DJCLBY0eLwjw6wgwpdx
Mmu7HFH3u/VsChesvfLcExS12yVanuUrIikoT+IE3UIPYhRB6hSr+KmIKgvFVzPJjEXESIuKVPeP
ipxpeMdkKBVIc5BxYp0gC2mYdaqU8era5G3htNxcdFQvnQ3xNL/gpwkRR5fyPkR1YDT1oVNaLfNi
IStE1x8lJVzVrYITTt+WlkjMpgFdYJat8uabmfUci5H8VfIlc3YbUaNglNddfqox6C4pKA45oQfy
KG9a38+xZ0ksJLsRNdaHuUpycaH3JXi1jpH8hh+8iWEMSv3whPlHfqgNy2Dc409/zWeBqdZqOiSr
Kp7lX1oqcxZLVgp/d8D750sDywg6ZKVO0aaKYTXZEfwfuJJdRJUKE3fmKIoQ6aktCrxfyFToKreB
UYtWgjxZauJjFVlOmtfBK4XO6rXzYQ4uJNMc+7lgIsBgyAvckYTJDD+sqhwxe1HrLnMLIgIeuyLF
qTXLaIm5nI0SYglpNXChBrTdgQIt255jA89ARlTQrHT8kVBqjcV3ucTNARd4KhyqOI+PZSnqn2PT
+U+aRA4wPuM65FoFwuaj1SuUNwqxesJcUitsJZiEz0oP+ncEa3B4QlNUbmqV1kS6gUN/hQIswFdS
AuELYTnRe5jkITJjinvHNMHjHaaNj58YtWmTFAo9Kr4YI2E1bmWq4NqNHkS7Noq7V595CnYePOSn
sEbhBpFlytxx/v/snVlz3MaW57/KxLzDkUACSOBhXqpQVVxEaqNESS8IyZKw7zs+/fzAds9lgdVV
Qd/umOiZ+2CHw7R1mIlcTp7zX9ryA4oI8j2y+FWG9mJqgtiO/fC+7zsN42BuECAeWe3Uexva7dWI
9D5GgKC46x0T4Jb7EhuNcNtXrv8J0IGPM1WcOL/M1Mo+lpGNaEoKlgNZR+EHICSrcriqtSmAdNGW
XFpRZ/r3kVsav+YyX9TZpT9eFYj4AY7p2OXX9I+tT5rAIHTfWsLex2Fp5jeokNL/6REvfcyDBSZt
iqq7RzHBrq594cPtzXNUG+ETgLI3MztGEB0jAXxqe/BEO6PUTOsuTcvbKZHVlybsjZo7Y8TSHY4Z
BX0rBpu4MdOmj5G7r/xbasRWdaP1Wdlyo4mR5s6CLrck4EhPGrSzPd22dBPWeA/mORN2EXqaYwXI
EIyx/VnpBpSiYUylf4+DArgzzkyxiaqu9j2ji7rvbW+ZX2gBgb6LSwtoFoiwBILeAt6XoU7HXvCr
bdF4Cg9zX1h00+aq+alFc1rRREdbCMB7DlfaxTdm2PZl1s6I4y8dCNHR56e+H7B/qlbjw1eaCv7k
4LGMa5GICfYkSEQg+CHIZx8M+Y+g91lcYiwFPhY9HX3T0kEtJKDjaFhNSAx4U8ZJsxWzQgAA7xtI
p4O5uG4II/aTva+i7oMWutzRg6aBFs+j2XYPuk5fhpS8pFcYBkkd7MFEp/kNevIcC4Au4xyMnhE+
KPxWQTIWjftbQ+K/e8MfFT7Ejj9CH2nxXLqLgWK+rQEdYFbt1gh85ZNRtIcgczCPnjO07kEuufh8
cy8DKsQ8hpyPqjCiYGqoZxg6fYYASJM1CA40ltGgIJTXzlu9ncBkxGkAvAoIFXB5Te8/TmPc+nsD
deNPPgtJ3w9DjKTA6D+6RTzIjYYlOWk/XoJ/gotXEseKOfw0QS/8VPRz8nYyS/k+knN5YMH2BwS/
MCqif8n9kMAUKo3lkyOGbbx3NDL+TQq1atwGYIg+5k2fdNvejRCe8RGw/F7Sh0m9SQ/9b3HZ9PPe
rnEdUNPUQ+UocnSJMrMbMDgvQZZsY1kByQaaAf05j8s2oYsnIEHk0USmNIVZYG2cRNVfapVwZ86x
ZJkpNp++Vbpj3XdWGo27uWHlbcg+5FdESZCc6lB6G7GV9noYgHx7YdC4bKbhV1E6w8PkpLmzLQEW
gt5Lch/nSFb9m9ip029mJ5KfHfytwNNskCoC8Jy9wY0bN+xBuM3End5Fl7yNX6T9zBrqfdTowUfh
2Lx6wGdVlzdZqL4gKwaMUNKNHO0kuVCIePGMWYLQ1SXhpytgr40dMckw7djh9uEKdHeyktaN7PQZ
QYg64rJ+esj8q4P0vIMkaNE8e99539vvf/34/nv263/9z7vvbfE/DjX2bMctpH/7//5qIaHPSIsG
7AJeeZIn2dLP+KuFZOt/8E6nTSQtAyFqsPj/QFcoGk9AMagg2JYjjUXk//+AK5w/np6PqFmTWqI3
rb+mhYQrH4/Bf5SXFlAH4pD0vehjKQuz61UBS45BjS88ENgZaV//0GsJ4KTCDZr3pY47wZUhfGTk
F04KSQ2My02ZyZyzfjTxNpujhjZ1NOXh7Dl5wcHSQ+14kzeAgT34nSMPHfQ1vg+lkdlebIHOOJRQ
ZxA0M8zRuumNKg3RYpihhqcZbt9trKGzJStEkMy+JivGdS1/yBw9f9dIK9jhoxIidFJk/o8Ggcir
NIdBlLSBi3gKojG81gaj2tJpcGBCYZhzDbdNgeztJ7nH16urNrFJ+YQWeq99BTPuXlGpaTCJGcIB
1hswbtSNy/EBpV6yK0dr3k1lggZsVk7wGVpkMN9jfhQCNbXd5K6EwTFsXRsPKMSioOCAUHFBZZGd
asC/lCyvpeaK36jqgFobpMg/KPACxXaqJg4bPGnKnD58ZsHwxbXnPQKzbQxNdAxGFDemtEHquY8D
RF/i8Heq26hH9yN+dR58dv0hNpDDOLRFL/ttkYzggMhpUPb182I31pjT31jN2KODEI/jLhqwu7rW
KjW9hSWvof5c9jAVQWZ98bOoj8E+LrhjpY+PcYtxFEKwUf/DdQtAfU2nFhmWjLwmKFCK2YK0HJEM
olUNi1WLa4hefms3W20WwefU7KvQa6rEBFpnNC7SM4FCcwUEAFY6kD3MrZ/ZiGrIpneRMUsaxLUt
NYYPFK2y35UeUhaIg2RGByvRYNBomtv8DqMMfY1Glv19VZE67dI2Ai3tgov5oWPfh6YPb+Zs31Zl
+5ZF4FYLGRdPwSGeYEo5EygaWGYVyv+loy0pHKAefSv8ENTCKOIWJc8unss91pCIcWGyZO7rKIYW
XdvhBHgwN7LHEUy02qIphrTRJJX7MddD49F1teQbmhWQ6VXmZmiH8Y0KnDQiuWwCGKmoyPj9o+9U
4bjtOyNx75ohLkDl5Vn5s6dMYXk+VQqonBBGuT3boQKD6CPNZ2fg7G9jVCNZxEbYt/uhVOizQdUl
P2qkS+KYoMkcAosaDWi/VWzvMJc0/8SFzvmYTIn/4M9B/xWkeqG2yKHrd9KF5t2a4S8TIqLXmt3b
2ImimJyVPCItkfCoIdftBtQZHnmUDGDSlWY62FlEoFEKDCAfeCchhOXOGbqhlV/4X2PeMY9V0wxv
xkD/FNsGgu5c8l8MfXDfhxGvI1TZpuFDmZb192CMUXxG/AbmEdCX+L0m62LYzlC2cBlKzQI+jTFV
YJ0TLcCmkSPyR8PzI9pIh69M6u4A7NEhHaSo/YTlTx6xMBICTXffoJ6K2mdZD0LA8LKD9JAqH7Cn
v9ANDKlF9Sbn9RBDsl+oCaMKRb8zC7ww4Nwu/nZI7vNnzWEM2R69H3Sq2Z/IqwywO/MdFSpxXdTu
9LlQ9LqvhAE5nKeR/sFE9WgXI48K2mUSNc9mR4+y7USue13zb7C+yEoksftKcx9EaM7Ka8Ou/DUL
6m7bWhUkTApjoz/VQgNxo2FoKRaP+aOL+pgPG7UV6TttmBVrxQytH0XB4js4iLYjs2WUAkNcgKQQ
tSPKF1dpliIyEzlzK/2N0ZK9/jZlRIq/K0rbJFXbCmA7U3qfzCptuttK6wIr83BDx5SKCpBomAeP
B06qNhCcSb0nrQ2/FLmfThjI+D5lRewQeam6pI+3QkU+Yn7Cd68zE4Ap+GlOsq3tZv5PY5hhwdfO
lGJeil5ERlrclVC7U+qD8F2gVG0nfOigXQBs+uzgDWJtR2nUydb0sQGdM1ylto4jkOwKq1kMC5kb
TTQ19ir0YjPMP6MGVAac7E6X7oA3mxCj0iR5CKKp+epEEypKvYYG7waYVf2oww6EtRjP4y9s+Hg2
wJnPDDTrGtW9yR2zMLdFPKLE56JnC8+sLIpqb06JFbzBJi+IPURf0J/TMXhAczLKR/OdX0nYo5lv
2QgqtLH0t00xGNHO0qz+YdTCMvWMVhf99dSgOIWsd55/mWUECrcKh669CXXZ/Biw7kQXC6QaUvaT
OTcHlVXwtbMnO86s0vH1MfSi5rUUpQ2ov0KIZksNGIvBmOmptppKJSShHEkAaB1jB0GwXUYtjTLZ
NiN65HulGAIpft5Qtp0koK5YEGWXt1mme8K0CsFMjBKD1QpnlK7yp3tegj7kiyjXFmXPMJAb6WsG
6hm8837l0tKn665cCOhwGFN9Z6KKpCcU3Vo/5+VZjNGUQZVFp1pDt84NyfSxaGmvkaSH81rPeA/t
/cSAQJ+5o56izZjyWmwiVdQeNmzBz1jDfHNfFNAQvKbrOJJFU/D3YAzTD6yT8Udt6CjKFE342A68
/rMhsBBTFtgqYLxXNJ7u1PavSCcH453km9+AkHBva2WjsHrgiEUyrcODgFcQlc5tUPnxo6+NDtLv
HCAcQCYqSYiFOp3YIkjSfxwQiXEPrHneTJQr3G1Sxmm+HwrcRTfRbFg3sNWH5kAFs0HZzqr197HV
YbJQLLBRa4qpuj7xGfPRSuVeA9eKfpni3cNvHrY7rWkoO4neArVed3EEztvu6y/ctHxrk/uw3sz+
AmkvVOvcxbXTxLtkBuYveHJVh3iceXUHZYY6tKCRc19B0ZzMvdKzO8qaGLjtWwSR5s0k+uYT3J3k
sz2Z8lZVwxxddRDcviPinAFCb3XjvphM4y30B6s+OLXkwJ/yqb2fB3xIefNZoFKrHOkYGk8lBgqo
mY18miLLvuSOXv2CJ4JGLuHcjQ/Fa/R8f+jeItiSfJFD7z6ilIzm8OAG7WPS6c7vynHL30qLdIQy
LEfbp3PMi7MvA3Efobx2CwWhfKi0cJHrg2Dc3EiXh3s/B46+aUhz8y0qk8Uvpyrq3/1EMZ9Lv6E6
EoVp+iMqEvaDmKMOlynq6JRe6BfYHrQQZpA3sFZ8H+wWtKXe+MOu1UQFUH/I1ZegqXBQRUml+WGj
oWxdBXOSfXUACt4PBT0kdFzMvvcyvTb/1NEKp3gHgUpuZ21hZTm9lA/ZyEm+sRBKhkiT6erTGBqI
aiHDapWf+aG4DRRAbUyLjApKk+pL1E0LhLXtSct/B5xMphe0cOnutS7Ww++ZMqabSs+t2VMYgvGG
lz0iI01BogXNxi2oDeuNgU1yPxgKqwtT+5mMkmSNKmB6Qx1Eh8biV+47cEbyXYmqXI4GAqocsyla
XBZx3fth5AhzbbCwtW97SPkaGNAi+jxMJUfM5A7WXTmiwLYdqcHuVG+IcNcJA3WMtC/RgnQxmvU3
GE76t5o/IvJnJqP2QH2w+mhmSRyjsWtn5aGv+uhNghnU19rq5i+cxOiwi2iUVzGNJMxXxpYPSLUp
QY586klWE8cMFqE8KgRxuNV8xHf7GxQAQV7Cb48X0hnIVFdT16KmVOg8asFMyaGbmvG3VYnk6+ha
GcxGMqdmW2sGLNZOq1tE27mZkGuUiQNFfqTauBHYi9nwrXvnLhkiqL4NNoXDHeSlxWdyTGwFNbGm
cNF3iwW2VIXr4a2wePGUnMd7Z5AuxcNOIlqDN9avIV9WnEoQRvHiFnksRTcsfaPwM4W8Rd18qwZ6
CAgfoCKOE3TK7lcBkje56rVbVUJg3ijcLr+boTn8iqVB6Bo6suuhi5c61KWgmiNSSkEN5ZAgCb6g
8ynNbWBPOhXQWgoMTQZ7fCQzy75nw1iX+0Y62gctK9GGymtD7Uwx+I9hhuAtxsOB624UOhn09uBk
gV2nBKpt6SxG4VbHUgx6ylhlHytzDk3EbjKsx2xIcM2uKlP5dcxUCPe+mgPuXKdppgNtmOFuoGVH
Tazphnrjm10deqlfJV+nUtRiWwY5fl9aMJK7hHOPRgK2CC0lyyFYOnQJA+vw96K3V8LM3g6Wob/z
3cF09tCP6WxUYWh9ozFaDwdZUWq5q6PGfi99l2Qyjk33bW5l9j33rHg7Jfb0MDtQiirScNQHUkRJ
fDfusRWg+I+yIeqX2Muohqrqcnf+zGxNq7nqRP3gtkH4KxwN8ZBDOOgoNKY6iWVv9j+5mh25gROj
3sOxKXWUMaAJpyVvx23BDvlzKMnjUeyMzJKWXIwET6CGCM892ZEJd1GRXSPsjJxJIGfEWXLqZtfh
OM/w0lWVeRB7aMjmuAbBWbctFLlTQMzO7TjpSuwdq7RCzmwNTsFcROKtjUJ1fshBf+/s3p1Nzwqi
kWTDHNhTVU3JehMVrfbYtjylNzqCHuhgdln3y551+a3pzLzawrTSBKKSffA1cgXKiTawcax6gmqs
b9o07z7qbYGGosKy7RtMWKxoShs49MacnJFuiTT8GkZSzDtas3w39LKqQo004XFIF2WEreHR4Jvp
wSPm7fZwhe0lvwEdgERx13A5IkrL/hPVXEwH01JIAzTS5GKZQzYXXkK5vB1HmO83LhakGOZgrYrE
iD0iIKmrns/bpn18i7VU2HH8z8abLEp9/YAkhbzVOoUQeyFj8T3F9Q6FSQNlqkMdRXN+nTBp+f+/
NbQ/iw4NpenDryAq8iObUOpW/zEEe1N/n6N0/d//O/YagpG5uKgBcQZLYy51q78KZ0r+QdFMGCbF
KjhI7vKjv2hJ1h+G7eKE4jiKUgyAWqpZ/144k/IPsBcQksD4u8IEhP2awtlxvdWifA0Ahvgm/Ebd
Md0VOEXiFhQb4K83ldWm3PNhi8pU1+VmcRPMVtxeAnUcVemWcBD6AZRDGgC5QcvmGNJRasrvktYc
NzrPaOvnmCaL12HuR5r5kZ5VPf/57EucQI4e16yf4oFSwTJGoSyNmNEqnojypJ7SitxOo2jVUop8
QNopPlyIchHctlQnnwFU/wVu+78NbrsEf3dX6LZ/Av6+QET/UZl+Aa1cb7G/ixeXF8CxLofW8zXY
/NPg2AuYUXeFons1ZvQiccBdtvezbfXfmziAV9XRaP4OrWR1nK+ZNO6yFp9N2H85k+YSfnrdlvnv
ip++xOeBKnw08f/5fJ6LbIUnOsnzb/8vtsJ/MVvh/MFP2/x4TfznsFb0C7QhrOePw/6/Sxs6Tv5w
3SOfBeILO9GwYf+r1e3Rz7MbCEALaENrvTehnLNV0mx355O/46/8VxRJd9wEbAohdrXzC4xOkHVB
ccLPY7wROs1CaWpMvwXjjAhp4mr35+O9HJUlSP7RMtBxieaBcPx5U53WiTuCmOxq19zj6D3uw7TX
/+1Z9x+y3E5FAbOOngLoM8NatBmeXyTIeERxLagb0ZgwHgV+XdfU7Gbv/Fhezp0lFt1KxSOE9Hxx
dnwepa5Qi2kRgEcDCYHtxTtuIdjXltXRup8wANDRTH44H/P4ily+l6VT1TIc4fCOMsQqTXJzWZVZ
Py2au5hOoLlpAcBJ4jvROfaF4Z0IxcuPdw48g+VqXk2iUWaiyDp0CCnrUR5x83mPrCG663GWXsDk
n5hJaA1A5RXTCC13NZNWaUOmz7N6g3pPfN1FsX1l83x7YxbSfTvUyJOcn8UT6+N5PLU62yZY+oXd
E6/O9bm8ynT0K3ew66MLcU5NIXWvhRHC8Oz1vepnzjwtOH+c46qw38bxHE9ei5bCNxkgAXB+UKcm
ERcpB0FhiBqWs/z82Q3q0rSmBTFRigL053V9bSB2hCsCgiOI5o6OuT0f7+TgHKnAzygHZZLVVu7N
znewM6g2OiZNeGrGxg4QuNoEEaYlrw9lC1Mu+gB44hmrS0HXLAu5HWqmE4gKrzVS+76JZxzQsqC+
sMGWN/U/3jtPG8x+Hmq1wXqAvyhxMCprLt6GoQoODmguAJzSfLM04z/XTvfl/OhOrcbnIV9MZKSN
A8h/dM1EBlTMt/bYtQYXtvPJKEiOODYgNXhRzvHyaNwyrGctpB8Rud27BInBreagf/o3xsJiZzPb
VP/WZGnf8k0EqejoFchJgE4vsM7qC/tCyeLUUgffDmwKDD7ordX+rV0VIURl0zesXWlvwcQnN6md
+b+zsgkfXM6r9sLmOrXYmTqOQ5c/0TRXEWMtTOvIlvjtUS87pH331TLNH0ZFnf71E6gEBdXl5nIM
tfwiz3axDQkqGECgIKqsKRRTGgc9RlhE56OsGJPLMoex6KLBCrhtuUhWJ26oOVGXWjkwCQnSuckl
hibALSCBlAEl6kJuSts6+H6SHKTVDosoJ+ieWSDzdv43ebksbbaOLQzD0p/SkePx0qpAr6DnltEB
rtrvc+zTmmu87LLmwhfUl210vLOJZJPrGDga45282mZjEzihPtKQA7KWoNaIaWGF/+kDPml3ga2N
N2inFzss3XUcq7psO6KPTjd/2+qte91NWnUhFXp50rhcruxIIMegKeTq9xkm8iOtHytwHrSncJ5x
MxuUyAAHAjMeA/ZD3dsfGkQnxwtf/+WcE9mA6+U4LqjDdXo0GZI2i85NMaICB9UmTvAs6PILX/bk
+J5FWS0xZHPcOag4tCGh914XpMA7sOQ8ZDgtTO5XYNPVq484xsUHZuJspYt1DcmhSSzJKCtEp+gq
a6Ajt70JjPz8in15+BAFFSzhoLpFVXx1z+aF4SeNWsyvA9f+QDu92smkQXyqS+MfODDN+/PxTs0j
S3bRKrHYJ+sTwU8KCvgWN5IdD2bp9ZWj3Ro+ngqOkzV3Rj+5rTcGZIEXxnkp7mqcgD7GqirMCjIS
KrzxUBTXJTwwVM21+rZD9Gorkli/cPydmtwl24RrSgIP8fT4OBhLJ4P9gq9pEunWlxaWYLfDJiU+
4LkmaJrnWvt4fnqXP/H4WHhSSJOSJxDX4joX7GQw5FYTVHgAom9vV3ALEdfqQfSPr087SaXJYCCE
CmHT+j4eHFjMORlseo0TJLOdSOZuP7bW65NpOMGLHByJIJhmc/XdcpQLC9OAPaWpkt5rAswyidV7
USXWJq3FhdV54iw5irasomf31RAYdjPanFbgoWCYSsiUNmLU9TxdWBlLfrL6TkrBQ15Wh0lbaZW/
sI8x3A1xzkp70dyEDhYOIDfFTZFZDhRYG4wXTJPFGBQU8eu3giuWbhX5NQ9yuRqkSkYw0y23/6y1
7scU3sxbOAbdFtpGBRDRnuNNGfrWhRGfWJkudRduCEOhDWesLgjeJHYrdXrL0Mg6pMzdFCwJ2pGR
6LXXn9UoJT1l1zbPlCeNo2df0SmbCbPckoQqLHp8OqvuOoNCeBOZ7sL7U3AgU+iaF6b1xCelxEHd
gUTEsYCyHK+dOqyMuW2JKjsgBJs0ihwsEIvmBonr7n40AVnkjttsK1RdL4R+sWyXS9c2pQEOcUHe
r74o9pV5WVWcKEEMc84QudxTi+nvXnm2EIXrFf0BSCdkqqusEScIxFZn1uwMI7uggR7PQPia9Aq0
Y/7mfKxTI+J0If104OW4T6pnzz5hgup6ZJWomyeYYpdw2rX5G3aeIEPOx3mxKpcxmRJqhENlwF4f
YthQQ/ABocOqhEnTlJN5i/J1dl2NXXPhbDkVSrH+hbSXi1atzst2AdGDYSNUBfubsofmlfP0FeTU
dCE5PDV55EJsAXQBFkGx45VYQRqLRgOvlNoU0a7WyHVD6KkXNvSJKMs1w9XI5Am4HsdRmkCFOI6A
100tUEXCbsJNVWTO6z8QCfVSzyMGxnGrKPiaoxOLeOJmsHqSSw6qXTE68XsfafCvr14LaKwxHm4c
IAJPfYVna07haRtqASxhs+r8fZu0WADDldhSErmgZXNq6p5HWn7+LFJeTJUPvg57VLv/7EBZ3eWG
X15Yb8vNeHTFgJihPLmcf5y7tPiPg+gtECrY+qj124V4U6ER8DGTQ3GNlZg5b4phHA/n5083TkWE
leQicacTdbXC5yqN0wHA48bE2QbahB56Y54ngJ96REhDyw+vMOXBGDmy3EMOPfC3Nmk3jZXjCy6H
5MP5X+fUJPMhbQuEg9CBVByPP8hTzPxwg9got589Dc8QHMvyX68PAhcLyXYYAy/VS+wF3tqUcJ/H
CKeR7TTEdgvtHK+tC/vg1NdUrknZyHA5P9YNS9+EnC4nFmce53BZQmlvcO/c61Z/lcOCvRDt1Nw5
ICVcRy0EwHWK0I2NPWZ9ge9Ca/m3SY+fZ8kp6r1+8hwKHgDKubfs9ctNpdBOpoATMW6y+k2BA+tu
tGR0oRx7YixMG48oTkQ+1HrmEjhkqLODGJwGFd6ng4sHeASW7dVjIQq1Sm4tHlNPsmnPtrQz91qr
LWsfv2cg0dNoeKWPx+H5KC8rHcCMBPggC2qdzcttGeyzMJCcgEdnCt3izo/eQP2Xe71Kb4pFbsQW
/b0zWB9KTfi7KlT+LfXuG9stywv3y5JOrE4W9jcKzdTELN1ZJwII6HTgFFMSAbs30HAZwyZ/B/dO
9G+sbhjkdhzcNLquexh5FxbmiW3AawAsFk4lFmnWcsk+G79WhJboMhcd2wwF4W0obPT/y+iNNANz
C+Cev5+f8VOrZ0FI8UklyKX1rd1hw5BBQuFMWyh6A94GWNDhjXo+yvJrH8+ozielQsYKWpidqxub
mnMw1orPaoeogKSOKq6nHFY3UMRLqk4vZ5BQjiRN5P2BssDy82czyFlpQyViBnFSgjMwFWnlgF8P
9U8udMif4ZAN/oXRLef+enTsvKXSyPFlroEHYVJZI9IC2EPmmYbiTWV9rrph/lF1KvV0PTd+UAYZ
b7FoKa6y2mi+nZ/cl8tVlxRQUC4CfAasd3URYAktgh7y5UakdeCltvqZ1uobaib2pnLzbNOZl7LK
l4tmicijlW4aVdZFrvX5HDdDFGNDVxWbHFILgGHkd9kq+YXDYFkUq2k1UQZb+LzGcvesFo0Rt9Iy
C8xD6lhDZMbJo+hLhSWZ6dWlb76rkn6OgLWH1IxgV0IOPT+tJ9YsGhWks+SAVI/W+MF6LlUCgLyA
GIUdh4U+dLt1fT18KJpaxheCnTj4aJXwVFYYRS+n32qw0kBSZGgB6E92845zMXlAjSTxerNOdc9s
Qusj9vY8lZGOaNq94SP0tYHzUn0K8eQsL7y3Tsw8/Vgwmg7p9QIaPf6+Rtq09VwNHPYVsubUz9sf
A5QKLxeju0knP7lrnM96FYSvvsqYBNroVM7Aa1r2al0J/K+tqmQlWxP2rds28OV8cHs9ai5M96lv
y8MLDKrkOamv5b6yPI/RL8+LTYDwyydctKTaTTqcizYyO3UhbzwVzKVsRQXSRft/DZZBEwul8xZd
rJnK+k2JCv89/BjN6+1ieDi/Zk8cfugYEIaGoqLZJ48/nO6b1qQwH9+oWPk/41afPjmt6g9JnqZX
NDTDx/PxTgyNGj2oY2jw2CCsYSepqUVo0xSc64VyPC2kgVnX+CoX/D+v/2QOLWeuRIZGtXi1NiJY
L0HTxsXGncw62KAy0i08mVxe60ZOLfD8wE6cqZCDGBinHCrWT+2JZ7dIPOZ2GnQo9elZFm/9YiG1
otg2kOw7jfGznepeHCrumgsvp1NxKTcSEpEawCSrnde1g54aUhF3QGFnM0J2uDcmGo01roufhsIs
3jh9qF1I7k58RgAKpACK5It/WH7+bLS96s2s1WDyskyx/srZ5WVSFVulmkt67idWqMM5Zy1K3xIl
oNUKneXQqR7C5sZvZsju3WwcJhtTLqR1Ym/IA+1CoeXU0HhWL+2TRV7SWQ2twu2vGqFp0eLEz9jQ
ZsNDQ6X4MDtRemGFLitwdV9h8i3pNSBGyFyu7mHTrow2mHwMzIMovcfvZ4Zqa4X78yvzZBTuXcuw
6Aa6TxfJs28lsjLJ8K9crDTSagcR2rkNtXB4dS1Mp+lIRcKhiAuFbnkKP4vShLTebCwIsSSzRrWF
cJBOV2ZMX83D+0ZUF47IU6uCCtXyjiGpMBddj+fhhJjtuos4t7S2/di38/usqIYNmlXYI1RxdeFD
nYpGjW+BUFEm5l13HA3tqtiWJZu7xu7vJo9quW/g1FyLcSxvsfjqLozuxCfjRKYSjVcCMdfqpoky
ymGEFLAZMPilLxsKo/eCQvcvZREnFjshlsIYNVpTrDHMY2lithaxj8e+V5mXgR2ANoft/SaK/Prj
+YV4YhaZRFqTdNpdl/b08SwiVDfmbeAsEiChlXv8OtWfeW1a/gaqs463dm+Grz8dubGplpKT0B1e
X9tz4aBVN8KWi/vI36J04JloLlGptbSd6dcoPI364J0f5qk5JanG58IwlzrTMg3PdkKIvEqZaQhx
qiZFQROzNVRX4GCZsNf+uUjL3fAskl0CCwMVhJBW10b9NUc14lD5lMBqhc/Opzwf7sRV46qlMbrk
Jtwpq4HhMYJ1caPnSKTN7QFFWu0dGpyuV1lNtdNGd7rBlsV//BtB7eVYYTvwWloFrTN30CNHohMx
MIkRUJBPcJLxj88xI7YruR+a0LwQ88TzjIOfrBp8KrAFczWvjTMXTSzxaeGlpG+CML9xyxHrYD+M
/yxQ0PlmZaL2LE3U1wY2vxcOm5e59NIV4gglo4Z3td78wizUCAU833Rq1N93BoowaVjjy+lX3R0S
lP6u8avmDmb9hZvv5amzLFd2Cnk0BYX1dZS3Jvot1Cc3vgFwiJZGsItlbLw//0FfngK8OhV1SGBl
1NHW92uvcpzWDCj6JNTht2AO+9BrC+zY9qY/Ft/azgq+n4/4ckKXdy4lNWVzB1rrcydsMy0UGDei
+RJlA+IdufXO7eYE3j9tlb0lcwjoeSD6jV/68SXUwqnoT1m8bmFxQp59vEl7rRCRbpKGCsx8Uk9p
bExq90WIqNGQRmgZ5P68yF2i1XtFsVj/dX70L48jRHJYyNyS1BqolB7Ht+lIkCZzSBhjIq/563sC
OfhghI6zf3UkSqRUhmjlPBXYjyPxdjDcOeWWzH1X5V4+O8jaQE/H2tfuF2nf8+Fe7lLJOgIwu8Dd
FgnY43BNrOH2h2k9qn9p9ZMLBOW7OEEzxKcC1+YFWoFT9bUcVHmIJ2l+Ph/95WYhOqV0h+Rb6RTE
jqO3nW0nXUN0kGPxLW6PYmPFufHqLblEwTGOxJfb2V51GNkhDihtVLMobbs38WTe48CmXf+NoTjo
NgDY5gGxxtWgqmBroNKYyGEu3wFKR2YmEqK/hAU7sfMpbhuUKpGFJbleZVH0T61syLt8E6CB4rkV
VEdXz4Jr8H7jjeO02qtTUnBwYml2YB/E62gVrwmQfkAuKd9gNS53ae+kmND3ww7DLvPd+Sk8tRZB
XqKCuBQsn2Tmnt/EWRyhgYBEG6rjQ3Mt4srcUkzIPANptOuyqcVNRb/9vVXH5VdMIsoLW+HEGUMa
x5RSdQIQv8YGWynql7Ug+fZHzE03FRXFd6aTIsUiRlU/GAYaORucP6sHMwqm+sLgX+YFZFhQWJe2
sWNiIni8FQptLmkpp/TV5kJ85WNENlKSbEbMlIO0AeqY4AqsjdbfOHAIDL6Aj8yxs679t1HUIGLH
I2DSKyTM+A2ve2cOv+iqSy7krqvtzs7DHRFUIQ8AznAyu+Mx+n2YZ8itRp4YGsvTnbQ56EUfXzhB
10W9v8KgEEgVkU2/fqvlXFAikjLyYnoUrZt2UP9nbVeIeFGDaMQ9/cT8JpHaO3/0x31Ft/O937Wv
XM4vfo3V4WYiedCS3EZeVNcot1mqPpAYDodCZSg4u/OusCV6chkFPwsw4+78ZlrdWE/RAfiBWNGp
pFLBOZ5rnLWLKFZd5DlB0N1YlT3tRND1+yLqL7UZTn3W56GWff08g56lmqysj7zOdaNdK9EtN8am
uPBZVwff04DcpTCMnQP10TXxUevDxFrkBfFIr9VwI0DBol6F6GF9jVusKz6qsvVfmc0tQUHSsxvh
mAvS2VUSKyezqi00Jj2UtYM7C3iTt1SuLiSrJ4amqOehnqnDx1HrVLmDLOJrFJg8F6H07LbTU5lc
tRLdnCvo+g0cIFVy4p9fIKsD52lotC4XpBaxeYwcf7XCV34YTRhiZogKYpkYl100Y/TdDHqNSrjC
Hb11wn7ACryi234++IslQz+ftQ9aAbA9Z+3qSq77Vpman5tbq2qDK1H709YG+HohyupEx64Z0LBB
GkWbFreRNdynSyMILIWBPHM0Bf12wgz1bVyN7k6zx0WHn9s6Q2Nvj9VycOE4f7H9CI3m6YKHM2in
mKujDp1S4SdxJre6KEL9nWGVffU5altDQ3ApUE17oRt1Kh77gjufXA64+moPhlg8GL5WGtspMZGj
HBDbRvYh3SJTVHvnv92JUNTuXUr4AJzYh6uhlTC60FZ3ddT1+nDnV/nsjdzLHGlVfeEDrjKC5QOC
gqDFzl/K4nI6XqNxYlf62OE2MTWiuA39vDwgoZRtDbS5P7Q9PX40uuJtnI3yzSCt4cJHfLEvl/C0
RkjqQO6wUo/DY7fikgOHxpZF6hy0Gdkl064pTAsNd3JkZi686l7uCqRf6UFzEdPTBCdxHK8MxsSP
fY41LA3Mq//N2XksyY1D2/aLEEFvpiQzs6zKqFRGE0apVKIFPUEQX/9W3tGVuqMV9806oiUxSYLA
Mfvs1bSdOoxVufzlof7zrn67ivPHt9fEbiwwJs2xnrZCrNuDPm01yju7jB+Ucv2/7DP/djmqs2dx
NoMU3N/vN+V31E7ByhcZm5jV1UdoAnhypnhFuu2aRB32691hX9rKO/73Ov23p4mnH2WA/4FFu388
zZJSIxp+R6Ru1AdvZUMbs5//j3IgXhJuJ4iiqejQAeKL//3u2n5vyyCyvHTndt5iq+/ApnTDXypw
/7wVBiCsgAocmQyx+B/PsIZWiUNsXGcOxnyJH1X9QVSVffl/fWBc5VwjoiVKYerP0tTcu1uJ5Wyd
DZ5DZMbI67Gy5r+th39uHwFbIikuI5p0XIPz//9f0QKl+nx3x6jOhMJUDns8jrfNri90TrP+v2/o
H0fcWdFETOWSvDAs9OcRN/XnKduqarKRUbEPA1TgyfeL8TjWvs7mqBdXxdnp7r8v+m/3hxLCpX+L
LIDR19/vD76JHxQjT7GuypGWMVL22elwyxP29pcv+d8uxRfF+XJGopMP/n4pvy1VxegXHRzjLndD
2cu0V5H95iEw/D9/TOfpPTRIVNTPZb0/1rllxmofcLPNhs30p3huf01u8DfpwT/fF+uBdgS6//Ox
+ed+O7s2zkFMtrIAw/3b2huTAUQpb5h7nW+xz21vAaRgO/zfL+yfH9fvV/1jn8iDvWdkK68y11bm
Qg3VcoKw7Fz891X+GYvQ1KSCxrHJCDr9zT/eld6rZhQkJSJaq3vZwITfQ92l0huca0w4c5lUW+5e
ACTK3//70v92gxxiZLbAnKmB/HGD2syDEFqTDwWBzgJsnW+axfpbJelfr0JRm+4+1V7GyP64wXpF
bpsDJwodpY7u0DdoyOy/1XX/ueTJadgI3bNzFr045/er9CF+0vZS4m27mnw99dswO0dTT428GKWz
LH/ZEs/L+n81F7kNLsdACgZaZFFkk79fThWdN47Gq7PcjN6paEbz0PlVm+EkTq0qXrFl/+939S+f
AFU/UGjnujnh8R/vqlw8T6gQPFkUEm0s2Joqqp19dEGishwhu0c3KsR09fDfl/2Xx8p+jOiGq8Jg
sf54eYs4B1+jqrOCw+fod7W5zKuVkm5PMv+3ofl/eagE/zhcnrd/sqo/HmrcWXsYF2OdzZj49Yyf
EfqlqA+iIK2CeC4vGq+v5F++8n+5Q9I4ylgccNiERX/Ecl64bVjywzHqaIam1Jbyp2Bb3Avj9urj
vx/mv3wJNK74zCkU0879U0G1rCFdgFLJDB19mCpb+Wlr4p//PxehEk2dg1GwP9Nhyx4K9HwLTtjM
aRzKzrKybovNX07Qfzw1yiccY/T9qNmcha6/r39N8kZzse4zZsvHh5aye4Yz9XYqdzt4+e8b+scG
yXoHCknowfftka/9fikAVNNZXD1mNb6wTznKrPyyMjtDrhilTlaME+S4RSUAhGFsvtfbGrt/WSK0
UP/x6sifkEoSIJ+VIAzT//4jSOcahj6b8bD7uJJOiTBu67T3qjUzTKxAerM0SVBJyIUJ85Nz3SZW
BMmoSW1ad/l4iCvLlvZXI929fK8atBje5dZGg3iGIUWF4iXfm7qrL0KhZvGzk7XIo1RUVi5guDWq
a+qDtRUWhrzl3qnRyhZFu7c+Qb6Y3CeYCrHo06Ast/OfL83ovo1hKZdf9mIN24txTOB+mWQ4yZ9g
DfArd9a9soGcQVI7Mx+WWl6tQ11dWWEd1DTHarW/6rJbaJB3azHV4dHxsC9Od7tRGwab6I+mW0Ca
uCXUbtlGz5R3HMzQmaW0fsYzs0/fGhJCF+9pxqLsLuXJyDBTrajXjh/f6/xqmGq54P+9dttXexcB
45L9Uud5JmmSN2m9L/H0TXvuVN9NvS+A+8VxToGQe+n9N9BVq2syd9x06F9M+LMa97CoWgsMq602
9sKLqZzFdlokUqtkJuaHWQqJM2KYVsYj1IR9H3ILgFnu7o/9auzuZzt0gVOdIDPUwABIZ1XWTv0g
vqCX7fMvSxUbxM6rjWVt6auZnxqgLHm118JiqNU1XWe+DsGApjUusI44aBxGl3QNcfl9gMo08PEL
V6zxi5/v4fx9WKe2XFOKTJiPzn1N0TVRXd1OJalsHtsXpess+jHA6rQhiyjMCgGvrS0BOLJ1ptW8
BDpsi2+VH+HKf8RBYFPtJVC4tXwI8eZXKmFsJvIeti3s2w370GKDjXfuyhJjVzvYrpcpZGKfvKsb
4uXZ7O6W66RSvhEP0ewW7YfHiY1HrRQiKubMbFPtRHT8LX/92gel5X86xnhFQ1F6HksLKidmsGVa
RWqy53RfsbFesiLut4LL8yHHT3W+SzTr6xBE5rRjetq9RX5j1Q2IwbLcOVvaNdy+s1cqB2LJ6jXm
flwjZJAnMcM6cROn7ia/SJticdcpgRHg5J/z1MGBou8ZzIwtiH23rdfI283MzLqnzaTSohbj/jaU
sbGvNmfwzDcPVl/x1Y3zpXtiulW3mR/nYksZizBQAyz83zPVV1jbSiydGPinGG+eW4F6ZIGsF3Dx
aRvDm32vA+8ZRgFG8FHeswPBqVhnHL4ZJbILcTHuLZ1X3HS9fX/rPMmHepTWjk1DEjaWQSLS1aKb
rGt3cuQQp+cWeGxl5SLKGeJuGVEGTIzT0Au4XrEONzHGxXI1P/1S0MXK8nJGBZTY/W713hGJUBcx
MWcDB8U82zLd9obCUtQFwAvu48ZxCoFKFZ8fZMnJ3kdF8+6Pkx6AVxWWsR6DcsA8gamdHSfhxCxI
ZLC+3gZ//ZD1XpdlIpwintb0rIeY56vQbkdv+dL0EAmny2lpy2E9TZrR4DlVJAVhkA04Svs3nVsH
csW7qMLT+XJhtwYO09rxMiQuHjZ+ise3wOu/WrdocC6NK9m+vuWtv6/rYwc1pYkPcxeHm/1tynty
H6K7yHexPl86Ed7qxWh9HSEamp3DUBhvw5h9X+3DDCoysrJYbPV0D0Z0Hy+wYAePgqJw6ZsaxKSz
xT8j6dDzOC71HvxahmoLr22rma3vYeXM/ZMMmchH9YdYCeEhg6T9T8dlT04cRbSAA3Cl1LUVDGH+
tJMgr8/W0k/gO9oicK7nCD+qlO3L+hEuEoOjat2Hyyk37WnzczCnI8gUG+PprbgNcqe8i5k8ODpt
3NzRVxvo98gwnv2nqPJlc6DcNGkoIeR25V0wqI3h3cEdPfHquNS+P7inyn1dgnqmLLDit3/iZ9Fy
sMtmxfRe42l/Qm5ttdfz3uV+FmyE6WlTx8746q5gg7A4lnIcboTfxNj+N1U73ticwPn96FV6v2G/
G16NZ+/lc9HFY/4RmiqSD3UjovBhGS0Tv6IFGvvj3IsqzEp7UPuJWHVfEqU7RKMHIKP5Zx/P9nSP
bLWSR42jc/yDJduz5nIbucvDFDhd9zPOPZgwk5h4DofeqMn9rDxFdRoY5+Swqlkjln7wXUl7SuDt
H3ztdgy7r0pRe4z2ezpvm+e8ACvSXXjbHMzh0fKnQtsXmkQhB+e5RTVu+9G+WZ+q8UbwUOVie6tI
50V4zg9n0np1maDvdGAyJjTA+qU4IRWFTuK4rCAKbn15VqVOpTtqqEd7N3af4SqBTSd9NM5My5aF
s8Tvo1dbw3NYebIiYuhZ6CUMjtiAdGr63YXFt9qrXDo20kgDLIgUvJGGvsd4Wwl/cxOEMlgGRb1m
P0d6MK9vEl3olDBDVa1sjWA90gYdCBpLG+YKEKm+QlZkNZUXPcO28eRzvgn5s+iGOqJa2aqGavBg
P9uCilnqshbdNByLSX7Mq4keEXhxYsfSKvVD0G36ouD7ym+aEq5Vyu4zvkY2jV8O2LPPOaKex3bv
659B5S/yYui1+zBsW/DA4Gmx/M+x8AbpYNLMOc7BVbeN5fqVSCGiJF1CaDrhjV1vJwxNcugxYe7p
1O1BFF6Y2ULWgtxXPvd2eEYjGHE5TTtYGmqjpZWUA44HKUI87Ah8sC/1sQ78/IbsZpcgv1rzXgnO
78thcUbvgP3/hgR7WeRhGu3mGES77R09qytOJB+4hgx7M1iI2nJQUIPsoIooROPZRPdiPW0cb28u
WswWeBBnTOo3ipcC3BFnIIWqdUn3aVuby7lSIYRNFaEdwy0uLnAQ0hvW4LuY9VWB7cWOoXsXXjRy
AnHLNEwExERwDCX2+VLp2jsNmg97zb10svtAZK7GOB2RXVE+st05L7Pbdypx9nj+5tVh8c0vdP6r
pLPzYE/Yn/BEhLCOZdXTR7LCCUols+Ex/DOc+eME45ghuBlyqZuHvjfdfHK8uR4uzwhG+7i6i6O/
NUyaj5k3ArVIan/G8L7pWZrBHEvvkO8AitOav3N3fg9UwvemVym8W8eBnoX/WAYpCL/yIIaikvAT
JbjdbnXegS/I68Ltjc5QNlfcg6UX91QJAzjJMVX9vefVgO3cWnF0mfz2+bUdkiLfH+AYSdlAQSsi
eay9lv+kDEsMXjRRh8V+bRfPE3yG/MIr8g1qJZEKEow6ivs0ttvhrmmDqDyGTo2nDVzdYDm6/WzR
0o9NEye9mWGDlAplL1bvdunx6UvLP5hVDo9bOEv/q2wK6FtbIOolkToEndWUo9a3flgMjFoXblyk
XbGFdobrvD98gfvjQGetpX/Zu62Gtq2FR3QZwjiEbxvzDpdwYTObTeW1x04qcecgrep/2D1kGRGx
ZyZjoFdgasXIP+s2YdwcVKyI+IKw8guU4l14Hbd16J2IcSOxJm3cNZ8wMsE8BxivvMp24Dypy6py
s26GFQdvoLC4F3vuUqIlD0fuDbnHFawL/9nx9zm66nLmANLSVcWjCQuYxQPK+2utcoJLtW0EecoM
sZMFvVdoILRejO1iqav7fXSc77MXlzdV20to5FArFzbDuK7SLldsjJuxvW+TY+3fRd9ggy+UV9mP
zrpgWeAjcZCvzTRC/c2aeQGqzGcJnwI9PCcfeHJL3JfEtU9mFVi7WL1TXfe2D8umx/mbgL/pAVQU
RRm5F7wqXx3NWm4zS7WLH0FddPUh19WSJ2CjYD+Dl4Mu1CDVaRLFGFN4zJeccrAROVCxstf2q7eJ
syCKac76SBFyPsSuQg2aQ9k4GUdZ+BD5xZl4QDw9vJS1C7M+CkE/zcXK3kVnI2xksjEiKS8m5l3v
qb05bUb/SNmXY7jYTIgJcha+r6ASCkKApeuLzoum4ZpYhayt4bXU2PvF/DtWvfpzNmuPcXgGWMoX
2vry04GY+bMc+u0n9i/l+1Y07Q2wiKU6umTp96Zem6cOhLjOLBbU6+p21nyyGrd7mhphsWdKWLXH
UActQQE0LGDfBBTuKbC13Vy6rZyf6LP7hUnJ98nezNK5jxMzdsCLx2LIyrwOOAsEp1aKjBd/LHBo
UUUw2JGgKrgi93TlMacwDDPFRzT61nQU4RTqb3UXR83lAlakTxZlhQfTKs4hQEqduxwG/OrgbQhR
vtUFk/MJojVLPgEZ2UA4yDF3T2zF/S0iipwRX9cEjN2scZB4psYrACFF/MuaHP3LWkT8a/Z8MltV
5+Oertbq07SMZs4zBHbAwzxbOofcJz1H93I2jNS2HN+3bWPSpShd2SRzbNwPmiXkQEtsA7dexPQt
ysP+B4xB4V65TKefbCuIqpRy9gSROqIKfGRypRnS2s/RnpTlaD+rHq4Fh7kpvgfdsH0JjJe/x8su
HlbXWR9iEW/wJol4kE8uPlPFIUwT61DV9XjcPDlXh9jWEZCRtdpvt7HV1rH1Nv0jxJK0SXyxLx8A
lXqJ00vnBuDMnfDUWpOyKNwU5n22PMWo/BB1+gJElftj27w1ZKZn798HNg9zAGZb3zq1Y/1yVrl9
UYI6+NEd5+BdAZZ6Kn1cMhhpBGMEaYoQyaeZosAyOZ66aBHhwovdKvlLj5b40c26dtjf9v0rrA5s
WebetOVdXY0ebVOpuk+7nScQtjAdm8MuvLZFudmu1wLA1USCsI+/isDLv+/uUDysHOH3gLWXt3Lx
ozMOcRcf4biA6DijxrK4450neLBoOwXDRxzYtuV5bNebkS1Y3t7CIijL9Us8kYYnANMWsqq9PKcJ
kV/d247U3XGwKp+KvI2j0RFEr4LSOFZ+eKJzab8FS+MH+JPM4s6bfD53h7HLkEIVOXymGWuHdRXq
kKwUJQFUl1ns8WGDnxvyJev+ytDz9Y6gHgtzcMaFtucCaOoU1jzrJF7kEqT9Cr8mWeeQRQaA27vL
x6h8RnnRPm3OSh2IxG+dE3eIRysBZ84eIoNIPzZt4X+qPm5vt7maiytdCtc7xBFBzHHSMlrSZj13
VKzcLi7tMWyXo9Zx/MSZ3leZ8qvuumbCe7mc+jb4DqFT3OpaGP9oR2X5UhCwrldhMcWPZZzvmtnH
hhkDaix+DhZ5HA+RrcPmYrS9Dgq4N3g/o9GFsLSA37v2zGSevW0FVDP5M8Cr3NnFluy8mZOkFbkd
lSoNPBS96xt2C18eY6dxIDNH0LlHJBOEs0NBcpdz8zydPd5fSbrdJ79xi6/NxKBvUi2j70BUJAbI
QLNZv9qqlteM+523cKpXwXFS1RCmTNEs9+GyK8x78XbgAZgtSA1jWXf4urk6LQcTdImKRDAeCsJ2
PxWtZ136auM2Y4Yg8IKUWxiC9rO9Dzp8+Tdr8OYXDzn9d9oE+3UBl1OnS9nGL9Gm+p9UAtv7aR3k
j9o37mXPbU4pXXLSX6iBIW4ZaP7RwW1xful2cxtx3XVnRYl82Q655SonseFe8WTZM6iDOP782GLu
QbLvoIpg9wzHe0WWuiUY+db29bAL/7vaZ/82DOrpva0a78UFiVkms9cuPxpYdU2iW+qf6Sz7QLLt
1S10qXWO3ukwEySvZVzcGB9STrLzEG+BeVgVo1XQxYe1IEix7NXOABW2PWNdowDaSt7xJpBmATAM
PH63MzASgnCjP3kDmPNkVxN03YCxUpJ/U/XjKZdwqfLoDAYJaMUuyVg6YZHOZR+tB6KmvUu92dSv
yPTze2cNNpVI8iOTSmBmMbmM6i+6AE/CRAHu6dPCZWD/Kpr26d1Ru/cUmBiw1CxM9wDqO3rxCxf0
Xwxj6mlY6v5jQWJ9i31Evx+roIp10uOC8WppCqmJwwnM8H812o+t6jgCcnBjLVtsED7ozgpfVncg
lUNF7D2XSnF0bP3O1E8wAba9WuDaXbczSTKxr9uvmdvZ4rWKeqzpyBlyEtLIw8xpJmq5kaZb5mTw
2lElfOLBD3BdbXEoxw3zo5qMGFRS09x1Zx4UdSB6yqcWXNDNZDBKOOUiti+juQk/C+l1V+jXiWJa
RYhhL5F+orIcjhky5HwDeiaiMoO1hIC+pSCGXSZz87cVzaYP8JdQv5ald45+oIjou6U2VepM0/xm
jVt8HyDuQ2sPkomxb1+2Uxrj/3hNK7P3Expv1ddCNsuQDkvntJiyKmKvCOMoN1ncQn5dYZttqdwG
16SLZ+sbLyr2mKNwqR4jnHhDiMVLFR7daLWPvGMAZxjzNLfSmcUb4iLG3Rl6d+bMb/35pmU6brto
6BI9hWKbyiucIzkcS8LqMmEvEhdxaWl1soBPhdnkR0yp+wWbDKzH8Cq3W3M3L+0YH4wuGxB9O/hT
e/J3N4nFPt9BcuJU68KCNma7Tt1FFdIoOhiUh69+Ppj3MdbWmPEOm5tVL46dxdvM4m6bXL4sohl+
xLL1ijQgQvmgybDf1uG2wBh2Vfdl0bto7y2sGJbiEYTrUmW6dxfIPPlaTW+2u8MNPZOR1y9e7hQB
nOpo3H80Rlhz0jULX4GIFt6CRahOZji7jXs6CwAYca6m+CPwK7iv4zSb7W3LV/trROPwYldWyYdj
1Prayy3+AETflkcw1WcYaeG9rD2wxnRzhXyDJxx4iUXG/c2IOsZ4KYj7oz0FrNI4WGHYinmNo4Ne
86G6mKh1z4nTeba5KdqYmMWQFn8NvJnyoq0dnAFcCthtVg0N2DLsSnt9iCJgmpQ5XPm10RgnYJ9u
OpHoqdRvi1cThjqh3YUH2fJjsl6NXFpHYzhnltn1LcHzSC67t/uYSip61YHpfCmpqQ3ju9hVEBUf
rTmXFHZrHB+A1EXRwcGuh2BjGyFpmsrvqEyF62KlAlR4z6EyTLA/6Wn/cvbQwvqX91A5F368Dd/H
fMXpNA/X0U2pMZPW7KG7UukRQT9czZ4jWmw6XZfqEOZ6VImnoZRpZ4x/v9Zbc6MssYEqXDZSocIg
20tLPWEkX07LsB0dhxgDBUyBDFgOcmpo0OjusZ5Wx+KPq/6L7dbEbXttLHk0VH29NOiq4EG2qAYS
va8DFbdGhl+wpQNztgzB+pOBeL0mFEOsIYPK3g2ZnERJwWqIi3u1Y4yTUChprJNCtbtlvsahkzp0
HE0sHce7bfN8fqSpIsntd8i95+27fa+0t7JN4+HGX6+IphOR2+rJMTDqhjP5+YRcv76fu8J2Mh+P
iAdov9uKp/eC63sXbA7tKnjZRALW7NjiuAIX18+yrAs0HnWhbCixXWVuoQ2SqvkcgzKJltXXh8EI
zDtFa7b2upoi+2IahkUlA/3/p5JVtaCsaSMIgkxpg9jrKz6oCq1MkWjkXiSigV+c1sKNTIY5MdBo
P6+XAg64jPI0WHP9DvlzsU4lWeolNVX3rg+34Ffpxt7KvlUswLxZQGHit62xjo0B+J1NuaOeNl9I
kdg28F68MTwAxGFZhTIFo4fge8cbSwNnJEXZKPOih22+bHionZHD8TYS7W/RLU2i6VuORM6i4U8p
BD/bzVD1sxcaAdU2GpHu+Yx+FELzksDBbH+IEsBkuntx85TToR8OMhQx0Ffyg/tY10ROTBed2bsW
JLok2NvmMncd5noXTVsm8XFm6LKQyHVKV3p8kjdpehIA7flT6teD9zWebPJqm6HLR1o+sOqJs1cC
oRUY6QLQsuYrWIb7tSLkzfDkbi5lUxJjqEKoMVNbqX44+W61xHvbcFM3srUvnSUXT5Px3Ae0v/Ao
fTirVFihOE4HSbfv1vQ+BbCy8Jdv/9NkSGIVD5/OOuk70eXLs8j7sT3EoOs/fbfhOB2UNj+2XUx3
7t6Vn2OPhQfJgZvfDXsXsAXlvfOsWg/PXkX16SJ0eucjX9nyuFXWGH1Rs2ar7qbvYScozBujcNxa
o7JlJBkrF/zaav/AOefd0UGbH0lVzZC6hb+/IpIW3zs6ExxkcalniOy2qGFFtvSTimVUX4c9Knf0
/gb0weCE0+dk4dlCtB58CowcrZRkNPriOFtNpXfS8zehJZF1uazWbVufdxpdlvlDx/EJc3Cx1TXN
EaZvETKHIsmr2Q5utW+8gNaMbB+0vRPvcsnuztEiwNpQcd5FoWKzmsLAehyjrh6v5zx0NA0mqfys
CFvKlNhoR87FOnpYZfk4rIBZt7v9F0/ovFkRajbpQDn12d5KiqXNSraV+B5ljwJrEv+CQ9Cmri1z
GuGOkf1Dc3YaOMZQ0W/Y9tyO9IPwPgki0f/KhfS8tNPlSCqs3P6x1vEMHl3iNHKMvQ7TF0dX9sNE
CGKlASqf+5nwf2I7iEqaT4yPrEzGa2siyC40DvC5HFTSsNcxnqSqcL/0mAj8jHzYmYm0V0+mLJL9
Va21eCrseqpoBU/Te9fkVGsVMLkmWbUa7gPsST8mTp47Ks32PZ69vXM/ooXPKdnJBvzGuUMMm9ie
XnIqf9aphgJ5Ly17ltd5sBiTjHxewZFhRPp/UCExPT77DR/kPBPLuxFIetQ8s4C+qtzyR9dQm2WI
ciKhFVPT0CYamvLeYRp2PUyLmg5FPtPi10j5eL67Q1AxtVbw0Nhn5Cp6dWKFHjXoD6uhMX3oZrbi
dK81KzbqrfDX4lr7o7evar4eooAjZ2fmxk5D5et36uAhREpEyKcA69vysvKQx5+POTwxh6F3Cf/6
grodNjROnlLWNa+1Vvbb3rSRnSinEdcMvfefAQxwnWL0jOFqTQv4ZW1DFSatJenh+0U4XspZ8C/L
SY2EtF7Y+unYRP4v+h4+3Q5UBOdmsWTmqvNm0iyM460PaieUxTs2NZU2tA+dm32S1rdWeKNzAI/r
V+lWtdG5jpzTjA9L6r8ZXnL9Y7O5+w+NkuuNG4LSQrLRdoeQ6ZAg9UY1L6cN//QrCj7WlvQsoa9E
S12bFWDCrbSPjHBPu724b5bfVc+oVMvvK7XZN+w8IdjTp5bPY135n5PpS50Q9FjU/OnN/Rj60bvV
cTRu08FXsf2BcPwMjs9rTACgUXjNpdW020sHvsu/csoun7IFNQgLmcHOX3yPeqR6ONInroCKE+Kh
vBkPQQOR/TBPlXc94zZBu0l33mfuSioBdh/lWTltwXYMK4OasFp9aLdt0Yu5uC38WnLPdAZEqlmv
+7FfV7dNJe/uqrN7i14yA5mfzbAtD0NnCGpFPud+ulOudg9+5+s6HazWta5N3k459PPRfxOOpiPU
FZGzHGsS2MewEfaQxr4Q+2U1lc4TclicASy7JDYIezxc+sWmOlOc44CkyPPhru3coWVz37qvYqI9
xikN8SMx9hA+WHOgiuMmFvk9HIiO0gqWNEIIAWs8sZx2eFpG7f9k5oL6TNesfZhMS8fwxauHk6F9
6+67Y26ayatE4jY51SZV+OEdWt2hySLOYUOrPRrZlAQg2qRTuEMcIYCv7Slvx7C+dtg+qDyX4wId
Pp6qp7opAHM7/iaqQ48uyaOc51BWHpbApM6+oh62G9M8M9cVyETiZ1Hw1yeTBZ1jloQjkh7Hyknz
OWOi62V0fOyrYJN5g4dlHFwFTSQgjdNu+1ryKJ8H0Lhdouu46lPRsPelqnRKLIe7fhyOlISK+7k8
+3O0W2A/C6tcX5j34PPr1hwByi4HPWelF81glMWAFMPLI+dyrvn+3tEJsEF6YUejy3HZbBvCLD7O
zoG0bVeUGDA3QRyJb+JMElsF4wIbSNruqV3wfeM0CPODp0kioGPv8bFTi6hv/H3LgyTSlq6SQuFM
lLYdBdWLaA/8z8Efy5eOLQUOchWul71NSJRFaKC8R9O0683uWX11Q3QW3GyDFXYnX3WqSn1fIqoh
cqBaY9vKnjKpHEEBxhQsntL3+ze1r9zI6FbFgyTpetHkBIz4iB6DAxMN+bcmKoadaUoThimFf9oA
tHqn62EgTDlKaupNCuV4Whmfdacv9rr1H6IVfnWtncC/YPp6/QhU6x8sp1zHL5Tu6XktDEXubEpj
8CtWsvq501v9bKm+PnsAnldG33H0Sd2mIHpbRkLzrFKDd7cg90AhRg8WHyW1a1oOymvS3cGGHNPN
bXoP655NcC2plnOSLOGU1k018yq2kKW/RAOc9q6cvecY6dF72dr62RrDaE2AWOv3DpNoO6tLJR6I
JwwKlZEfH0bymwex+rnRvQUZe5Mwn3cX3QnKMW8iaNmLocLyKOgMuZuZAVdjAEOpAQd5ylxDOEWJ
vWrv3bcX75trheuDJ0hQE2Dy84djFR3xCEnQkOW0NS8lN0hIl6/udUVICui5UnOPZgXfasw+XYxp
1YDIgk8flDpnYfkj9DZ/wV56Ny4+T2MVZJ7wwyrLeYB2iiw35FvNWQdp5bgVsmU8w+ifDwi2kvOe
zNAKL9hLJrBSN11EuZOOXDM8YzDVgpBXU48K37R3XUvkedhVMdDWor0rM8DZnj7qmrb2qAM5pjug
c+4sZ0r0YHIOGHrjkf4+NFbzTkLAHHclhXly7N1iakWM25NX7PWjs6v/x9l59caNNGv4FxEg2Yy3
JCdIVrRlWfINIYdlzpm//jz0d6OhBkPowIu9Wax7utldXV31BoWikTLQheP6KEoXvAad6dRqi/u+
9au7TFPF9zrnpf9I2UlobgXy6ucEs+41KKbsW2MkpNggwGMwYZEvnkN9KmDgT5G4k2hzh8ciD6q3
sC8WBCJvkMQZkHFrD52cJ5LTdzb3hTR1Me0kmolPhgGoJQ6RuXSGKm//9hAufho8QQPyDcH5FCQJ
ZBP0uOxdYQxR61bNHHxXWgUwUUlHZ3HVCGlX6MXAOkcZ8tNO16nK4yiG8THDnKykdKnFbyDqeIRM
bf9nBFmcOWGz7OKm0aLiOJdJ/lLQEGZD2+kYuRKFAdmhdxDaDkUnSlGzkYS3YVvmpltras09PPA/
7atQ60LsPUKK46ksTelRy3yAQ00wto9B4wOxiBegvaNpQziBR+ukF97m6b3QKXWz8rF0X9Zt8ACd
BvFcX8m1K1VpqQHXC0SJA6frCEQmRWd5JkW1Z4qK5ascDKq+M+WUumxfR8odmMnccOGVULjivWbQ
lY4Vc3KJs4A3SL3yx6nDIsaTKsEHD1tayR5HAJZHAGLvRQpFOXoinOTjINF+J4YH45tV6v6TThbD
OhlS90sRM11+CPERNjOKPvFQl4bwWfEj3b9GknW4zysUY/YcBQIb0DzuykLHC5kObF8FZO6ipt6U
lQZXxVTUN5JGbHHMNmgTr021anYkY/Lv4Vv0X3vVan/1WqvVRwXNkC95SiuezK3waUtq+ht1vIHw
Z9bBsRAw7KnFRsVBHiqQPaMmlV+YagO0wVQxh5/QGvsbsX8YAQ33fSNnxn+lFqbGTqr7/G0JD7zS
6Hmg5U0mcWXiT4+sIf3S18oaFPgOoQhybijJojxDjeIurSEXAI8x/LvZTHH0mynEgUUI56L3bL8I
SlIiLbqeMVAXbumDU6eAAfpjX0lTcpfYBZdnVmWDyvapxXWi03NC80YuUt5QRvJVbsf491DM5s8Q
PDiAzFDIP5q54lGkp6juaGMI2iZQZTiGQSf7pOVGL36wC+MboPi/R79JK1fkJdmeGZGfm7OlogiZ
p/IxVkvwTONMk5OAHVfhLrZI2Z1e4iXqxLTrABvZg3oFKCe0dijd4c1k5JJ4ywHDEa0E13Cc9/Ix
bCqOBIV/+6FRS/FQUoHOPX8Qw2ulcmuy+bThl5pjN+TESWx86RuwX05uF9HzMNEuoyY16LdwsAd2
OODKcNcB7KvRhio1XvNmQhfDqBX5mg9Xg9VIRukpsccAINsCQCx0HIcOfdVHBFw/f60hkb4Moinu
cjkaxTFOS3mfS2OrHQiuVeKabdGGGqgJSoLYAVFPSPvrJKf/qSydRDB1lmPCKO2Po61n9BuyyGiI
QCrFXoxSIDqglU97uxcJ54mP4NfgmFrdoPHRW7fJEOFo1gjK47eQyqge5GNimHjL1OBzKUtQreDe
CNtdX5qp2OMUREk77kT9UsTq8HfIuYNQ5KLj7MXtVH0zbUVKbwD6Rl9iokXmmsPyqqLHzI8ALhMF
jknu9YIOqfQF1iJtbHMe4jct1Ia/9PgYtU6axPaoW6XWfa1lFIRxOJx5D6B/S9c1t/T6Bzy4Uv8S
6kX0HdBB25Jw9WUHZCaSwIyMUFkSty5BYB0DSmrNDXTa5rYHaN65FuWu+YhDYhmF9/RaR/UJhMX8
i8SrBw8/mprfPLdBAhVkVyPBZV5JtPLfUPkeXsZAjN2BnrxVeDavYjAWnYQ6JO9rituBOUuvNpJo
yHZZhn0XdokdggYLLZLrovjW0MYHWCVH8i8JeETuzVGi+zvAITbQKJ6mmac1YITodC8HQOsmxArV
3Oor1+JOMciwTZBmdPrsp7aorMe5E4NMs3JmmjCUqwNI2+F27puZ8ttMZPBojHRfA0DTHf0hJamo
aVrJc4Q8gvC6oqhR/QEFSJKZZBO14kYn5NRKwqPfAhiiABlr2xZcihQmtBgktg39W2Qck3I2/WNF
bTlCpIgE1y1klZYhLbjc2CM7VqLNhJSatadyn3A3CZXWnAaMHM24eua5nNe9StNKSME3kseh34Uo
qF4jJqNQYZFzSeJx3LB9h1FGVaGKs8l3konwTh+Rgs8VquA8pgGcmGC75lh50xM1gT+cI6OJ2mqf
jF4meu1POOfEQCnCjcaRREaN1o7BADsdwfprnVbpd4CJotzxqh+f+yDMwiuJxJveRlSKRzNQUdga
lZId2Rp5q9A1VJTbgeTmrYp76xtywTbgI9yK/F1qz1A6Z6G2d7UVqT/DQjV1L45H+WrWg6K8r+2i
fhymXJfBblgg2Isltc98kdSuJnegwsjIJZjXudH8yMOUd26MLChBHhCn71EZ1x4JB/SQ4JgByRV5
KkmA36TugTA1966IEzCOZYyi0VD9uwe01u6dQi7aW0IjfWJwRP4LTIz0OKGsOnoAHmgPAvOpXif4
cY1XAXirrvFNkf8LxtwSB1mixudSJlC4SmQDB0mCi2TtlEHw/ET9vP2TBWozkFAnwTMau/3jFNY9
N0xpBG9VO03/BSYwu31S28kvm0u63hkcLDoRVWxVSNDEJrjQiZTTZcfT7NZCiXMDi4HEj6d38psa
ff5WlGY0OArS8M90canRDE073RbFYL+h/QKah46xXtEFmGMgy0Ky/qRxNv+KeFsxKyUF09ZlZq+5
cRTr7dLO03tXjsz0Z4S2K8Y9ygzdXqNSR9czWjgdTW8DFs2LOQN8Ist8/IC23XUzTGrryKY66JwD
TQpBGcVBvbNKG9g1dwuWSlagzYFLQ7a6w3lMnjxTNuQbPcgxG4iUIS0O5I/Jj6ogKpPEAT3q1JLQ
D+Ax+w3cNH6A19qCM4zUTNqBCPcfWuJT6JLmKzzToqL7poIV/17Su3nSDfoIGrfjTVak4mucCi1/
rOKhQ2rHjvrpqFr9+K0JmwYZ1LkWyACVaesfpkLEX7tSNFSehgnSyiTPVBvJXRBNnVUrsXa8kiRj
F2kFz8WxqYzaU1tOzS5oo5H4aA91fpVro9pBxx00y6a2qhMfdNHyn0PoPL/LaC4lF621AkWDWJni
X1YBcOKAREbv3/a8cQB0mX7/dQQ391fjacCnVhYxlzyg1u5rIXCyCQQM8IZWTn8N9eg/+WT6fxCF
Wsqs0zhoBAJywB1UHPEKHwSkRwY96LWKRi7yulXsQ5UOCV1WGELZcQTf+ZW3Somxcaw2wOd1yEGD
MleK26QwEZ1EVdMUhAlFEs/3ocmQR5rmA7Vpsk0dVsCXuAZ+50VYTFo0DzquJ8A14lmdqujXaIHs
ddPUJMuF/VdXbiVb/kMea+CMyPxJcmm7hsm+EJnxTcpUgDwdoiEPjaS0s1tZfjc40N9AM5WmXDwl
ZjT9tDpD+WbQ0JJ3ij/LkhfaNs0JvKGCyE3qjNQ0lUT+qFit9RX3xuJVlhodwFJRBKpLPKR8iDtc
fgMlTcrhNdfiDT15AJ/AcbOrGuJVv1PQfW9dfo/85MN5vp7noQAjQgH1T5NEwatKNQ1EbTVmEZ1Y
tpijikyaQAr2C+4SgBvgACDwP/x8CjUPRNJMG960ygMIe/5PAbau4N6j+0ZyDCTf6QQ6abugbs27
NtalkVCdKjq1vzh+qcskerL9xH6gbUjFZfD9WVoKXGPhWIYEtWWMNNL9icj2RtLAU0MFZem0BWQH
B2KV/8sIKVXsG7uKNW8CC2GD82qna202MrQu5OWGieUqjXZaH1KWTUF0iJ2SWeb98u7UCSrdfNUU
TVC7ftdT20O/Sb1p+ln7HiREMQeBywgHIp4le6suSWcQb67/GyD83URV1qpeX8v0yyMLVgErzYZ0
9bYKUqefJ+kFAiLfeJyQRLeiWXkSo4lUSwXuUqU0RormDEmhQrxJcvuxTfxZd3ishyQNvqJwIGRV
+j5EYv7uR32nAAhf6syIwXVvWtyIyp0H6jDujAOFv+gKTjTcqBk9ZFMZSMBneVY7kzCVW+hi9Z1l
BwCOTSUjsw80s8Usyi6HkUhPe15tJlq985gM/h6gqBYcU6WxH6U8REXDtunYfxH9QDeDdnjj+YT9
BooFd/2VGmu25DQtXsptXku8RVva7jseq3kMDTEuikd1UoAFgBlrINH4Mv0uOHLdrhrDqfRqeVQ0
15qhQLuj3HVvvRikYTd0tRLv7dBOOFOhbZBpAUCdgc8FQewplASjP2NAYWbXzZLSu1kBAZ7EbEqA
XNiVGl2jP2Znt0MfWQ96lKSVJ/o5haZVgLG7h/JDU7uDp8BiVCL7oyS50uyncPZHbxopWe2DkMTY
U1jF2psJ4uQWMV0qFjYtJYWqkOp/jSqTXKLC+kIC6NmThEyc1b9pPmKoHsH7+Fq0Ewoviw3ALYYI
7QuYWY0mZNEYt5VO39kV81QCLbbKGC1GzVdA3hK5HIlGyp3iK0BeRiqpIPEGYNleCn/oT+GX0/ci
VeJ7DVS6vAAGqR1TjTV5iBblf5bf8/ijrkutkOohGVes07BpzVT+ScY3tC5PlJwUtK+te6UUlXLw
NWv+GUiDfAvFtJe/QCYTfwZdEUtxJgWeiZdQcEVhOJzpj8r5PeQCoYDhF11Imx2DAxcQECfKHGP5
McT0IHELTeaD9bKsP3VNTVu56gzau4nc2FeTFLTDYeB7f5u5wcejRjXjKqZ68tiKnhoSGmfdDYAI
bskC9Mkd2QHXRSo3Re/MDUWMgxVVNQUsFTbBN2qSKSlI0avgpfLEejSyAjAs101wX6UgiZ2eVf4B
Qr2/Xx56QHHkFD6YJBXNAzxJ/3dSUkF2ezHywtBGKwUmgqXKqx1OHOagDCcTfFZKuSKLEdbdoYan
/U4ptqEMq5bhU6jlLS9f2a5e0RkyUopsefo7UKoaFISfUFKCzZ2WYNLz8kkpQAAQZMFfaDqax07U
YErucYqnn/ZkzD15vAALMlCq1UHhkDaCk9bSr1oEl8GlC2X80q3afOQOasS+8AP63Gzdeie3QU2K
X5eidJfoPO3VmOLOLh5byti6NQOMDK3sfsGgTl44VuMtmUveGMeAjva0CzXFqpCWq6TbpufWPCZF
Ia4saiKqYyEwzxO+GEvlvoEM+Kf25fnegC3aOgPAiu7YztTfHuCe+WibSmbB2oSaXuxw8WrNm7k1
0vKZd4H0LNkURmkDlTL4fCMmy22HUnlN81mTyQF5Hv22g7iXHJ5fYBR9BdLUoaxAjf8wcQ21abnY
uU6QEJTGwNkGFOEBAEXTd9ClPX4bNtSlvSjh8jhFN+FFe5lxvWgJvBc3wDwA6U/kGmREzqhCrsjd
qTLpdgXwh4awpv6UusJ3uqTqDmYyjA+SlCL2KvkBn67tvDTplMPl4deE72V4vFqh41vI2NIFO+Va
w2GtW2ArmQP1iudQCpS5O8qgBAXszvKeHoXtzLoWfKnHFFjw5cHXrmIYzDG6Kst0HYWx6Kecjo5P
mKHTusudxOfK3dWKz0HKsAXcJbwqImBNVNECmNn0zyNeVHBEd0kO2oQkhoJ3ZbQvG79ozT1f/6KV
xAqAZ7+qMz5HUGjEYVqYXhzYqkuq9FyRChN46IXXsNF2aTvo6HtZ0yHPqQCoQwA0fKLkAJ7E3lip
tQTAv5+FieGiequID8pi1UiE7jSexHkWUG6FOxcA7EipRiZNYRTe5VVYa0Msoy0KH+aibgomZiWT
Ug5ajs07SBDgwNYvLTIF8DjoUqSFoz7+wuhX3RDRObcNkdxTDH3Zg4q+kr4AINkUSUMfHjqg+mAA
MyHNVcDitvJ4BXrOPpQ53O1CGJ+zf1gsDg2QxsayAxlfWe1Aq4CBCP6Fdh9CeFCuKP9G5fdM4y64
ohJEa/vy0n6c6Ol4q/01GRLElLKEeJjLAy/aYbqdGPcLeAwBVrxqvcqqqq+2ngb7yyN/3NmMjPiM
jqixiR/V8sveST41k14okcbOxiFJvg7AtnLxlsUntVr+rScmgWwbGBkUcU5HYehI2BUnWgxKe60v
0DcrU65pyg/fTPDWG/vm47lAfZvwQfeYhiBf83Q4S7N9O5PYqXXLbdZSGnapOP6AXKMcLy/fxzOh
obNh4kZOuwd932V53y0fVK66HiPuBr9SqysyGLhY0IcjF4AnrOSacu6G7frZEQVCTDDgoSas1QsV
XthV1nHmy1AafvsThS67jZdKYh0mD6g1Whs6I+d2CNYJFkQIC/mntbr4gCOERueWaFx3vFfsuWxK
rzSbPv9/bEUsiNCEVzSNr7ZaywgwORkFazlXZgXWubXBHI3Vxijn1g+5cgXwFC4oYOJPv9hggtNN
QkZpQQgYUAvt+RiHar0bqbHSwacWdnmLnNuMtmyDHiAtI5qtTphR1HowWcsWUXr7ccgRBnHHIDCl
XZeS1GxEkrVI0XLSbGHKrKKGasTapqSwu5QcGOZxrQTZW0RDD3xoAnRlLm+sJl8siaW2f748xTPh
i4sBETKFWInTs3q6prNvzUIHJOqgKQCjUzH9QzNRbxVZvK9S36IKIbSDJgA8bkz3zNdEBJZuM5pM
BBdtlaj0alSEVsVJb/zOelUhXsfcxUp/xKys2wfwo3eXp3rmNCwJGdYsQuFKWoeWZrBbMHYpvSzg
oZ6OsuW+k8SWK/mZr2iqKLoZCipFSD+vpoVcTRDny5nz1UQZQb0nTXwQTaPIe6Vd3hJKAyUqVLrY
3pjf2ZG5CKCwYRaIXvrpp/TB/Y8tbmA0S3r5BbZVQn0n8aP7CWeMX4R2sK4DTE5/I5CeOSUMJ5Nc
oHUNvG35Xe8CaQ3j3YRgyrom5Xjd5HK/QwhWerQpoGwEtDNTRP1P4F/CSVncwk+HqlJZnQc9Y4pQ
/zypBlk26jW824j+0WMJSvklUewtueIzE7QXaXjsg3QKKPLqk8KXRoK554xEfDtPrkEjwWzxD4EM
SeHTe9QG8mFjsoHrDRqYpxOM4ZxTTmKCPnpAnt0CYxoqfUvu7eNJWAwXZDxWdQTfjLUioNxbmHhU
2MBI6AfcJ0MCnC+M+41M7MwoizQefwieKOivomcHXSXLdZtetAlEtFRyHbBOaGzs+jOjYGeItDwS
iqqM+Nnpio1y2I9k72AswIxk9zXaOoVX1FIbbmzzcwORUCJmL3PHsRNOB6KhpAU55VNnHhAmjTK1
dsErbggOfwyK/xxFkcvCIZ7sZzUblXxlGHNqnEw3uSZ2RtMuaoB/lCOk/x0E63J6/eyWQ4sXr0YQ
6vrirLIKGxGobsoHJMxClLzYQqvcl9M4epdHOTMx0yIsajJ3m8Ez73T1BuRbgzqpeInbFR3DNDRv
8JJp9pbZhW45BlvePOfH4wWAjynp3VoUv1flzjQp64BAkBraf7iJ0lz1A4g2sRwXj91Yi9+Xp3hm
gzBFXMy4ZJD8//DyRh4f0goLOYV5BHG3oLlQtPPn9zuSPNTFdLFEXXulM2w3BhR3OAdOl8r+gzXC
d2riZNowr/yYFlCJ0rlJTK5KGPGrs+sbIWpTi3qmwNkOoDaiLJBmhm8g9u2DPVhQcJNgpIPXtNnh
8jKe+XJkW8gF6lgVKpRSTndKH8lRVeFX4hSGFrzAANJfYOZpzT4tUO1wjARE0f7ykB+vFXwpWMql
kcPlub6zw0HN7QETbccX+XzQAWX9TCUakjeSyuv8wYfAqzhFFVLOvTzwmS1joeppcQAtzt9aahbb
S/JX5AadHrGqu1jXMqcpy+HTaSzTs5G9VOFbofi9ur+KcoTKb4H7slMrP0Br9NF4k3KTo5Cmmb6x
Qc9tHa5mioHLioKZO/1+ncARC5gqz1JrjA5IewGtSyMJUXrfjG+RI5xudWp2B0Fu/fT55TRZRsxG
LLaPvmytd5mIGVG6Dgwd8D9YpgcFyaddgaTixhP13AY1VZ7EpJA6L9VVyozkUykQnAeYbCSm04BX
+ClGRD2B31ZHaCLN8f8xK17S6Nzy6iFUn85qRk2lgCHI7tSKMvIguZcGKC80sjZ249mJ8chfkg/+
ba2e+ghTgQpFoAEBFx8KAcbA9Euawh7TY5LpcvN1hvizVQg7M+jikcKzh8XkCl9dDLMKSrmcodlM
GLbRooLBNQGDL5C1CbLMu7yUHzM5NgcPVJ1nKreCWMWWbEgg2aKqAyOqhVvkRvNYpS9Qv8xqhCA+
DerWo+6fLcppOXhxTOFhZbGuZA+rrzdmdhgYdCYcm2OX7aK+lW+HEQExO2rzo2/ROVKiqjmEACOx
AJToTjnBZNIPzJDI29i6Z+KNje4JIV0YxPZ1ehkOADMxhyqA1tTBDh9dEHwBQvGXV/n8nN8Ns3yG
d+cwNtq0l33Mb/x5Hg2n7hZtLZwiNd3NhN3e61koXckD7TUrRbC2TOlEo1tuYcoTyxs2Vef2F1/8
f74KRIbVaS3QkvNNjSkHQMddDbDqX1FXCYgwObjuG55olyd/bompfXOXcHMunm6nc9eMGWsKVBkd
UxcVsmsQiMwpGzZmdW4jm/iIK2jjC77lMut3KwwwWEvHjncCCnrVqx8HtBErNXjDd3srFTg7Id5c
i0A50F55tYCII4MPUEg4ajzEPb8GEEifJtxIOM6OAqeEwEPpg/h9OiFoTX6p4pqKS3AQWXtUirTO
46UFAfry9zm3crj3cLVSd6f2sErja5J7C04rA0mtvJcApntm0ZuPJYThb/+fodB9tpfEGgvw0zll
zdi0tsRHKse2vLf8NqTBaYHiBUw0xN//H4NhdkUFjhRbWb/CUbMJEYcm4e3pv+y7rsX3EoC417dp
tr881LlvRYrGBYgaMzf8al5AmDSjyajcCKFnjyhZWHeG1VsbsWr5W9aBE41kc6kOcUOspZjztDem
aGbf5Q2wSacDKnpFcByeQwpU+7KD7HN5Wud2BrU+EIqAlWhhra4/0cIZzww6Z8hp5W48w46rYzzC
yOvDjY/1cW5USzQ2BRcflYz13AZNsdMGSPVCpq4PoV89FlZ9DVLOOMp11G9M7MxoFrLLuCdg+bKg
zU734dAJCbNxuuv6IBnXQWZLTzg7wdxRuvkBhT5/I9/8uD8orCv45pBHqBBdV2c5kg3w+lIBp50W
+2upzBMlN3X4evlznR0Fk0OOMaUMWp6ns5Kk3hhnxJkAtCHAqvVBfQeCc8tS6czaLbkQfRYeB9Sc
l//+LtBSrYccZQGrz/upf1AUf0FMQPq91rLB+KFWfvrfp6fFFqTIpCJWT4NnNS1hpHUUhDwJEBgj
Wc/UP1FuftKimsIC7wGNsERA5/JYp5SqhNZEPvc87wqBiG6DdAzFZS13QWLAT5P5Zhun+ePXIq7r
uG/ypiTFXPcDq76EgNPbwPnSqrsx59i/lbtBDJ+O7jAqZBPjcpPorlqr6G5lwH3AfyQIY7TFLkuy
v/OCNKuNeMsF68OEDKHwAjdlnsgq5uWrQ4XQby11MjxEpZqi16yQyl3Shp8uzzMKT1PSicUrgQmd
bj9woIC9TdSGa1i4lZPkFko4jVJ10x0g3BmkdWODoYMmz+FH6LLabJOdm+cSNniRE0FoOJ7+gpSX
zsL3BbxUp0BlolqEN1qkZ5+9/7lOFostLmZuZkLj6TAy6vCdtpTxYIVZni2GvzkY4+Pls7Xk2idX
ChXPxS1kaYXbyz+ng9RR3tRtY/zsoAiXhfRoRMdMNveFojoY3pDgwPnCrmFjT36oLiyjwjWirKsJ
9IJW3xAoIWK9o/Fz7K7t0LrJ+p1a+G5qxN48v1ye4HooascyzQc8cqi4QoBeBY8IWYkZZCikYGMM
7hA78d1uyPovEnLrO9mApkZlL9xdHnS9Q/4NSouflqZKirEu7cWIDulDMYYO8h3JI/SAdDdbk+Vd
HmV9O/9vFIucV4jFV2913uhBB6gBM7UQltMApkRaSrGIKLnQyrfwEmcGW7xCoKHR8MYhYxX166LA
pUxfwIihz1hDaX3lQuPGHFv/kxufeZ0Mtdr4uuH75lwxFNTEAQ5D5h/QVvlsyraMQuUHawzqakSS
VVzsOiUEeI84I0FGPww0jem1zeb+8jf6uBNozkKCIE5RbaI+cnq+IBzMsW7ATfSjsuQV24QILKaf
jbx0fk5GWZ1iHiRIAow8HtED9R1ks17lRHm9PJOPG4ByBMqseHMs3SZz9VXGVGrVYEZJDc8i448y
IueQws9dZCXMLaekf1v3fVgiwWAwSgR0S+gvrQ3qBiQStKmni0UTHREZckYJrrbZ3NRSVt2BvS32
rdF1R7RfVXeMYvUKkdx0IzZ++Ha8kbE8UQBvWQuFczXjrEJgPQvNFzuCAFChsuiORrKVTZ0dBIAH
a0rHxpDXg6D6gopw8JpMVWbvRCX06xyrOvvwqa+3AGI0HkK0UBgI+5NVrOjSdLRDYxwcvPBCgMul
9R3ZFBikWhxuvPFWM/rfUGS5OLXSwsbN8HTLC9+Mkpzk1jEyuN8NE/S6VFI+FyT+jULr599kcMBc
AxHmokBFKg8h2oQqAmwQom+EPG817Nbovf8NQ3dh8d7juaqv1g3ZnJ7+mQSKvtfrYzxW0w0ict2d
3gX6IeTBDLFr1OFhQt8aEjxU4El3wZWObIvLJ9066KtD+O/nGLQCliNIQvyhHmnlKgp6KEUU05g6
jZakX0bUDPYR1LYNP+5/sLB3Z/DfWKDkVDYOvXty49PvqGkZys8T3zGM66cObg/KWeIw+8kRxeKj
XtQ/u2j42Sm452j+t1zvXkY60BNZX9UmV8jSb9Uplli5+kFc5BYXur1Y5a7BQjAsIOVaKOTLSm2L
vxnyr8l13tDlfEA6M0/2STRn6lck4aLfc4QY9QZY6cziLy62Mkgl8BJo750uiF/Paof6Z++ADEPC
1ygKD/hw6VVhnHqXj+uZM3Qy1PJT3r2xKmVSw2nZdmFrSFcJG+KGZLT7/EllFJszCpBtuQtPR6lh
tfp5yhnq5iDcq/Yo7UsVqan/x1x4Vim0AGlCGKt9ZGOykKK8xj4q4vgnpOjmTuol4+vlUc5tDpAe
HAnqI/RuV1EHwEVQ9hmk6iRS4gOOraEJIUQJdoEWtDdyiaiD2pXltejj/vvnh+aOAlQG1uPjQYFZ
nStDBrNQUJy7HRV9eMMWQbqC6a0/ZIjKoZxmGA/E/i1o4MdtAm6e9xZoJZJpQsLpB5QGWjtSHSPf
YWnVbZzkxTG0m61uy8eltegA8ulkS+aBt67Xh3LVG3KZTQ6svK+yob/1mvXkz8Z1j4ALkq3t0dTq
z8FaCD5UJFXEAiizqiB0V9ci9KOBZ3c+QTxFq+DFLtEFP5aKiAwXhdkyRLKxCWjCoNAZP1/+nMtO
OQ0zlsK9BZ6B9guQmtXQgGfgkiUMbRngscXox7uiDKsdVkdwHdp6q/Kw/H0fx9NohQBJBru62rmT
MvtaoCKH0wyoHahjFv9Ig8DfA7OO4Taa5REp4i37v4+xbGkHAlECVcrOWVfLQ6wG4UUjr4iekeQm
ciF5idbY+xJ5rY1YdnYo3uxwQJEy5MY+3aTotM3YNaIxg3DgoHKByIm88+0oz/ZKPCvG57I2TGYs
7moAFWzZpVe/urGlEeq0pUPA0EekO6QaeasywTftk5tkAaozBNETkCIvy9NJ2T54sxkJKnTyMqvZ
TUMY515qhPofqGEWUmhlvGUz/GEdV0Ou1zGF/2dhaODC9Cw9RUv+xqbSelmV9huT+xBW/qHwgTiQ
XdG3Nlb3QjhPoYwiElKiU9VdIVWSuVCD8o198XEU6hp04Wl0cqUi3X66hIiK9rFZQVK2k0bfVWE/
I9hkzIfLH2p9ushdOFWcK3a5aiFEejoKxCwFyyeQLp3vy19Hu8czKeiuJmH2Dv5D49e+2GoPfRiS
FePhsqC2F9D2+s2XKqYYRQOPImpqxRuRL9ddu2ilBwVhpXvbahe5uqndXZ7o8vnfhxGKYipp2gI7
ZFCwlqcTTceh6+UEH6h2HzmdO+yKg7hVva3SxrqTSdA4HWd155AtdkaVMk7p/XzOPaw3nD/XD2+X
J/PvPXJpNuJ0NqPRhBD/GEU9AChwsPLYKXeovHjYn7j6jtab86V2rlHPd6Yfl8dePz4/zHDZuO+S
L57PqVYvjlrSUXMHFwy889u8Na8/e6+uV3I58O/GGdMcOYiccbRH/1DBqn8Gz3ztb+yL9e29HmV1
vcDGj1Npmc28xxrERTfQzd1y4yx/eCetR1nOxLu5iKhWtHj5XrfV7lfiPv3VD2/P37aMM/95+17a
FquwC445nZSIYaodsFMX+QHnGa3N+9k1vyPfebWxE5a9fGm4Vci1MawkfDDc4P5C89X5nTvX/7nf
NhIO5UzAeH9014/zrMkbEyXQZVYIYLkUi1wsg1zLM7y3w2vjfUcqaOuDbYSLNf+ptURph8uYvcfD
jgMW7X7Mzu/vd6Hz0HhvvAkctDY3Lpat77fG1gs0OtR0+X6T+2veywcMsXbNPryLrnwnPXTOxvdb
7voL309dRZFEg0IJu3CZZOhm/NEcBD9dtNk2lnN9N6+2/xqyo0k4EYV0Lh0lR9m792FCFHV33Sfm
1py29soqaFhm3Fj5ctAs/aXzjxFSyaWK11meoESy1XD+V2e7tICr4BFbkqqjN/a/BUzvsWnwzD0W
cO73yIu8/+DcE4hl57+tWf7LPy8NvIonQ5BhJVAxsPimXjfPxV11LX75D5QbUd0u36an/Dq6Fw/6
08aO2VreVYAJ2jEyimXHCPYMwgvsz/5Iluf6jumWu3wXeJZruVuQ7Q/FlvUGWkWaSc2TtFkOBg3I
fXRUvKfMnZ2/vlOyvMVedTbv8XMBgIYgIP6FLAe/5jRiN4mV5fKyZfEg3imcD+HZZA6aa3/JXBz8
HpsHBK0P9UG7sa82VvlcXH0/9mqVkZOZUhok5CresDOe0324H/aTl+ybK/W4VTM790npJ9C0AFRH
U3z1IIjRqY6numycGvF3WYF8izqVNv3t8tqL58fLU1sHAtJ+6p4UO4QA5A9o4XRVjTZS/TDVZlcS
rdgjj4SoslJHWKxN80bM0VbBjaFAdtLoh4JkmchinQ6VWqoxqj3GWT4k9S+FnefggUW6EUPXq7eM
otHB4jWwkGXXdRUNk2rsIFE7aiHl3qM5aV7Xfdq48qRm93GZZd9hMikPn15FKjg8q0jaaYIay/55
l00U6CTUTYlVI36T5Q5ZVmKq1maPqNWnW3txCWHvIw0T5A1H4QYgvg77anUOMOOpZ9uUJtfM+9x2
kb5ovqP9hoRSrRcieUqVvkXvNTPLwaGy3UgO0ojZQxpP/rPe5m2BfkDf91dVZqiPoEkqLIbqqLSc
UsY26fK6fEi+6bnSGzMUSk3gwuhdnS6MhodG3pomHpZK32M5IqXBRDREsjb0xgabV1Sg9X6M9xic
9m81ncffQWMHlqfQHZz3cSmMLYL7Or9cfpJgf9DeQukVG6PTnySh0RRhEj+6OCwk6AwL1cGLInul
8I8WwVD21vVUqly7UT9upLYfD5vgowFPox5MhV6sbieEXKVhgh3i1q31swK88b1Fe+gewc0tlOiZ
kRYmjUEbnqoCWJ7TSQbN4nhnqzNqerEBlAKuk1dMMWKh9Kn+Xv7IH881JUxqXqgGwNWQ1y35wJTH
rEDJyjVRwtm19Yi/UxVstE8+PHL4bJAqBZBMGshcAcuM3x2xgOaEiOeud30p9J0RQ1EnzgLhsKGy
66ibi52Z+ulOlWPtlm5++lfPJmUjgn08evwGcDcLWwmY2brSNs39EBQVp8tCytnYBYUvfdMSGUyg
3SKFc4V6MUoun17dJY5B8AHqo1CpP513poeZKFIfnv3/sXcmS5IbWZb9FQr3YGEeSipzYQBscvPZ
PXzYQHwKxTyqYvqd/pT+sT4WZDJJVk8pLdKr2jHoYeFmMED16X333TM0BOAsdrGtKs/a/+u/BXPz
uVmA54BB2T//FjGN9KaWfCTlBZwnQUiEDMPS/pevn61bfBADZY1e5Y/v+A/fYbFYhScxhoTZ1NaX
pT0YUaYRPjMRHhpVak62/+qnOns2cFTSAeHOsf9yz5iLPpSgaImHXzNxzBttPSQgWf4Ph4T/vKD4
psPIJh+Kltt/Mh0y9EtLb/GHEDxsHek68TclGe173Xe02K+ciWDYeRgPiTb8Zsn6t4/538VXc/Pr
sj/8/T/480dD1tPZNvaXP/79Mvvo+e6/y/84v+z3v/bnF/39evzqpeq/frp8a4eftqr+fJNZU//1
NX/6J/hNv72T6E2+/ekPcS0zudyqr365+xpUKX/8Ot7z+W/+3/7wp68f/8rD0n797ee3z4qrkw2y
zz7kz7/96PD5t5/p4J+PJ//2x9/w24+v3ipeeZc1P+1gU3x+/fTZ/HTV9JIF7Nd/+g+v/3ob5N9+
1izrFw7d54UfzdXBZ8a3OX39+iP/F5yOrF9YVn/8BEWq5l9Lzy/75Two4tOtYXtn+zg/IDxvP37m
/hIwD4e7ix2ZIUnLtX7+x3v90zf4z2/0p1pVN00GxOxvP5+roD9s7/hW/2hwQmr885P4/8ng9Jfa
7P/F4ESh8pePyPKNTMt0Gheaq/bXSt4cGYykxceQRNMsGul6RabHXm3kWjwGSXvRTZWzI0+06mJd
kZoaDsxbZ2E6zA0hU4VIg2uQlUCI4G9l5KqdU9TygZjLVQjC+fJhTp5aHMBGqNVOSlrNaJXIYrMs
ytCFZgZIkIRPb2dWyu833mKVMnY0vOv0FZfkSXoJjZOiB5WdlxKkpyGm6oVD1qgOfq27zxZ8kTRs
6r5L974wm+9k9Ikqmvp+AjBOaEgXmi0JUkzNZsOta4m+jmqbDYLmRW082A3lB0kO3awRRijmlfRQ
IBbRCGgeIJm/1gBQDJVpUV+69kudDAsxO52jxxhHqsgnVNcF+6RXV5pZV3ZIPCS0AiB+1hJBBaa7
31fG0sY2JHoAvKLrxMUyjp6x0a3czgkWthfnOBWWc6HnMDAI9kVcCYNRmFeZg4dp0+TWFcHDAHGM
ar2zW/E8CA3YgjfkPagMQqaHyHKLippRI0QbX2Ex+Zuh7xNAPYkEkaxNg1VCW10XQh4kuYQxvlsB
rcBfzs5vMELDjo5ApoeGGi3njBlT8m7F/LnTR60BJ5qW3uecEUq6q/VFKlY02sLbPiem6sKy1QQZ
svOaGbqt3zyTWJ5/dYM7z5sEUpMbm2rsCVyuq6Bh1AE4MNH81XgZBOSDArDTgoNsocJFwZyl8MYY
+SyupQ8RNqydQVeAreoKQQk4AoFVHSl3u8pc2y5C/6/zo4bRQMTk62dY9HHjZeR1jlOuQpK80o8J
fkUS5lJvky0yWuFvUrfKuYRLUOxRWSBOBdxiL90I8DAyMxererDI6o0YLqKsZvJErhoi9B/qsp2C
XWZN5jFo/ZVrPvr6FKZGln+vFqG3G9+E6HQEhZ6vZw/1rGLlJdbB7nzS5rBJDOmOg4F8SBu7cLZe
N6qLoKqJ9uCqkR8kKMRP0qUajwj9b8udFKsklesMlu3IDXzDcT6SGVq6K+yI1NMI71vkHfMd4ltD
n+CD0Gp1khDGCdrnRsuiVTLpHIq09t6Vo2axMV1SU4GH8wEjo5xSQHG9SWYY/OuKvx4Q/B8C1aJs
ysuKseJAStPZzUOlgzAY+ul2lYW8KwXB+5uilMRdmXPxrRud9ElzJLxbjyNXRJTN/DGC3foY2sq8
KQtyRjagIZS5GXVi3DceVgx/05eM1uTdj9w/GJYMcUhB1GSfLoFDiGU/oxSlnm0dAGdglM2JjCfx
Lhjn5wZrHuS6Ipdb4gjNmy4bybrwMzU428QSWRmZrpJfqh/Gm3XCWrCVmgq+vKBRAGQcu7h3VuCT
m7EpikcisntyHMCiv8w5iQuQqUflxgECp6SBChz1TOodHjOzngDFGLnuhnPJ8xpajEN7cUPCrhOO
jrV8z0BfPa/s1ZcO4ftMLK0AkDaTcKwbvWzg6uRz9USWNIHUpKZ2c9h59N9Cm3rFinRVnek9zJa+
u3ZNVc38yXTRJTZDe1njtUk8WHnWAyfJyI8FM83sbqr5NpAj2vdrmHle8euB8b8Kmj8WJBgfOLT/
rwuayzd5rmiaYWjOFc29Kv9Uz/z68t/qGUf/JWBS/TzrwsHkbJb7vZ5x/F8wr5yju5gSBKF4/qX/
qGcMj5/h16a/TQiPjmLyz3rGtH/hxMiBA6UN5xJNz3+lnmGg6C+SDOlFLp1M3IJn3QLfzl+OvUD2
MpEgALCf5c4EkUe3HkFjeYp++oz8TECy+hqnbnnOlQ4A7mwa2wSqMw6tyWG5oTS4J75mjkzRL3ue
iQttsdsnwyvVh+j94obof3klFUguxurHw0DfHkZnk463qW2B8c1THo01yNIIkCUZoVkyGq+L7Y7Q
RpmI5yGsn+agTrdAcOejXxRMu8B8AiyDVcvrMlvfwXsoH22zGAixzpeBqOehd7e6J6gyAjV4T2Yt
+zysvVWegG0ULxShAcHMVb7us7RrPrGJ8b671nvJNOlFzKrcNTidUpbien44D/88DjBLr6DZ18fG
1awQlx8MGHLctQti5Zm7yAaSo6NkEG44gUx+L4TydzhDtAu3WOxreGz5ZVNWFjm6Vq4OYjUYk7Ul
LOLnoVPAfMfACnUiBMOpPgMYyXWzXmySsq5tAoYfqmE0H5XmBhAjJdn/ejKnVjTloHdDf1rFpyop
sggxBSljy9RaYx1vJmCd0oQ1F1ggAqCMtxyLq/kBvqf4bIrzB6T6VdWOPKjufpJ+uZvseX6fMhhR
W8BzZ9BnYK8X00QiKOGyVEQHPt05mxdvNxndjEhGrHiAmckRJ37bLO4rSwZ57GeG+EwsSKrE2i/5
Eg8tuda4GBO42gBWpyOhkxbGm9R6ERmoD38SSxOeZ/lvGJdhRGEUuUaKYTlEtq6CC6I6gXiYOh7r
hQnxp8VhqiAnDw7VZE6mGxkIgnHKfMyOi+20IsQfM0QEyza34BPdD/I8PaIQ7Q7EFMx1OVQfmVZe
kyKxLJHvN8aeAVZchsLWq4NBbXztl1b6TZ2ZNQ1B0I8Leh3TfnA0w2XtDS90tKRV7FIqOSRtYl31
htOcXKjdt3gc00Ntzl+anVBXllP+NPsqj0kCaUPdqoKXtrPdx2QybLiEldU9DkW6xl2ilU/ZRM7r
gQKAb4gobjeebaM+uWanvQbzEmh7ncT6PhxkTdC0Xq9V3Ajbv2xqblS9cKhG2SjytylVMB4aZ+Lb
HJkrj2xLqWerVuN1mpWIfcIG2BgqporSuDAyuGA4VpdQQA6+JkkEUEXptm0Z55Xli6PutEW3kYOd
51uv8HP61/bo7zA15TNblTHMF5i6wKwKXfreYXKdNWYCqt+CUNQ20xzMO4MNdL4EO1jP91MuyeXm
lkjDQEunG8LNJG8xd0xs0VWtjjDwzDivaTej1eaUcyVctUC1rv3Wr3PZRD3dxronjtWeb9vKsj+J
n+w3AGvWIGK4wXhkmNbf5dVU7uDakmta+KHGkYS/ggkszhllu/cIifQISPeyin9P+OaDrsbllmiK
NmZu4LszeW761GSVSi9aMFVeyN2XiBsyfyojpkK0XhuQ8TwMcwK6g8lTf8e2wXM5FK0j7qba5xn3
OWeQlmo21ksz+awURe1lcyRMHtMthFnwUcnsn1mKYwbdSx8L8enPTu3vHcaq/O3qjLkZFUWhFduM
FzUHMnmGcg900T1Uvl6dZOPHzHm/aFDJYsKhk4/REwMqtz4c3Ky51eXqw4VKn7MSMoZgQCU3HFr4
uf3RSJZ4mKb1Z0oq4EZZSXbpYK28msZq72qwS0e5fJOp/7hoaPXKu1qy4Uhpcun75QkizKcvunvN
yE+N1d/C7UghG1L4WzOTlrPW3JbSIlfbtG87dOS+XZ8SYX0Uasg5ExEsJ+ZbrrS3NSmpw8xwq4dh
tJ2nThNzyPcELTFtG+JC1yXKA24ZX1f3vlVtJ46wUEiKD28OLsC4uXCWqljz7Bd3Ce6kKyK2ljt3
MB693uw2ujnsG12/bp3lIjH061Ird31bP0MLusxSjh5T/i508+QGajv7vGOGNo3Ym/WtTJY7zrkX
nqNyfiSvGTCIADyfSiZybnoz2CarDwuHDakDQbExC+sdHviuxbF8zNolZzPRudY4zHgCqNeJJj5p
AddRsz8g/TzXXRENwr83JIkQgflA5VmGlACEvVtZG5GoeQBI+wIeEyzudM4RgpAyb6gtlzcgV9mW
fSemOA4gDmYmxXRj9B/e4BkHHaJqyFAFcBjTzy6GIGhJlQk+m7XR96QMfyPchg2hZ9DY7k3Oqg3d
4HggR/mUBuDYnHK9A9M3bYV+3vBI+40Z7eYurtkE/bKCN4Nt3ifePQsgZXT+TgHdvEt8uTxZU67v
darqXSWHIsEWUEPXGmabA4yf3qQ8w1tHiOA5re3+wLGL1Fjf+C4UZjTGD9cnIX2xHb3s013tdtsP
lblvJRzu0GgTOFApEXqto5IvELBEW2T4rzJ99K7KdtTQJYRbR8Dz5jiDGLIhvXDcSpGcSt9RB4Ac
UKj14h1H30Hz529a1mdbLxApQ65Zfzv35W3Nery3u/y7ps48J7u1iFMdoCtkdSg55W6rs8tsFAWR
8AgNNoAOE+/BErzODUyRoh1nonCb+kBHQYVtJY13kSsvBOh2ssbqQusBTreGc59gED1Uunwd2pTK
vybZju28NG7k7ErCLJxdMMo7kXZb0+E8Pqb2cCUT+I0l+Zk0DfpD1nJkzXvzDtACNCeW8AK2Bmeq
TI+AunOopYojsGvet1aSb3nCaUSTUnUc3PYESvJKy+S3osw+dWtk+Xdmb9/64l4v2gdc43E1wvAz
uzxAp+V7nja6HL5pxWAeWTrcnYkDY2MtxYfw7Pd27IuwCtpnT2k7n4+3SSedRaUzWPbt+Q4OTnIz
G5PcVZ3jbqw8aVCJ6HkNU/1ZMXaDg5wXKcNWp2Zax7gp5XdhlLtKFeoe+3WAWX/yKMrUq+sK++CW
zfq1VIYT9b5Kodb2/DYwaTjdVwDK2VQf2KbeaWG9UxKVS1ys8tICaBIboG33qFjdtUhT42rw03k/
twqHmyLVfVOQF0Sm/Ozu6FN9I6lbR4Fp1CvRZN69pn/KwKtiOCjLQa/bU5Lar3MtafIPaxDmkLIu
R2qlsG4ye+P4ihTgidVEh6hBWtyLpRVXdi/W26IB2DAE2bGbMhxwtA/iDu0z4iOsoSiHq8b39ywx
2QYiz72ZzNfJCubOczqS7QVKAjHfMTORsXBTGIlSXwnlHe6bJD1wcnAeS8AJuqX2mCGxqlR+SMkW
FaI61gu2a4ggKAcXLND4WTzQOJZgpcwNq9E3C+zL7SJBV0ryHC3iODYd2YQRw6M4mZP5WZsHwmRG
wqcBJKqD61uQAgJ5US2rwTk38Q7FPFxbA6R57nBQtefp3XG3+M1OM9aXwRusTZAW8kt2jhG7OsrV
WsoX35zKW0/mX1yrq4AbNDftU5t1xdaXHuoLw4LzDFqSdmaeh2XTfgUQgYJebatsuch181tbI5G5
CwSAQquxWiXsqH76bKb9Z2VOxTaAc4iAtITzYPF+LChsdellx9YMXqHczjtIECd4nAEpoeOX3yqQ
Gkzj8QzbtCIl09yVUzxk5QAcylLGxlmp8Iw8IUF37dj3c3jR9mdSrc8Mz8cJyLxH0y3j1OvitPfQ
ACrP3K7VXO60suD2B6awFY7a5XV6sFbHvZ7bObmYV+s8ASSAFOk1WKZOJ128tTC2muqSIkhcuCID
PnQWcVbIZZGeDfvCRUsh9elbJRwC9Jq0jVTtWBvX1p7KpnN2WZ0imLl6EXLpzZ3T6UFYTtSwkOOC
q74Meo5o51V9dJvYBpITJeRQhP2i+hj5xj1VHIf2itz+0zKsLm+rJec7LdUealESGhKItF24jPXM
aC6J2xlHPWV7mzm8HCoTJtCSTAcDA8AFehK3Y7GI50VODRNH4whdwo7RDncmtE+SguFlGCVG7yZL
rqoMtqg9e35Y+o0Xra6pbsk/54/VCnNONFnISHyx1aiH9t7afOPerbZgEtwrqx7Yb0Yjv2DBK3eZ
nT9DfyPebernTQUCjjJa89jj6+FcVM+hri9NDJy2vcmy3o06LYv00tbf5jPLXod5BvFI7YTJSs35
Vu0WCQOLSxa3XfEFsvPKRsfc1kv7xBJsbD3T1ra50zpbIhyTI4yIcrv2fJ++NNq4KdJ+M8DAgudy
rp2S+Ran0mltLCS2YT3PUUsHVCyJVEh1wBYJOSIIK0tvy1EWJ90cAyp7RnsSQUMco8FRtDANBMG2
IVRd70Mx3b6BMn3lGCzv7Qxc3MM0t1XcmMBCyKUtYWYCWYNnJLNqb5vt9agt9P2WWvcid+bB7sHF
RctZpsp7B1mc49rV2vIR3EoHNKsPj3qflnsB6ikcde3DYvM5KkS9eG4mD9pDbeKaX8BvJlq+m8hm
v5iV6zyT7nrXs9Hv4FEZWwY04e454wVjKCiWff9qZVQsKUBmPHDtc9s0+U6hgz+mXmYSPFalG5B0
+m4dxXRhBcvLavZbm1SrsE/T5Y4KZ/1iXJbbCDr1FhKZuuRBurLEUESw+bxtlq8zMUlzyUY6aEfo
7AJZc/iYZqM8khXyrV5szGp5pYP+7PxvDqCIsOyAS2a9E2HoT19kITh0gvpDXLVpnfrem7Okr20N
6SrtgrDD946MMn2l6IcbN++NEF7by0oLgI13BXbqLXZkmgDvgc+rG+ms/W4t13bvEfQf0004Nw+I
jGwCF5xBDu128ACAIRbwjNTrrVPOr4ViE5Zzp6LcwiLo9ez3dbLEfb4m+3q2+2uvd1A6jYatXzdO
AMfMePaktwEQlcSKRzEDFLb1ZvRLmSqIwF1W3Y650+2awk0J9O/a7wS/G2GfjMG2k8zxIfV/znOL
8Kucl2Qy7Vdc5O+dC5qiN92tVaf2h2mP2lNRoeyiesp5gyJ9nDI4Rm3XEvORMCWdSdeIvCxrY75t
iIp1wv8zOEg2ul1cgwgmMyMZNEr4AuU1CYKTBx/+jRMrIyB+JW6LbkImFa25wQE9Uzw1Q9T2HVUV
6htiUpCePKGMW0/X3rLAu3C6wrnz/OEw83G3o+VXO7fMX3yoFgDkk+U+sNm13X4aIiJI2eRyxBln
tt8TubKRl/UYBznz0LhFVKiK+W7tYd1yzEKVGsyrYJLU6UzsbxZvHnmImpPm5RR1rCeGKGvqI/0B
Ze9Ut33wXInu2pQpcegFJ8YYwrABf6td48rOi/Q3NmMpRmSDqUz1LchXcTc4ub9iDup+ZzP6aZfs
RZUH7309J5w5+7bP9aj/A6WxbR12eIjnsa0nVugFfB3r1KHh/AptBI3iDlosqsAaPnTLrccLP5ec
+dG0hR0NvjYyCNDqsNh7gcn8f0J0bFxjvjIy0tbijhTINhIa/fVNO3kz1p21y6AMp0MiH5UVDGbk
5uMuXYauiqzecVmQMTcA0MXuNN2Iqs9g5rCPX/wKb4Q/7Xux7XawbtD47RGTSRVsG3pLfbQIVSD1
zK3LSpvJPji1EIbSSFVp0Ee1Wc5baJYlmJCA6TaCSwr0FFpR5yBn2Z6a3M04uvLB4vkHpbForFEL
dZqZtIHyriGzwtKxRPGvgqutggXO8RkzBQsQCF2izELugmXQm9M8pmb+aCWdBudPTtleK9BmvJW5
VtbvVpWRZL/MD0GZoPZRmecPujs6H500ZhUWNkpYXI8cq+EiZYEds0ICj60NA6PqmBwmQyxPFQ1y
HsR5QU5j4G0EuUSWt7ebrMqnFYkGQPxekLO0e0raHo9U3V7r9VI+jK4p8p1D+lKzD5BamEXwm9I9
IIhlsBSnyPYLY5e2ZeIeCxxhOj1Fp3DjsQa4Ct3aYV6/bwHHAJiapwxa2BI33ThU7GXrhQlDyiWc
UVf+0WuUvu8BxH0YbrOIk9G2yyuzzUG961N9OQ6ZjezBHa12jt99+E5+aNcixA4FU42e5UxDLLHc
nS6re1Orj9pI5Fbu3ILC+Zam2Wc/pfseThvF1Elf/GOegQTvB7Y6oy53Xj6+Nk2FiW6K1Fy+uc3w
5NfuE6v5veWwoWlrY4SWs54btQw+A8AMGRAGAUsu8AiWcGxekQvvHFCypG9vffWBMeIVDNEH3sVj
LwPn4PQ+zFtttppT2Rp9d1iattuMjB3lftulN3LqA/1i6oagfXBIwmtIuQ71ZribPUUVLsfyGasb
d4VQGlnp3J1Fdw7xo6HlRmwPmTOEk0wd9xYqVsaQvXJFCCLC9Ldto7T2AWake9Np3GBRzTVOD2a/
8ppqkpMFtXqt80cC/N+rXCz3uZfK76NKAu/otDkF8DRohF73afeEXDJ9tPbwO94RGY806YnPne6n
sShTbq+m0PfBmeEYTiseiEhKa34C7Fp4MYBvu4ggu68n4FYcpIGgzuZxCRYt33dElE/RbJBpBw5l
Tcedp9UxNe9xWFmHN9STpN2QIqTO0Eik3+2CHo6NF5btmwmn2+dbsmgP0CWvxKWWGjpoJXfhXNqP
gfK2dqLrn3mBfZZwFMNIH2VeFgfF2qqdjMrAxdCxpxW7Hw2f/+qD/bEPdk6z/d/1we7/+39rfrp5
U2Xzp/7Xry/7rf9l2zSyzr0ULF4YO/GV/LP/Zf1CZwuXHo42EwPqeQ749/5X8Au2IssizJNoJvpm
9KT+4ecxnV/O8/KkizJQSLogA67/gp+HRttf7C5YIvG64DSyzmkkgfcXbw0abuGqLEijGiOuH/Yu
VLd4mk33q1iU/8jDVLyCOBqm0MkbMm+HtQBJZiF4h56fTx9+Piv7gmZFwSigVojL2hvS16IFEbgZ
zSC59NGV9V2BRgCr0mapfaW5VqhoGpT7zU7XabzNLaMMjopcivJGgCXVTx1QbhUVVZGwyxDe90qY
RHGNLQctzGjHov3WmWVaUFu3k6Hep7LUL/RJqgutUm2+ccwUZwyf67ygaRg0NquyFpZp1KnXrDdT
PZRmML7ouY6gVQIdZcOhLr8ZzcnlpNHL/NOlXSNOYxvgetDNPNDiCQMEaHgkmNe87iaoJ4vo7VMV
dGTnrmIeJdqetzy74zzJTRmkibdpZDIydABUoKPcgJCE/YCRE4DWlfUl2n45+U1OForh5ehShCJQ
wo14G2Vcr80ZTD7kmo+rIEVoI1GqaENNJMOKF8hUp6wQZL0CCgG92s2GtknocrL5sdktoQ5y9KMu
AnUvhzz7LpWajjJz86fCtvBpGK0rNdiPun1F2Gd/iR94uB0cxHEUJNO8kKrLhoil9yyd+LIIQuCE
0xm4aRgviZm7V6K2+nLjEV72hbgr882UZa6P3I9qHy0t4d7hHFTBw0QrJ9jRXApulqFsBXVi6XN0
MQM0l6zSMRRlcA7bLaFOxofe5kioy9QoNllPXPVDzWXk9EQvxWeFFxvohkZ5yX2NVbMqcNJAt/PB
CgqLthh9t7Z6LaBqJRukm3XbM43fQaQP2IpV3yS7oEibD56r6n0MJKjfVjPluOnspfyWdQnaT9CY
AHAN2pPhiGHkrZBredlioZzDys2Sb0nV5hB561nw9Wh9dbMCGXEjKE0Dhsou5ajl40bYNI2fwcvL
cj6gXs3U+jjPgu+eP80U4q7FRGSu68/9ipBRKtBRYYajo9rm7HI0Ijq+fSDdHJG0yWirvaOtWDQs
SH5smtTwOIwTaFM8Unr/MJgKbGIH9j0UXlajDaPdw66TjkV+Vd6WNjQ7vySkdrXZohvEQ7CP2uzf
LoA5S1qCiXaaXCOFnZcW6DtKyxVDV5pWxdjWBkDwGJx1xLN1voOE6T9oVqq+E6LaYndWhXMqTItD
YN1nqIeNnLz+fOh2P0Zjpo7vxOS9+n09MGFaWzOkID1o74XX5N8MrS7Ig5l1jg1Br6Mu5Gqtn0DW
D+m2MkqZ015TUwq7LffQmQNtCOJkXpaTkEE9bexmnR5Hzc4r7qKShkGnr8a4w7c0rXQdAqMIE6iJ
gsZcjnso8WlhM9ull0HYQjs8cmn1qLEncanTV7hGey3uEmPnO1d2o5w5aobEupOul5Zn1YVb0Ugd
cAk42/NtPZEWOhaKusXHmryy1iS2HeMoG149CMfe0YOheAu5EBl/oj8dpXm2UFUCreDVQgB6NGth
fG/BjciIfDothinmDvDJySvYVJ3sbsbMdZqNJB0opY9htwetbyaH4+BcDFsxlvPDMIm8AuKZeM96
hkB7MbBoTWFvieClXgF7A62F3BkP+sR5BpPA+CBYDiERB3h1NiI597PtFFDPRqd8gEladOXdVAy0
x7mRnXGr+VZ629GTPU7ExhAyTfRsHbf2OplRWbnVKWngkx+SEl/rht5mSapMK4IrivBuYdrDMB5S
3GcoPWVdpHFjSOt+IuAfo2G/eHDUgzLfmE2+3InArb5mt2UZM9Je20mZrDHitDwW0xkR3wA+R/cb
/DKIZ6caYjtr6QbVggPOZtJGNcWYzuz36Ue7sjK1oqevODfFeTNyvI1QOiA+uxjqo6Uho1zrWcl9
DSou6y+gVyOwWn3fuKEYK+FF3rwGuKahZ+YbbNp2ExqrFAe3OY+kTEQHfCE4CPdCDHmD4lcO0KEl
TiTz7DNI5AnXPJTCgn7DC+2JdY7HefHQdNretMB000tnmbC1VwRDHXq9Hkz4LT0HULboluk+q9wx
3dVTrT+gpWU+2V36EuxLWKpNOI2EjMde1oLMnoy0LEk4V/m4qTGUdPgzbFpeDgrPptEC+NWoPioI
bSsxX3S/0bq9Y/fAUqy6s8VB96rFCic3mR58cYbT2vRPz5His2tvRms0wQb6I9ffy+yBJAOaBO9r
gd7ECUpxm+iVsh9BH2KlEIiy72Ko3Wo/ZM68ch6SLFa2n3OXNQIl68FOFkKeLVZGtbFGDpK+JZSL
1tYFr5NXzM1W2UExRb7pJfoOkLVMUKGG4GSR7k/OP5thEdd60g7bmVgnWk3JihUSnCkePfaFJdtD
wk5ZrvTl3Gm2OH6F/sBb9J1afAoVILlO+EzZn7WFt++vxZLtCnNhzxrU2dHaND2PQzH1vPXGbPnv
xA+QfM/NUVJTg3QUqLPOvJwKrwDWPSptuCeIhzlDUEUdBkuIptvGtArU9mIEVGBr7fRVOF59FWRV
t8bWUM93JiulHXYyT8xdkFr+sF/zHxaNpra6/dRNuX8t1hpxdVowgCLQtvQ0iiXlyqdd6Wv7cRp7
DlaGGIJjRhssPRiT1jABPCU64m3ns4EQGIbC0k29jjEPo/twUL3GhQTSgwI/YSCOE2UY35N2mrvQ
RTdFR1jHWuzzLKO55AhtGenuCb2JOw5bT0M6G2S8a7V20gdL18LBWikAvB8WlnrOCs7ywJqfGky3
yUHIgntpYfQOg/TI6BGBmJIhERuE+rsPCbfbiZy09MMEWlhQ0NR2eqVb6NMXAlazfUR55TYmYQXZ
ZwiGrMT0Z5n9s9O46BEIQQ9Telb1m2FSya5ARzlYxY830fAoHZpSz3hQSJh0uTuylv71MHtWtKzN
GuzbTjftCyvTjMea5khx5A5ER2mVWoDMtYlvov3b7ivpaflnoWSNl3qqim5HPxPCcE1Hy9oKrbRe
/Hmmv22VOd7n2arPu5de7Wqp8RFqrS7vmJtLgrhHSJs3OPsR+RIl26fEz2jSrnhFCQUCravFDb/B
Dm0d+200QDi910zNfBEYUd8RY8+3tL2wfvdMT4lo1R0+mNZxltz0dccTl6eQV7n5DW7keta5wfFx
8/e12eFO8jACsJmpqbsv8DT3YZ1jdNistWE/cl2nr6kosU/Z0EiOzVR5coOulT+Xw0r9kNE0IQ4D
tqiELOpbT3mm5+4Gui5LWTJkKDBZ1ghnA+vAPvgMXSH4VutqbiTJRHmYjB4F5YjF9M7jyMQiyqmc
CtVqPoPOF0usSWnf+XrfefhEOOf/D+rOKzluJN3CW+kNgIGEx8tETKGqSEn0pESJL4iiEbxJeGA3
s4B+uzvQxu4Hmh4WKTtUTPTwoSNaLAKoRNrzH7OAGTF8LuxktJc++SXS812p1N5oB+mtrs0Z8xw4
KnUdg4Nel1XXZESsNjJapWS9LdOU4PAVYFUGYXqq689Y7ioFXsRpeuFaQ4x/uetUB9IYYpMwb2s6
DuLe+jBNJGcvJILMGufWXryXoarJPd44VbAxN5r12OMVtVKUqo2WFezXT74zTr5nSwE3DbZft7Bo
23YViYbU6sJWqnfM9mXm+WEdnCuRbTUng3RIR9HHNieJEhcUfd00QIGgKHF+pTtKCnLb1ZczLvhp
qjvF9GLFVSm7uH2EHz+pPC1NqYBx2XkUDktSrOHBy751yEEQJU8yCXYG0nfmjYZpNhM6d8fYUOGl
psDQ9G+ojLqJ1xOXfEJtUt8P4B9DhUqpiuyyd5I6e6ggiddNCB6911POO6i6sAU4TtTmxtbTwl31
QWIYBPloqsIGAv2q18W9MJmVg/ZSgbIDkbEfNcAqOWE1ZRQQk5Ji7hPE35j5Sh9axWQXqQ/jGt6i
NFYtSoB3tnRqfwEPsr+OByEO6lQJlXVjTzonkqqvAuSQrJeLSu0ra5XAMrmcCeG5Z/RGewpCVjj3
uMeWnump+kWgo9mSv3CogLNqzDI0E5sw95lkCxQuMcMIdeg0SZUxnBcoCPrOSQ70NIkvw3aSF7jS
pDeUVXUozKh8Mg+QT889GWcKG7EGxI6WZ45YRlVlXD1BIB7kOk8f8CvPR+QhIkBsWJEKOc+4rPpo
SGS2brDs/TCAdK2jCYAL9gNJ2XN7EoNmIM3L0RD42vwYz27TxlnqK04XIlAYnewdUHVsL3WzQxUO
aJyoHn6SWT+fubsrSATm+2LQQnBGyo7nhdn0G2y4iKH8/nefb/pUmnT3UIQcwfDFUBUxFL9/It9T
5sBMwsijpVVdZ34bT1RBynGvMSIiV6fsV1v6zpNIA4SZQ16xHd++G9OMbSgEAHumbII9lWxVFtIf
GlQ+E+8ZjHkm+VmRxCJCbsCzu7RpZHVZwYACFw+oHjPcjmI5uCuFAEQWZDCILC/zta5NwfH3m/O5
WcXdvfEXBFNxNTTBxjO3DzcuVD+B/Ign15B/zKSvT4zxASzSmWkmZRAlGswXzvKe3kVzbbUMcrHq
awu1UO/DzdhFIjIGZ2U/iX1pjtN12STWjaITmO0ZvskBR/STf1FbLfy+7z/9PBC3OgMNxxAl8AU9
J6DXs86AIVuq+YimPDKTOF33k8OiwDnXbKfq129F2g8gHYAdDgXPrZzLVA2rhFwlJvYuXPkyn5aD
3sAzcWX1g4E3v+5n34py7Ywmzilb8Oq3O12cwCgY2p5vRa3lXejn5S7ch8zTFDs4bXBpBGRuYy/O
Bn2/180fxXy9GGECzfYs9SVRjC5pA48+HWE4VqN/yUON/Wrg7CpTozE7Qyv3occBoBTqD9wfXsxm
s+0DulW8H7DjtO6Mfp6MaBRDxEX5hs9ylBh7yVx5lBG8pO93lZffavsuz7oK1HBXkYnue6Wi2hxn
rMJL592tCN2TDvXXD6apO1Oe7ZdIeMCsZMb5G5TneX64matZGTkQNJtRjw4pX5sn5Viw47VzRQM/
S0qhDVfC8hN/L0yE2GW6dbNlIoEMgWen+oL1koMCh5IUe/khh2rS1q1W7I1GYcPFaUqt8eixiA1l
1YjzYZjqczWy/MsIBemPzOe/9pKAoVVsAGFRkg2z3SnCUgHQ4Zzt6U5hfQqT6CM+Mw/Cm28uvC9v
YsyWwVilq6pFIswMYj/pCWkxpqGFeac3pnr6yVULANQhL+9dMn+prHFU3uZnTXV72yBFfq4/3lIw
/29rlpkwvy3x2dYsP1f4UJrgrx8rHO4OGBoOsQ7GgDrxA/zqQbFs2jsYPLizFwHOhzi5MPIeKxya
vYPuhr/DIgRPRAIt/13hQASNeS7KH9W2ZjNdlEG/UOHgVnSOrQFHXhFemSjjMJ3AFvTZAOeXSYvv
ilw1OraxMiiP9LafipAqKBzp9Bi2ch0kHHuNmsOEFWVT6i5Gp6pBYVQnQyPpNbAtqjPNzZ1sYXVw
uxdTYQbVpq0rpTqe/Fql/p61GEGGqynTx3ATJVjNGG/61CnhGYO8gZqYHXXOAxUIxUz3QOfT3liI
tIJmsrAV9vE3eRYrlPxMjdTcbtHZZu5f9nC/Z9hqaCoqHL4ASSn12lnKHIEccWNBwn/zPLcPTDye
Dg0cgaulnQfI4Ij47ddDLGEf15XLFSO3qfaduI1QoOjheIwap/88ZSR8eHrjRBdJUdjOYiKNRiyo
Bbsw1BABvYWs1fjLpLaDo5GdV7xIYte6VvEGlessZktM5krknkV5YX3wOfJ/iPymOBuzoBj5Eqn6
BjMd/ioYrfgstoQ8sm1pHtDqINmx2ok3ragSf62XVX4ZAxW898G9FZS8UXWlT5iVLFAzh58bDkeJ
Z08USqlQz46QRBRW6FehhFE9Hobh3UQCwSbSQ9Z8BbLZjQQwOplUHc1t6oxKu2qGgFVSDlF57ASV
lnhy6Dmqpawy+4nTQ8ABEhk/xOaMWqcuubGIJjjokzSkJeE7JSLFi6+v6YeG73Yfqs4Gk89FrWlL
n692FsOnc9Ym2PtFKRKXjW8RehCqLTZv5AlRq8eAdxEOQ/tutMbGgLoBauXZVVOdWYT25R5oYHwU
oVoFWamQoxk+sllVVhej20b7fqKDZIdWemEWRnMQxVj2sgnr/GwRpqbRwNBswdPK1HQyT5C+uZ9Q
vW4XmZZg09RYWZB6UagrKNMy57QofBhRVRuqx3k0Tie5SwjGCrVq0+2xpVBvCBMT7zO1BWGNowls
tLbpex4+WJUPFTkzD8Ygtd6aWiF8b+xk/2GWhn5iPTUFmIMpPuLwnc2x68XQU+QYyLPEK7h8g6w6
Ba0oRuPMggF2ZBvZuF8TP1AtFJFkZ1HjAjkODbxHEH47liCMghJahqmXXADuT7dkIxPDQwFLuWzt
prsIko4EUrtuk/MZkzkrjKFFDZBY/oFRJoW1UHsU6Z4aokonOrTmSFzlWb0WlS2rRRDlZFGKKktP
rS7vrrS6QbAe18I+Iptu+uSrAUyArh3y85Ql6qQnok4skz7VDs3YRuw8+TmVD465UJUiTQuunCmu
r7EiNo5jSx2gcSpKaCwbqRachGSPWEcrLX8PYGd8nzmlf16LLiPLcGizjzJWImWmACYXbICG1IOA
Mm5qEGWgXurM153TksSWJ/wzdGRpvgVo7guY4zrt7HLDTxlpfR9dB9bBiiOzOGwnsziuJSczL1Ic
srp0x4+oODpyDDBe77S3ijFU9BE0iLgcUVBCR4VUAaINGify5JWp9yT1hSurD5HF+bUcgE8NDtzL
rCxLagd2X+7Tjs6lEkRQu4QOwS5QkmZYQU8bPlhQWs9JZvXrpTLE5WGW5nkGbpVHdNuWY82qwjk5
9dLGZfyWfOQU3nU2LEui544zxP3t0k0rC+eBrJqDOYwxTngOxf48pFUx7GKC4kZQMcq+80KjgVKC
rGqaS5ZOuWuVndQ8XUxQzqdIsA+Kxzm5qdVj8o2o+NqHTWxSfVWiFA6+UcbxR/Q10bnrJ+5xFmkB
HD7fnxRYPz352Y5FEWkxRMYEtBla+aZO3BJtY6jThoUJMjNqiX9lzYHa69qVMWNdhpq7CNtmfGtM
Vsa+Xa3ZQ8eqTCNEJCFUnBSASV+JzLGPgHFbc4GRxPQGy8CgwpisU52lM4Xafg1s8z5Iqll6VVnR
OxWN6kR5FGuchdDy6nPP9nM/klkD1lnhlL6M4BvAWtOiofPMZiZvddOofDRdrT+EeJ+KpRNNZIIO
NodYmRSc7TQzyDtI2BRcqBPnLl4WPkoyPUpCfwVhlZCcUZ3dLSJ9eu9HXSs8TbTUqVEItRsDAoD0
ph7fGG8yVd6XjOaydJ2X5bGeIzSMS8DsRUbpV1/oQtH3crU+hx5cMaJ0qEQ5jDvPFllEQcqwmwmk
Dnx6hfJ/2sg44Oydd42urdVCM4K9VNTuiZKHnA9cd2i0dzrA3wdA6LZe+g2iMMhzfTW90WLDVRaM
bveoySslRdSpqDW1Zkpyb3DBKIoTigFm6XVjai3gYNQbU/pAqB1QdIumD4TFYzm3Cl6FgPI1UJ7E
eaBX0Li1lYjXLPbgn+bAcubpEcVSiN1BQAopRVX4OKUTX041Vfsj1iIRAzoSKeZlRWNgoOSMzEK9
K7XobQpbIzvou8g5NrFRk/grTGhds2KIqVrB7+u9dlI7Gkfq2Q3MAlGvR7hSw3IcRKitg/DOSYDm
rZZGOxrh0m5roz+P08lWFllaKggVes0/jaQNjiBjHevyqelskriSKrtNcwrtXhTkLmKLkQOtnMbs
AMJd89FvcBP2xqK2DqRJWLCnT0j/qUCWGDsQXyFOu7YoWYPjQjsUvoAYNgQjLgqiJ65nmVKMRNtZ
ju9hU8do0hyKNzXmJnh7ZK29oQ+Unx2/i/BPTIRxOrXgRTygaVNcYz9xWcO0ajyymPN4wQTkHIlS
l2LXN5zpMlB69YCdZ0c9XEv1m94UOvQP8tlBRtM4eOMjL50WHDTyI/jxuvCwx2vDxRhXUCuHMGPQ
2UOsnoRjBp27MFReYKeq5jmbvbmA0VpMnsnso6QImN8S8mOEELVtz0gaHjBw1sf+ULR6WsEWR+SN
vCRKPYF+eL8uo4bquC/SQzvqIS6kal3AkZW44i8pOoQXTiQrYyHr1g5O+q6RN2yo+zMtrzuka0Wn
sT/NE+fEyoqAxiH98EimsxlER/tfZKrZHfVjGVZQzimrLBAq1McyHf3rpCynyWPnqmC6P8xwcN0E
nKRC1u9FUMLsW/laGrDAxnadrtjtG9dpoDj5otbK8Dw0cg6fCOPkJwAXC04OKr7rQMhKLHw/cRzy
O3rmBgLGTd5yIbpzOWRZNpfk3JmNr1ftEiJO/dml5o7cJtHLiAIm1fGFGVAZXpSOkZ4aEXUAJK2J
dUUZxD5BcpYfR2PuHPtqHSOw8QNxrNHJq5XaEBaCV2CJN8w8y49rLdbNdhUPTbqxU0gAq6nMM2Wt
kG7kLiHTOO+yzGjKaN2PwXCBINzP1oOmk/IZGsKRuwK+/EGvTUZNqVSFd+TgeKLNNO9WenoxlOKo
xjrhJqFQk3hGLfg0kGOLQMmq3/ShgP4gi17/OCVJgVbX7n3IFCiUaEM7NnbHyQQ6yTInqGHjDjF6
Dpn0x+NoGP067qap9ViFlQ+4Z7DJD2CZYpZqxaiHG5Tin+CywCAR7AviazeIO3SESoAloE/UubOL
nFoNL2wp+a4WtKDe4S00eXzW6wYUli4IBNG3E+Wi9y2Ee2NZucEg2HIHwoCJM0FlSV3zPkP4l87T
fxf/r4eH/qoB2L1n2YM92J3z1TkWL88sxH7qQ4/n1Pk2Ly/0wC78gaOYzqmX0/DW6fzuWnd+Zt+7
RoppWtPeYDqmCHeHJHcqFQAydz9gdSn53o+/N/Qdd7bkEHP+z/wDussdn7TSy8d/aaX2n33me19h
yxhttvp/XTNo2g4HUgdwCnePu58XzQBii3ejdt8Kf8tmmNGW1zWDru6ANVJfpUGf9gJT7FAtIroP
pundz32/+zv1gq+wcH95MGj6jgmZFpyJnjD/PB8M1g4WMA4A4kMnue93//1muC5afFjwLAwwP3zK
KtZ/ckJ4doGnE4K6M8POAM9caqsP6Dv3nR9z1LufX+gDP9FCf02bHq4aN3ezanRbP7Fm/OEHHufU
lxd4mEhmG0UaaOtz8xx7f+X7GWX+/39smTjezXVPfvk4993d5uHPH77fyztv3evxSz3+4150W22q
azj4d2vIw1Peu0H+87q6ffpi75KR//0UL4wm/xr3371ougmKTf30uoCndOJXXzjbTAUn18crzS2N
yTZlqddeebEJo83jZe58ME2XJei1l13f3tD26R9fc+p0oQS9/g6ruvzyZxVhgXW2wY368YJ3LYN1
8m+4w24RffnXdpNrmjMj7t/2I/2pbnKwwYY0RLXweKm7dofc9Bse+udMwV79Bf5yHtv+Csxcj//w
1c3VTzXP8ab68q/Hy9x3SeH+nutuvvx59ay3a79jfB7fVvkmu2qvt1+piVDo8Yv85+0xF4EwrX27
yW+javsGtjNvzV7bH7erTIffcsZ9ZafZvss3almvvMc8FWz+8Nj0I/7aftEuFI7XN9X3tUavffrb
KojKrWWJHaEpXv/Y58U1LQOf9PFS87DSUaz9htnsn9mm3B6v88HpN4zXA15h/ccu60i0/dz357LX
9vrjaNN++XOrQbjwb1j7TgueONvqfXOLUA197SOfFvnNl//LtxfsmfACCeX1V2fe3eTbb9LVCY+w
f8O79G6fT+pke+sUqn/02F/b+f11PH65H3w8Gn/tz7b3uvMnrlMe6x//DwAA//8=</cx:binary>
              </cx:geoCache>
            </cx:geography>
          </cx:layoutPr>
        </cx:series>
      </cx:plotAreaRegion>
    </cx:plotArea>
  </cx:chart>
  <cx:spPr>
    <a:solidFill>
      <a:schemeClr val="bg1">
        <a:lumMod val="95000"/>
      </a:schemeClr>
    </a:solidFill>
    <a:ln cap="rnd">
      <a:solidFill>
        <a:schemeClr val="bg1">
          <a:lumMod val="85000"/>
        </a:schemeClr>
      </a:solidFill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dk1">
            <a:lumMod val="50000"/>
            <a:lumOff val="50000"/>
          </a:schemeClr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14</xdr:row>
      <xdr:rowOff>75478</xdr:rowOff>
    </xdr:from>
    <xdr:to>
      <xdr:col>6</xdr:col>
      <xdr:colOff>299356</xdr:colOff>
      <xdr:row>27</xdr:row>
      <xdr:rowOff>31216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88C4C03-C05D-4137-8868-A39DACFB1A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0</xdr:row>
      <xdr:rowOff>174650</xdr:rowOff>
    </xdr:from>
    <xdr:to>
      <xdr:col>6</xdr:col>
      <xdr:colOff>299356</xdr:colOff>
      <xdr:row>13</xdr:row>
      <xdr:rowOff>130388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A6BFC88-2C37-4BB2-8268-90998A2B23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448235</xdr:colOff>
      <xdr:row>1</xdr:row>
      <xdr:rowOff>0</xdr:rowOff>
    </xdr:from>
    <xdr:to>
      <xdr:col>10</xdr:col>
      <xdr:colOff>1008529</xdr:colOff>
      <xdr:row>27</xdr:row>
      <xdr:rowOff>44824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13" name="Chart 12">
              <a:extLst>
                <a:ext uri="{FF2B5EF4-FFF2-40B4-BE49-F238E27FC236}">
                  <a16:creationId xmlns:a16="http://schemas.microsoft.com/office/drawing/2014/main" id="{D4F1DB91-F957-4DFB-9019-556B40B15A2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931835" y="190500"/>
              <a:ext cx="5132294" cy="499782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1</xdr:col>
      <xdr:colOff>1361</xdr:colOff>
      <xdr:row>27</xdr:row>
      <xdr:rowOff>172193</xdr:rowOff>
    </xdr:from>
    <xdr:to>
      <xdr:col>3</xdr:col>
      <xdr:colOff>1115785</xdr:colOff>
      <xdr:row>37</xdr:row>
      <xdr:rowOff>163287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7980941-7CBE-477A-9B82-228DA7E6D3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1259280</xdr:colOff>
      <xdr:row>27</xdr:row>
      <xdr:rowOff>172193</xdr:rowOff>
    </xdr:from>
    <xdr:to>
      <xdr:col>6</xdr:col>
      <xdr:colOff>1061358</xdr:colOff>
      <xdr:row>37</xdr:row>
      <xdr:rowOff>163287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75757F21-4FB1-4D76-9511-D0DFF32971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1197429</xdr:colOff>
      <xdr:row>27</xdr:row>
      <xdr:rowOff>172193</xdr:rowOff>
    </xdr:from>
    <xdr:to>
      <xdr:col>10</xdr:col>
      <xdr:colOff>979714</xdr:colOff>
      <xdr:row>37</xdr:row>
      <xdr:rowOff>163287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E53489FA-9FAC-4DFD-8853-06A7FE3C50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38101</xdr:colOff>
      <xdr:row>1</xdr:row>
      <xdr:rowOff>95249</xdr:rowOff>
    </xdr:from>
    <xdr:to>
      <xdr:col>10</xdr:col>
      <xdr:colOff>489857</xdr:colOff>
      <xdr:row>35</xdr:row>
      <xdr:rowOff>67732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3566713-021E-4182-AB15-D2123FC89B6C}"/>
            </a:ext>
          </a:extLst>
        </xdr:cNvPr>
        <xdr:cNvSpPr txBox="1"/>
      </xdr:nvSpPr>
      <xdr:spPr>
        <a:xfrm>
          <a:off x="715434" y="289982"/>
          <a:ext cx="6547756" cy="659341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-- (Query 1) Receita, leads, conversão e ticket médio mês a mês</a:t>
          </a:r>
        </a:p>
        <a:p>
          <a:r>
            <a:rPr lang="en-US" sz="1100" b="1"/>
            <a:t>-- Colunas: mês, leads (#), vendas (#), receita (k, R$), conversão (%), ticket médio (k, R$)</a:t>
          </a:r>
        </a:p>
        <a:p>
          <a:endParaRPr lang="en-US" sz="1100" b="1"/>
        </a:p>
        <a:p>
          <a:r>
            <a:rPr lang="en-US" sz="1100" b="1"/>
            <a:t>-- Query 01: Receita, leads, conversão e ticket médio mês a mês</a:t>
          </a:r>
        </a:p>
        <a:p>
          <a:endParaRPr lang="en-US" sz="1100" b="1"/>
        </a:p>
        <a:p>
          <a:r>
            <a:rPr lang="en-US" sz="1100" b="1">
              <a:solidFill>
                <a:schemeClr val="accent2"/>
              </a:solidFill>
            </a:rPr>
            <a:t>WITH leads AS</a:t>
          </a:r>
        </a:p>
        <a:p>
          <a:r>
            <a:rPr lang="en-US" sz="1100" b="1">
              <a:solidFill>
                <a:schemeClr val="accent2"/>
              </a:solidFill>
            </a:rPr>
            <a:t>	(SELECT</a:t>
          </a:r>
        </a:p>
        <a:p>
          <a:r>
            <a:rPr lang="en-US" sz="1100" b="1">
              <a:solidFill>
                <a:schemeClr val="accent2"/>
              </a:solidFill>
            </a:rPr>
            <a:t>		date_trunc('month', visit_page_date)::date  AS visit_page_month,</a:t>
          </a:r>
        </a:p>
        <a:p>
          <a:r>
            <a:rPr lang="en-US" sz="1100" b="1">
              <a:solidFill>
                <a:schemeClr val="accent2"/>
              </a:solidFill>
            </a:rPr>
            <a:t>		COUNT(*) AS visit_page_count</a:t>
          </a:r>
        </a:p>
        <a:p>
          <a:r>
            <a:rPr lang="en-US" sz="1100" b="1">
              <a:solidFill>
                <a:schemeClr val="accent2"/>
              </a:solidFill>
            </a:rPr>
            <a:t>	FROM sales.funnel</a:t>
          </a:r>
        </a:p>
        <a:p>
          <a:r>
            <a:rPr lang="en-US" sz="1100" b="1">
              <a:solidFill>
                <a:schemeClr val="accent2"/>
              </a:solidFill>
            </a:rPr>
            <a:t>	GROUP BY visit_page_month</a:t>
          </a:r>
        </a:p>
        <a:p>
          <a:r>
            <a:rPr lang="en-US" sz="1100" b="1">
              <a:solidFill>
                <a:schemeClr val="accent2"/>
              </a:solidFill>
            </a:rPr>
            <a:t>	ORDER BY visit_page_month</a:t>
          </a:r>
        </a:p>
        <a:p>
          <a:r>
            <a:rPr lang="en-US" sz="1100" b="1">
              <a:solidFill>
                <a:schemeClr val="accent2"/>
              </a:solidFill>
            </a:rPr>
            <a:t>	),</a:t>
          </a:r>
        </a:p>
        <a:p>
          <a:endParaRPr lang="en-US" sz="1100" b="1">
            <a:solidFill>
              <a:schemeClr val="accent2"/>
            </a:solidFill>
          </a:endParaRPr>
        </a:p>
        <a:p>
          <a:r>
            <a:rPr lang="en-US" sz="1100" b="1">
              <a:solidFill>
                <a:schemeClr val="accent2"/>
              </a:solidFill>
            </a:rPr>
            <a:t>payments AS </a:t>
          </a:r>
        </a:p>
        <a:p>
          <a:r>
            <a:rPr lang="en-US" sz="1100" b="1">
              <a:solidFill>
                <a:schemeClr val="accent2"/>
              </a:solidFill>
            </a:rPr>
            <a:t>	(SELECT</a:t>
          </a:r>
        </a:p>
        <a:p>
          <a:r>
            <a:rPr lang="en-US" sz="1100" b="1">
              <a:solidFill>
                <a:schemeClr val="accent2"/>
              </a:solidFill>
            </a:rPr>
            <a:t>		date_trunc('month', fun.paid_date)::date AS paid_month,</a:t>
          </a:r>
        </a:p>
        <a:p>
          <a:r>
            <a:rPr lang="en-US" sz="1100" b="1">
              <a:solidFill>
                <a:schemeClr val="accent2"/>
              </a:solidFill>
            </a:rPr>
            <a:t>		COUNT(fun.paid_date) AS paid_count,</a:t>
          </a:r>
        </a:p>
        <a:p>
          <a:r>
            <a:rPr lang="en-US" sz="1100" b="1">
              <a:solidFill>
                <a:schemeClr val="accent2"/>
              </a:solidFill>
            </a:rPr>
            <a:t>		SUM(pro.price * (1 + fun.discount)) AS receita</a:t>
          </a:r>
        </a:p>
        <a:p>
          <a:r>
            <a:rPr lang="en-US" sz="1100" b="1">
              <a:solidFill>
                <a:schemeClr val="accent2"/>
              </a:solidFill>
            </a:rPr>
            <a:t>	FROM sales.funnel AS fun</a:t>
          </a:r>
        </a:p>
        <a:p>
          <a:r>
            <a:rPr lang="en-US" sz="1100" b="1">
              <a:solidFill>
                <a:schemeClr val="accent2"/>
              </a:solidFill>
            </a:rPr>
            <a:t>	LEFT JOIN sales.products AS pro</a:t>
          </a:r>
        </a:p>
        <a:p>
          <a:r>
            <a:rPr lang="en-US" sz="1100" b="1">
              <a:solidFill>
                <a:schemeClr val="accent2"/>
              </a:solidFill>
            </a:rPr>
            <a:t>	ON fun.product_id = pro.product_id</a:t>
          </a:r>
        </a:p>
        <a:p>
          <a:r>
            <a:rPr lang="en-US" sz="1100" b="1">
              <a:solidFill>
                <a:schemeClr val="accent2"/>
              </a:solidFill>
            </a:rPr>
            <a:t>	WHERE fun.paid_date IS NOT NULL</a:t>
          </a:r>
        </a:p>
        <a:p>
          <a:r>
            <a:rPr lang="en-US" sz="1100" b="1">
              <a:solidFill>
                <a:schemeClr val="accent2"/>
              </a:solidFill>
            </a:rPr>
            <a:t>	GROUP BY paid_month</a:t>
          </a:r>
        </a:p>
        <a:p>
          <a:r>
            <a:rPr lang="en-US" sz="1100" b="1">
              <a:solidFill>
                <a:schemeClr val="accent2"/>
              </a:solidFill>
            </a:rPr>
            <a:t>	ORDER BY paid_month</a:t>
          </a:r>
        </a:p>
        <a:p>
          <a:r>
            <a:rPr lang="en-US" sz="1100" b="1">
              <a:solidFill>
                <a:schemeClr val="accent2"/>
              </a:solidFill>
            </a:rPr>
            <a:t>	)</a:t>
          </a:r>
        </a:p>
        <a:p>
          <a:endParaRPr lang="en-US" sz="1100" b="1">
            <a:solidFill>
              <a:schemeClr val="accent2"/>
            </a:solidFill>
          </a:endParaRPr>
        </a:p>
        <a:p>
          <a:endParaRPr lang="en-US" sz="1100" b="1">
            <a:solidFill>
              <a:schemeClr val="accent2"/>
            </a:solidFill>
          </a:endParaRPr>
        </a:p>
        <a:p>
          <a:r>
            <a:rPr lang="en-US" sz="1100" b="1">
              <a:solidFill>
                <a:schemeClr val="accent2"/>
              </a:solidFill>
            </a:rPr>
            <a:t>SELECT</a:t>
          </a:r>
        </a:p>
        <a:p>
          <a:r>
            <a:rPr lang="en-US" sz="1100" b="1">
              <a:solidFill>
                <a:schemeClr val="accent2"/>
              </a:solidFill>
            </a:rPr>
            <a:t>	l.visit_page_month AS "Mês",</a:t>
          </a:r>
        </a:p>
        <a:p>
          <a:r>
            <a:rPr lang="en-US" sz="1100" b="1">
              <a:solidFill>
                <a:schemeClr val="accent2"/>
              </a:solidFill>
            </a:rPr>
            <a:t>	l.visit_page_count AS "Leads (#)",</a:t>
          </a:r>
        </a:p>
        <a:p>
          <a:r>
            <a:rPr lang="en-US" sz="1100" b="1">
              <a:solidFill>
                <a:schemeClr val="accent2"/>
              </a:solidFill>
            </a:rPr>
            <a:t>	p.paid_count AS "Vendas (#)",</a:t>
          </a:r>
        </a:p>
        <a:p>
          <a:r>
            <a:rPr lang="en-US" sz="1100" b="1">
              <a:solidFill>
                <a:schemeClr val="accent2"/>
              </a:solidFill>
            </a:rPr>
            <a:t>	(p.receita / 1000) AS "Receita (k, R$)", -- Colocando em milhares</a:t>
          </a:r>
        </a:p>
        <a:p>
          <a:r>
            <a:rPr lang="en-US" sz="1100" b="1">
              <a:solidFill>
                <a:schemeClr val="accent2"/>
              </a:solidFill>
            </a:rPr>
            <a:t>	(p.paid_count::float / l.visit_page_count::float) AS "Conversão (%)",</a:t>
          </a:r>
        </a:p>
        <a:p>
          <a:r>
            <a:rPr lang="en-US" sz="1100" b="1">
              <a:solidFill>
                <a:schemeClr val="accent2"/>
              </a:solidFill>
            </a:rPr>
            <a:t>	(p.receita / p.paid_count / 1000) AS "Ticket médio (k, R$)"</a:t>
          </a:r>
        </a:p>
        <a:p>
          <a:r>
            <a:rPr lang="en-US" sz="1100" b="1">
              <a:solidFill>
                <a:schemeClr val="accent2"/>
              </a:solidFill>
            </a:rPr>
            <a:t>FROM leads l</a:t>
          </a:r>
        </a:p>
        <a:p>
          <a:r>
            <a:rPr lang="en-US" sz="1100" b="1">
              <a:solidFill>
                <a:schemeClr val="accent2"/>
              </a:solidFill>
            </a:rPr>
            <a:t>LEFT JOIN payments p</a:t>
          </a:r>
        </a:p>
        <a:p>
          <a:r>
            <a:rPr lang="en-US" sz="1100" b="1">
              <a:solidFill>
                <a:schemeClr val="accent2"/>
              </a:solidFill>
            </a:rPr>
            <a:t>ON l.visit_page_month = p.paid_month;</a:t>
          </a:r>
        </a:p>
      </xdr:txBody>
    </xdr:sp>
    <xdr:clientData/>
  </xdr:twoCellAnchor>
  <xdr:twoCellAnchor>
    <xdr:from>
      <xdr:col>11</xdr:col>
      <xdr:colOff>57150</xdr:colOff>
      <xdr:row>1</xdr:row>
      <xdr:rowOff>123825</xdr:rowOff>
    </xdr:from>
    <xdr:to>
      <xdr:col>17</xdr:col>
      <xdr:colOff>285751</xdr:colOff>
      <xdr:row>19</xdr:row>
      <xdr:rowOff>114300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553070A-26F3-425E-B1E3-F88CBB32060B}"/>
            </a:ext>
          </a:extLst>
        </xdr:cNvPr>
        <xdr:cNvSpPr txBox="1"/>
      </xdr:nvSpPr>
      <xdr:spPr>
        <a:xfrm>
          <a:off x="6792686" y="314325"/>
          <a:ext cx="3902529" cy="3419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-- (Query 2) Estados que mais venderam</a:t>
          </a:r>
        </a:p>
        <a:p>
          <a:r>
            <a:rPr lang="en-US" sz="1100" b="1"/>
            <a:t>-- Colunas: país, estado, vendas (#)</a:t>
          </a:r>
        </a:p>
        <a:p>
          <a:endParaRPr lang="en-US" sz="1100" b="1"/>
        </a:p>
        <a:p>
          <a:r>
            <a:rPr lang="en-US" sz="1100" b="1">
              <a:solidFill>
                <a:schemeClr val="accent2"/>
              </a:solidFill>
            </a:rPr>
            <a:t>-- Query 02: País, estados e vendas</a:t>
          </a:r>
        </a:p>
        <a:p>
          <a:endParaRPr lang="en-US" sz="1100" b="1">
            <a:solidFill>
              <a:schemeClr val="accent2"/>
            </a:solidFill>
          </a:endParaRPr>
        </a:p>
        <a:p>
          <a:r>
            <a:rPr lang="en-US" sz="1100" b="1">
              <a:solidFill>
                <a:schemeClr val="accent2"/>
              </a:solidFill>
            </a:rPr>
            <a:t>SELECT</a:t>
          </a:r>
        </a:p>
        <a:p>
          <a:r>
            <a:rPr lang="en-US" sz="1100" b="1">
              <a:solidFill>
                <a:schemeClr val="accent2"/>
              </a:solidFill>
            </a:rPr>
            <a:t>	'Brasil' AS "País", -- Para montar o gráfico no Excel</a:t>
          </a:r>
        </a:p>
        <a:p>
          <a:r>
            <a:rPr lang="en-US" sz="1100" b="1">
              <a:solidFill>
                <a:schemeClr val="accent2"/>
              </a:solidFill>
            </a:rPr>
            <a:t>	c.state AS "Estado",</a:t>
          </a:r>
        </a:p>
        <a:p>
          <a:r>
            <a:rPr lang="en-US" sz="1100" b="1">
              <a:solidFill>
                <a:schemeClr val="accent2"/>
              </a:solidFill>
            </a:rPr>
            <a:t>	COUNT(f.paid_date) AS "Vendas (#)"</a:t>
          </a:r>
        </a:p>
        <a:p>
          <a:r>
            <a:rPr lang="en-US" sz="1100" b="1">
              <a:solidFill>
                <a:schemeClr val="accent2"/>
              </a:solidFill>
            </a:rPr>
            <a:t>FROM sales.funnel f</a:t>
          </a:r>
        </a:p>
        <a:p>
          <a:r>
            <a:rPr lang="en-US" sz="1100" b="1">
              <a:solidFill>
                <a:schemeClr val="accent2"/>
              </a:solidFill>
            </a:rPr>
            <a:t>LEFT JOIN sales.customers c</a:t>
          </a:r>
        </a:p>
        <a:p>
          <a:r>
            <a:rPr lang="en-US" sz="1100" b="1">
              <a:solidFill>
                <a:schemeClr val="accent2"/>
              </a:solidFill>
            </a:rPr>
            <a:t>ON f.customer_id = c.customer_id</a:t>
          </a:r>
        </a:p>
        <a:p>
          <a:r>
            <a:rPr lang="en-US" sz="1100" b="1">
              <a:solidFill>
                <a:schemeClr val="accent2"/>
              </a:solidFill>
            </a:rPr>
            <a:t>WHERE paid_date BETWEEN '2021-08-01' AND '2021-08-31'</a:t>
          </a:r>
        </a:p>
        <a:p>
          <a:r>
            <a:rPr lang="en-US" sz="1100" b="1">
              <a:solidFill>
                <a:schemeClr val="accent2"/>
              </a:solidFill>
            </a:rPr>
            <a:t>GROUP BY "País", "Estado"</a:t>
          </a:r>
        </a:p>
        <a:p>
          <a:r>
            <a:rPr lang="en-US" sz="1100" b="1">
              <a:solidFill>
                <a:schemeClr val="accent2"/>
              </a:solidFill>
            </a:rPr>
            <a:t>ORDER BY "Vendas (#)" DESC</a:t>
          </a:r>
        </a:p>
        <a:p>
          <a:r>
            <a:rPr lang="en-US" sz="1100" b="1">
              <a:solidFill>
                <a:schemeClr val="accent2"/>
              </a:solidFill>
            </a:rPr>
            <a:t>LIMIT 5;</a:t>
          </a:r>
        </a:p>
        <a:p>
          <a:endParaRPr lang="en-US" sz="1100" b="1"/>
        </a:p>
        <a:p>
          <a:endParaRPr lang="en-US" sz="1100" b="0"/>
        </a:p>
      </xdr:txBody>
    </xdr:sp>
    <xdr:clientData/>
  </xdr:twoCellAnchor>
  <xdr:twoCellAnchor>
    <xdr:from>
      <xdr:col>17</xdr:col>
      <xdr:colOff>478972</xdr:colOff>
      <xdr:row>1</xdr:row>
      <xdr:rowOff>123825</xdr:rowOff>
    </xdr:from>
    <xdr:to>
      <xdr:col>24</xdr:col>
      <xdr:colOff>95251</xdr:colOff>
      <xdr:row>19</xdr:row>
      <xdr:rowOff>114300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81A4D350-E21D-4F46-82A0-236CC41D5F54}"/>
            </a:ext>
          </a:extLst>
        </xdr:cNvPr>
        <xdr:cNvSpPr txBox="1"/>
      </xdr:nvSpPr>
      <xdr:spPr>
        <a:xfrm>
          <a:off x="10888436" y="314325"/>
          <a:ext cx="3902529" cy="3419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-- (Query 3) Marcas que mais venderam no mês</a:t>
          </a:r>
        </a:p>
        <a:p>
          <a:r>
            <a:rPr lang="en-US" sz="1100" b="1"/>
            <a:t>-- Colunas: marca, vendas (#)</a:t>
          </a:r>
        </a:p>
        <a:p>
          <a:endParaRPr lang="en-US" sz="1100" b="1"/>
        </a:p>
        <a:p>
          <a:r>
            <a:rPr lang="en-US" sz="1100" b="1">
              <a:solidFill>
                <a:schemeClr val="accent2"/>
              </a:solidFill>
            </a:rPr>
            <a:t>-- Query 03: Marca e vendas</a:t>
          </a:r>
        </a:p>
        <a:p>
          <a:endParaRPr lang="en-US" sz="1100" b="1">
            <a:solidFill>
              <a:schemeClr val="accent2"/>
            </a:solidFill>
          </a:endParaRPr>
        </a:p>
        <a:p>
          <a:r>
            <a:rPr lang="en-US" sz="1100" b="1">
              <a:solidFill>
                <a:schemeClr val="accent2"/>
              </a:solidFill>
            </a:rPr>
            <a:t>SELECT</a:t>
          </a:r>
        </a:p>
        <a:p>
          <a:r>
            <a:rPr lang="en-US" sz="1100" b="1">
              <a:solidFill>
                <a:schemeClr val="accent2"/>
              </a:solidFill>
            </a:rPr>
            <a:t>	p.brand AS "Marca",</a:t>
          </a:r>
        </a:p>
        <a:p>
          <a:r>
            <a:rPr lang="en-US" sz="1100" b="1">
              <a:solidFill>
                <a:schemeClr val="accent2"/>
              </a:solidFill>
            </a:rPr>
            <a:t>	COUNT(f.paid_date) AS "Vendas"</a:t>
          </a:r>
        </a:p>
        <a:p>
          <a:r>
            <a:rPr lang="en-US" sz="1100" b="1">
              <a:solidFill>
                <a:schemeClr val="accent2"/>
              </a:solidFill>
            </a:rPr>
            <a:t>FROM sales.funnel f</a:t>
          </a:r>
        </a:p>
        <a:p>
          <a:r>
            <a:rPr lang="en-US" sz="1100" b="1">
              <a:solidFill>
                <a:schemeClr val="accent2"/>
              </a:solidFill>
            </a:rPr>
            <a:t>LEFT JOIN sales.products p</a:t>
          </a:r>
        </a:p>
        <a:p>
          <a:r>
            <a:rPr lang="en-US" sz="1100" b="1">
              <a:solidFill>
                <a:schemeClr val="accent2"/>
              </a:solidFill>
            </a:rPr>
            <a:t>ON f.product_id = p.product_id</a:t>
          </a:r>
        </a:p>
        <a:p>
          <a:r>
            <a:rPr lang="en-US" sz="1100" b="1">
              <a:solidFill>
                <a:schemeClr val="accent2"/>
              </a:solidFill>
            </a:rPr>
            <a:t>WHERE paid_date BETWEEN '2021-08-01' AND '2021-08-31'</a:t>
          </a:r>
        </a:p>
        <a:p>
          <a:r>
            <a:rPr lang="en-US" sz="1100" b="1">
              <a:solidFill>
                <a:schemeClr val="accent2"/>
              </a:solidFill>
            </a:rPr>
            <a:t>GROUP BY "Marca"</a:t>
          </a:r>
        </a:p>
        <a:p>
          <a:r>
            <a:rPr lang="en-US" sz="1100" b="1">
              <a:solidFill>
                <a:schemeClr val="accent2"/>
              </a:solidFill>
            </a:rPr>
            <a:t>ORDER BY "Vendas" DESC</a:t>
          </a:r>
        </a:p>
        <a:p>
          <a:r>
            <a:rPr lang="en-US" sz="1100" b="1">
              <a:solidFill>
                <a:schemeClr val="accent2"/>
              </a:solidFill>
            </a:rPr>
            <a:t>LIMIT 5;</a:t>
          </a:r>
        </a:p>
      </xdr:txBody>
    </xdr:sp>
    <xdr:clientData/>
  </xdr:twoCellAnchor>
  <xdr:twoCellAnchor>
    <xdr:from>
      <xdr:col>24</xdr:col>
      <xdr:colOff>274865</xdr:colOff>
      <xdr:row>1</xdr:row>
      <xdr:rowOff>123825</xdr:rowOff>
    </xdr:from>
    <xdr:to>
      <xdr:col>30</xdr:col>
      <xdr:colOff>503465</xdr:colOff>
      <xdr:row>19</xdr:row>
      <xdr:rowOff>114300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9B0CCFB6-0FFE-4D07-A857-E2431D34FBCC}"/>
            </a:ext>
          </a:extLst>
        </xdr:cNvPr>
        <xdr:cNvSpPr txBox="1"/>
      </xdr:nvSpPr>
      <xdr:spPr>
        <a:xfrm>
          <a:off x="14970579" y="314325"/>
          <a:ext cx="3902529" cy="3419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-- (Query 4) Lojas que mais venderam</a:t>
          </a:r>
        </a:p>
        <a:p>
          <a:r>
            <a:rPr lang="en-US" sz="1100" b="1"/>
            <a:t>-- Colunas: loja, vendas (#)</a:t>
          </a:r>
        </a:p>
        <a:p>
          <a:endParaRPr lang="en-US" sz="1100" b="1"/>
        </a:p>
        <a:p>
          <a:r>
            <a:rPr lang="en-US" sz="1100" b="1">
              <a:solidFill>
                <a:schemeClr val="accent2"/>
              </a:solidFill>
            </a:rPr>
            <a:t>-- Query 04: Loja e vendas</a:t>
          </a:r>
        </a:p>
        <a:p>
          <a:endParaRPr lang="en-US" sz="1100" b="1">
            <a:solidFill>
              <a:schemeClr val="accent2"/>
            </a:solidFill>
          </a:endParaRPr>
        </a:p>
        <a:p>
          <a:r>
            <a:rPr lang="en-US" sz="1100" b="1">
              <a:solidFill>
                <a:schemeClr val="accent2"/>
              </a:solidFill>
            </a:rPr>
            <a:t>SELECT</a:t>
          </a:r>
        </a:p>
        <a:p>
          <a:r>
            <a:rPr lang="en-US" sz="1100" b="1">
              <a:solidFill>
                <a:schemeClr val="accent2"/>
              </a:solidFill>
            </a:rPr>
            <a:t>	s.store_name AS "Lojas",</a:t>
          </a:r>
        </a:p>
        <a:p>
          <a:r>
            <a:rPr lang="en-US" sz="1100" b="1">
              <a:solidFill>
                <a:schemeClr val="accent2"/>
              </a:solidFill>
            </a:rPr>
            <a:t>	COUNT(f.paid_date) AS "Vendas"</a:t>
          </a:r>
        </a:p>
        <a:p>
          <a:r>
            <a:rPr lang="en-US" sz="1100" b="1">
              <a:solidFill>
                <a:schemeClr val="accent2"/>
              </a:solidFill>
            </a:rPr>
            <a:t>FROM sales.funnel f</a:t>
          </a:r>
        </a:p>
        <a:p>
          <a:r>
            <a:rPr lang="en-US" sz="1100" b="1">
              <a:solidFill>
                <a:schemeClr val="accent2"/>
              </a:solidFill>
            </a:rPr>
            <a:t>LEFT JOIN sales.stores s</a:t>
          </a:r>
        </a:p>
        <a:p>
          <a:r>
            <a:rPr lang="en-US" sz="1100" b="1">
              <a:solidFill>
                <a:schemeClr val="accent2"/>
              </a:solidFill>
            </a:rPr>
            <a:t>ON f.store_id = s.store_id</a:t>
          </a:r>
        </a:p>
        <a:p>
          <a:r>
            <a:rPr lang="en-US" sz="1100" b="1">
              <a:solidFill>
                <a:schemeClr val="accent2"/>
              </a:solidFill>
            </a:rPr>
            <a:t>WHERE paid_date BETWEEN '2021-08-01' AND '2021-08-31'</a:t>
          </a:r>
        </a:p>
        <a:p>
          <a:r>
            <a:rPr lang="en-US" sz="1100" b="1">
              <a:solidFill>
                <a:schemeClr val="accent2"/>
              </a:solidFill>
            </a:rPr>
            <a:t>GROUP BY "Lojas"</a:t>
          </a:r>
        </a:p>
        <a:p>
          <a:r>
            <a:rPr lang="en-US" sz="1100" b="1">
              <a:solidFill>
                <a:schemeClr val="accent2"/>
              </a:solidFill>
            </a:rPr>
            <a:t>ORDER BY "Vendas" DESC</a:t>
          </a:r>
        </a:p>
        <a:p>
          <a:r>
            <a:rPr lang="en-US" sz="1100" b="1">
              <a:solidFill>
                <a:schemeClr val="accent2"/>
              </a:solidFill>
            </a:rPr>
            <a:t>LIMIT 5;</a:t>
          </a:r>
        </a:p>
      </xdr:txBody>
    </xdr:sp>
    <xdr:clientData/>
  </xdr:twoCellAnchor>
  <xdr:twoCellAnchor>
    <xdr:from>
      <xdr:col>31</xdr:col>
      <xdr:colOff>84365</xdr:colOff>
      <xdr:row>1</xdr:row>
      <xdr:rowOff>123825</xdr:rowOff>
    </xdr:from>
    <xdr:to>
      <xdr:col>37</xdr:col>
      <xdr:colOff>312965</xdr:colOff>
      <xdr:row>28</xdr:row>
      <xdr:rowOff>118534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E97282A-12D0-45EB-92E3-3A39CF6A421C}"/>
            </a:ext>
          </a:extLst>
        </xdr:cNvPr>
        <xdr:cNvSpPr txBox="1"/>
      </xdr:nvSpPr>
      <xdr:spPr>
        <a:xfrm>
          <a:off x="21081698" y="318558"/>
          <a:ext cx="4292600" cy="525250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(Query 5) Dias da semana com maior número de visitas ao site</a:t>
          </a:r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Colunas: dia_semana, dia da semana, visitas (#)</a:t>
          </a: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pt-BR" sz="1100" b="1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-- Query 05: Dias da semana e visitas</a:t>
          </a:r>
        </a:p>
        <a:p>
          <a:endParaRPr lang="pt-BR" sz="1100" b="1">
            <a:solidFill>
              <a:schemeClr val="accent2"/>
            </a:solidFill>
            <a:effectLst/>
            <a:latin typeface="+mn-lt"/>
            <a:ea typeface="+mn-ea"/>
            <a:cs typeface="+mn-cs"/>
          </a:endParaRPr>
        </a:p>
        <a:p>
          <a:r>
            <a:rPr lang="pt-BR" sz="1100" b="1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SELECT</a:t>
          </a:r>
        </a:p>
        <a:p>
          <a:r>
            <a:rPr lang="pt-BR" sz="1100" b="1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	EXTRACT('dow' FROM visit_page_date) AS dia_semana,</a:t>
          </a:r>
        </a:p>
        <a:p>
          <a:r>
            <a:rPr lang="pt-BR" sz="1100" b="1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	CASE </a:t>
          </a:r>
        </a:p>
        <a:p>
          <a:r>
            <a:rPr lang="pt-BR" sz="1100" b="1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		WHEN EXTRACT('dow' FROM visit_page_date) = 0 THEN 'Domingo'</a:t>
          </a:r>
        </a:p>
        <a:p>
          <a:r>
            <a:rPr lang="pt-BR" sz="1100" b="1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		WHEN EXTRACT('dow' FROM visit_page_date) = 1 THEN 'Segunda'</a:t>
          </a:r>
        </a:p>
        <a:p>
          <a:r>
            <a:rPr lang="pt-BR" sz="1100" b="1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		WHEN EXTRACT('dow' FROM visit_page_date) = 2 THEN 'Terça'</a:t>
          </a:r>
        </a:p>
        <a:p>
          <a:r>
            <a:rPr lang="pt-BR" sz="1100" b="1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		WHEN EXTRACT('dow' FROM visit_page_date) = 3 THEN 'Quarta'</a:t>
          </a:r>
        </a:p>
        <a:p>
          <a:r>
            <a:rPr lang="pt-BR" sz="1100" b="1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		WHEN EXTRACT('dow' FROM visit_page_date) = 4 THEN 'Quinta'</a:t>
          </a:r>
        </a:p>
        <a:p>
          <a:r>
            <a:rPr lang="pt-BR" sz="1100" b="1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		WHEN EXTRACT('dow' FROM visit_page_date) = 5 THEN 'Sexta'</a:t>
          </a:r>
        </a:p>
        <a:p>
          <a:r>
            <a:rPr lang="pt-BR" sz="1100" b="1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		WHEN EXTRACT('dow' FROM visit_page_date) = 6 THEN 'Sábado'</a:t>
          </a:r>
        </a:p>
        <a:p>
          <a:r>
            <a:rPr lang="pt-BR" sz="1100" b="1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		ELSE NULL </a:t>
          </a:r>
        </a:p>
        <a:p>
          <a:r>
            <a:rPr lang="pt-BR" sz="1100" b="1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		END AS "Dia da semana",</a:t>
          </a:r>
        </a:p>
        <a:p>
          <a:r>
            <a:rPr lang="pt-BR" sz="1100" b="1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	COUNT(*) AS "Visitas (#)"</a:t>
          </a:r>
        </a:p>
        <a:p>
          <a:r>
            <a:rPr lang="pt-BR" sz="1100" b="1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FROM sales.funnel </a:t>
          </a:r>
        </a:p>
        <a:p>
          <a:r>
            <a:rPr lang="pt-BR" sz="1100" b="1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WHERE visit_page_date BETWEEN '2021-08-01' AND '2021-08-31'</a:t>
          </a:r>
        </a:p>
        <a:p>
          <a:r>
            <a:rPr lang="pt-BR" sz="1100" b="1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GROUP BY dia_semana</a:t>
          </a:r>
        </a:p>
        <a:p>
          <a:r>
            <a:rPr lang="pt-BR" sz="1100" b="1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ORDER BY dia_semana;</a:t>
          </a: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C916E-A1E2-4185-80B4-F277BBE3ABDD}">
  <sheetPr>
    <tabColor rgb="FF1C819E"/>
    <pageSetUpPr fitToPage="1"/>
  </sheetPr>
  <dimension ref="B1:G1"/>
  <sheetViews>
    <sheetView showGridLines="0" tabSelected="1" zoomScale="124" zoomScaleNormal="70" workbookViewId="0">
      <selection activeCell="L11" sqref="L11"/>
    </sheetView>
  </sheetViews>
  <sheetFormatPr baseColWidth="10" defaultColWidth="8.83203125" defaultRowHeight="15" x14ac:dyDescent="0.2"/>
  <cols>
    <col min="1" max="1" width="6.33203125" customWidth="1"/>
    <col min="2" max="2" width="21" style="4" customWidth="1"/>
    <col min="3" max="4" width="21" customWidth="1"/>
    <col min="5" max="5" width="21" style="3" customWidth="1"/>
    <col min="6" max="6" width="21" style="1" customWidth="1"/>
    <col min="7" max="7" width="21" style="2" customWidth="1"/>
    <col min="9" max="9" width="14.33203125" customWidth="1"/>
    <col min="10" max="11" width="15.83203125" customWidth="1"/>
    <col min="13" max="13" width="20" customWidth="1"/>
    <col min="14" max="14" width="11.1640625" customWidth="1"/>
    <col min="16" max="16" width="20" customWidth="1"/>
    <col min="17" max="17" width="11.1640625" customWidth="1"/>
    <col min="19" max="19" width="12.5" bestFit="1" customWidth="1"/>
    <col min="20" max="20" width="15.1640625" bestFit="1" customWidth="1"/>
    <col min="21" max="21" width="10" bestFit="1" customWidth="1"/>
  </cols>
  <sheetData/>
  <pageMargins left="0.7" right="0.7" top="0.75" bottom="0.75" header="0.3" footer="0.3"/>
  <pageSetup paperSize="5" scale="8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32F22-2A99-4596-8E95-DC3DA04C550C}">
  <sheetPr>
    <tabColor rgb="FFFFBE00"/>
  </sheetPr>
  <dimension ref="B2:U30"/>
  <sheetViews>
    <sheetView showGridLines="0" topLeftCell="H1" zoomScale="174" zoomScaleNormal="336" workbookViewId="0">
      <selection activeCell="J22" sqref="J22"/>
    </sheetView>
  </sheetViews>
  <sheetFormatPr baseColWidth="10" defaultColWidth="8.83203125" defaultRowHeight="15" x14ac:dyDescent="0.2"/>
  <cols>
    <col min="2" max="2" width="12" customWidth="1"/>
    <col min="3" max="5" width="10.6640625" customWidth="1"/>
    <col min="6" max="6" width="12" customWidth="1"/>
    <col min="7" max="7" width="15.1640625" customWidth="1"/>
    <col min="8" max="8" width="7.6640625" customWidth="1"/>
    <col min="9" max="11" width="10.6640625" customWidth="1"/>
    <col min="12" max="12" width="7.6640625" customWidth="1"/>
    <col min="13" max="14" width="10.6640625" customWidth="1"/>
    <col min="16" max="16" width="36" bestFit="1" customWidth="1"/>
    <col min="17" max="17" width="10.6640625" customWidth="1"/>
    <col min="19" max="21" width="10.6640625" customWidth="1"/>
  </cols>
  <sheetData>
    <row r="2" spans="2:21" x14ac:dyDescent="0.2">
      <c r="B2" s="7" t="s">
        <v>1</v>
      </c>
      <c r="I2" s="7" t="s">
        <v>2</v>
      </c>
      <c r="M2" s="7" t="s">
        <v>3</v>
      </c>
      <c r="P2" s="7" t="s">
        <v>4</v>
      </c>
      <c r="S2" s="7" t="s">
        <v>5</v>
      </c>
    </row>
    <row r="3" spans="2:21" x14ac:dyDescent="0.2">
      <c r="B3" s="18" t="s">
        <v>6</v>
      </c>
      <c r="C3" s="19" t="s">
        <v>7</v>
      </c>
      <c r="D3" s="19" t="s">
        <v>8</v>
      </c>
      <c r="E3" s="20" t="s">
        <v>9</v>
      </c>
      <c r="F3" s="21" t="s">
        <v>10</v>
      </c>
      <c r="G3" s="22" t="s">
        <v>11</v>
      </c>
      <c r="I3" s="9" t="s">
        <v>12</v>
      </c>
      <c r="J3" s="9" t="s">
        <v>13</v>
      </c>
      <c r="K3" s="9" t="s">
        <v>8</v>
      </c>
      <c r="M3" s="9" t="s">
        <v>20</v>
      </c>
      <c r="N3" s="9" t="s">
        <v>21</v>
      </c>
      <c r="P3" s="9" t="s">
        <v>27</v>
      </c>
      <c r="Q3" s="9" t="s">
        <v>21</v>
      </c>
      <c r="S3" s="9" t="s">
        <v>0</v>
      </c>
      <c r="T3" s="9" t="s">
        <v>33</v>
      </c>
      <c r="U3" s="9" t="s">
        <v>34</v>
      </c>
    </row>
    <row r="4" spans="2:21" x14ac:dyDescent="0.2">
      <c r="B4" s="10">
        <v>44075</v>
      </c>
      <c r="C4" s="11">
        <v>26</v>
      </c>
      <c r="D4" s="11">
        <v>5</v>
      </c>
      <c r="E4" s="11">
        <v>259.29000000000002</v>
      </c>
      <c r="F4" s="12">
        <v>0.19230769230769201</v>
      </c>
      <c r="G4" s="13">
        <v>51.857999999999997</v>
      </c>
      <c r="I4" s="8" t="s">
        <v>19</v>
      </c>
      <c r="J4" s="8" t="s">
        <v>14</v>
      </c>
      <c r="K4" s="8">
        <v>734</v>
      </c>
      <c r="M4" s="8" t="s">
        <v>22</v>
      </c>
      <c r="N4" s="8">
        <v>248</v>
      </c>
      <c r="P4" s="8" t="s">
        <v>28</v>
      </c>
      <c r="Q4" s="8">
        <v>18</v>
      </c>
      <c r="S4" s="8">
        <v>0</v>
      </c>
      <c r="T4" s="8" t="s">
        <v>35</v>
      </c>
      <c r="U4" s="8">
        <v>67</v>
      </c>
    </row>
    <row r="5" spans="2:21" x14ac:dyDescent="0.2">
      <c r="B5" s="10">
        <v>44105</v>
      </c>
      <c r="C5" s="11">
        <v>931</v>
      </c>
      <c r="D5" s="11">
        <v>35</v>
      </c>
      <c r="E5" s="11">
        <v>1676.45685</v>
      </c>
      <c r="F5" s="12">
        <v>3.7593984962405999E-2</v>
      </c>
      <c r="G5" s="13">
        <v>47.898767142857103</v>
      </c>
      <c r="I5" s="8" t="s">
        <v>19</v>
      </c>
      <c r="J5" s="8" t="s">
        <v>15</v>
      </c>
      <c r="K5" s="8">
        <v>142</v>
      </c>
      <c r="M5" s="8" t="s">
        <v>23</v>
      </c>
      <c r="N5" s="8">
        <v>237</v>
      </c>
      <c r="P5" s="8" t="s">
        <v>29</v>
      </c>
      <c r="Q5" s="8">
        <v>15</v>
      </c>
      <c r="S5" s="8">
        <v>1</v>
      </c>
      <c r="T5" s="8" t="s">
        <v>36</v>
      </c>
      <c r="U5" s="8">
        <v>1301</v>
      </c>
    </row>
    <row r="6" spans="2:21" x14ac:dyDescent="0.2">
      <c r="B6" s="10">
        <v>44136</v>
      </c>
      <c r="C6" s="11">
        <v>1207</v>
      </c>
      <c r="D6" s="11">
        <v>44</v>
      </c>
      <c r="E6" s="11">
        <v>2278.5075000000002</v>
      </c>
      <c r="F6" s="12">
        <v>3.6454018227009097E-2</v>
      </c>
      <c r="G6" s="13">
        <v>51.784261363636297</v>
      </c>
      <c r="I6" s="8" t="s">
        <v>19</v>
      </c>
      <c r="J6" s="8" t="s">
        <v>16</v>
      </c>
      <c r="K6" s="8">
        <v>110</v>
      </c>
      <c r="M6" s="8" t="s">
        <v>24</v>
      </c>
      <c r="N6" s="8">
        <v>193</v>
      </c>
      <c r="P6" s="8" t="s">
        <v>30</v>
      </c>
      <c r="Q6" s="8">
        <v>10</v>
      </c>
      <c r="S6" s="8">
        <v>2</v>
      </c>
      <c r="T6" s="8" t="s">
        <v>37</v>
      </c>
      <c r="U6" s="8">
        <v>1238</v>
      </c>
    </row>
    <row r="7" spans="2:21" x14ac:dyDescent="0.2">
      <c r="B7" s="10">
        <v>44166</v>
      </c>
      <c r="C7" s="11">
        <v>1008</v>
      </c>
      <c r="D7" s="11">
        <v>33</v>
      </c>
      <c r="E7" s="11">
        <v>2602.7686899999999</v>
      </c>
      <c r="F7" s="12">
        <v>3.2738095238095198E-2</v>
      </c>
      <c r="G7" s="13">
        <v>78.871778484848406</v>
      </c>
      <c r="I7" s="8" t="s">
        <v>19</v>
      </c>
      <c r="J7" s="8" t="s">
        <v>17</v>
      </c>
      <c r="K7" s="8">
        <v>98</v>
      </c>
      <c r="M7" s="8" t="s">
        <v>25</v>
      </c>
      <c r="N7" s="8">
        <v>136</v>
      </c>
      <c r="P7" s="8" t="s">
        <v>31</v>
      </c>
      <c r="Q7" s="8">
        <v>10</v>
      </c>
      <c r="S7" s="8">
        <v>3</v>
      </c>
      <c r="T7" s="8" t="s">
        <v>38</v>
      </c>
      <c r="U7" s="8">
        <v>1038</v>
      </c>
    </row>
    <row r="8" spans="2:21" x14ac:dyDescent="0.2">
      <c r="B8" s="10">
        <v>44197</v>
      </c>
      <c r="C8" s="11">
        <v>1058</v>
      </c>
      <c r="D8" s="11">
        <v>32</v>
      </c>
      <c r="E8" s="11">
        <v>2297.2240499999998</v>
      </c>
      <c r="F8" s="12">
        <v>3.0245746691871401E-2</v>
      </c>
      <c r="G8" s="13">
        <v>71.788251562499994</v>
      </c>
      <c r="I8" s="8" t="s">
        <v>19</v>
      </c>
      <c r="J8" s="8" t="s">
        <v>18</v>
      </c>
      <c r="K8" s="8">
        <v>66</v>
      </c>
      <c r="M8" s="8" t="s">
        <v>26</v>
      </c>
      <c r="N8" s="8">
        <v>108</v>
      </c>
      <c r="P8" s="8" t="s">
        <v>32</v>
      </c>
      <c r="Q8" s="8">
        <v>10</v>
      </c>
      <c r="S8" s="8">
        <v>4</v>
      </c>
      <c r="T8" s="8" t="s">
        <v>39</v>
      </c>
      <c r="U8" s="8">
        <v>1076</v>
      </c>
    </row>
    <row r="9" spans="2:21" x14ac:dyDescent="0.2">
      <c r="B9" s="10">
        <v>44228</v>
      </c>
      <c r="C9" s="11">
        <v>1300</v>
      </c>
      <c r="D9" s="11">
        <v>68</v>
      </c>
      <c r="E9" s="11">
        <v>3631.0958999999998</v>
      </c>
      <c r="F9" s="12">
        <v>5.2307692307692298E-2</v>
      </c>
      <c r="G9" s="13">
        <v>53.398469117646997</v>
      </c>
      <c r="S9" s="8">
        <v>5</v>
      </c>
      <c r="T9" s="8" t="s">
        <v>40</v>
      </c>
      <c r="U9" s="8">
        <v>956</v>
      </c>
    </row>
    <row r="10" spans="2:21" x14ac:dyDescent="0.2">
      <c r="B10" s="10">
        <v>44256</v>
      </c>
      <c r="C10" s="11">
        <v>1932</v>
      </c>
      <c r="D10" s="11">
        <v>119</v>
      </c>
      <c r="E10" s="11">
        <v>7911.1924799999997</v>
      </c>
      <c r="F10" s="12">
        <v>6.15942028985507E-2</v>
      </c>
      <c r="G10" s="13">
        <v>66.480609075630198</v>
      </c>
      <c r="S10" s="8">
        <v>6</v>
      </c>
      <c r="T10" s="8" t="s">
        <v>41</v>
      </c>
      <c r="U10" s="8">
        <v>677</v>
      </c>
    </row>
    <row r="11" spans="2:21" x14ac:dyDescent="0.2">
      <c r="B11" s="10">
        <v>44287</v>
      </c>
      <c r="C11" s="11">
        <v>2376</v>
      </c>
      <c r="D11" s="11">
        <v>142</v>
      </c>
      <c r="E11" s="11">
        <v>7477.5559199999998</v>
      </c>
      <c r="F11" s="12">
        <v>5.97643097643097E-2</v>
      </c>
      <c r="G11" s="13">
        <v>52.658844507042197</v>
      </c>
    </row>
    <row r="12" spans="2:21" x14ac:dyDescent="0.2">
      <c r="B12" s="10">
        <v>44317</v>
      </c>
      <c r="C12" s="11">
        <v>3819</v>
      </c>
      <c r="D12" s="11">
        <v>394</v>
      </c>
      <c r="E12" s="11">
        <v>21508.476480000001</v>
      </c>
      <c r="F12" s="12">
        <v>0.103168368682901</v>
      </c>
      <c r="G12" s="13">
        <v>54.590041827411099</v>
      </c>
    </row>
    <row r="13" spans="2:21" x14ac:dyDescent="0.2">
      <c r="B13" s="10">
        <v>44348</v>
      </c>
      <c r="C13" s="11">
        <v>4440</v>
      </c>
      <c r="D13" s="11">
        <v>589</v>
      </c>
      <c r="E13" s="11">
        <v>33179.246639999998</v>
      </c>
      <c r="F13" s="12">
        <v>0.132657657657657</v>
      </c>
      <c r="G13" s="13">
        <v>56.331488353140898</v>
      </c>
    </row>
    <row r="14" spans="2:21" x14ac:dyDescent="0.2">
      <c r="B14" s="10">
        <v>44378</v>
      </c>
      <c r="C14" s="11">
        <v>6130</v>
      </c>
      <c r="D14" s="11">
        <v>1073</v>
      </c>
      <c r="E14" s="11">
        <v>58987.786489999999</v>
      </c>
      <c r="F14" s="12">
        <v>0.17504078303425699</v>
      </c>
      <c r="G14" s="13">
        <v>54.974637921714802</v>
      </c>
    </row>
    <row r="15" spans="2:21" x14ac:dyDescent="0.2">
      <c r="B15" s="14">
        <v>44409</v>
      </c>
      <c r="C15" s="15">
        <v>6353</v>
      </c>
      <c r="D15" s="15">
        <v>1254</v>
      </c>
      <c r="E15" s="15">
        <v>68274.090230000002</v>
      </c>
      <c r="F15" s="16">
        <v>0.19738706123091401</v>
      </c>
      <c r="G15" s="17">
        <v>54.445048030302999</v>
      </c>
    </row>
    <row r="29" spans="3:14" x14ac:dyDescent="0.2">
      <c r="C29" s="5">
        <v>44075</v>
      </c>
      <c r="D29" s="5">
        <f>EDATE(C29,1)</f>
        <v>44105</v>
      </c>
      <c r="E29" s="5">
        <f t="shared" ref="E29:L29" si="0">EDATE(D29,1)</f>
        <v>44136</v>
      </c>
      <c r="F29" s="5">
        <f t="shared" si="0"/>
        <v>44166</v>
      </c>
      <c r="G29" s="5">
        <f t="shared" si="0"/>
        <v>44197</v>
      </c>
      <c r="H29" s="5">
        <f t="shared" si="0"/>
        <v>44228</v>
      </c>
      <c r="I29" s="5">
        <f t="shared" si="0"/>
        <v>44256</v>
      </c>
      <c r="J29" s="5">
        <f t="shared" si="0"/>
        <v>44287</v>
      </c>
      <c r="K29" s="5">
        <f t="shared" si="0"/>
        <v>44317</v>
      </c>
      <c r="L29" s="5">
        <f t="shared" si="0"/>
        <v>44348</v>
      </c>
      <c r="M29" s="5">
        <f t="shared" ref="M29:N29" si="1">EDATE(L29,1)</f>
        <v>44378</v>
      </c>
      <c r="N29" s="5">
        <f t="shared" si="1"/>
        <v>44409</v>
      </c>
    </row>
    <row r="30" spans="3:14" x14ac:dyDescent="0.2"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3CE6C-C51E-4BD1-9444-EF514F8C452A}">
  <sheetPr>
    <tabColor rgb="FF404040"/>
  </sheetPr>
  <dimension ref="A1"/>
  <sheetViews>
    <sheetView showGridLines="0" topLeftCell="P1" zoomScale="150" zoomScaleNormal="150" workbookViewId="0">
      <selection activeCell="AI1" sqref="AI1:AI1048576"/>
    </sheetView>
  </sheetViews>
  <sheetFormatPr baseColWidth="10" defaultColWidth="8.83203125" defaultRowHeight="15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Dashboard</vt:lpstr>
      <vt:lpstr>Resultados</vt:lpstr>
      <vt:lpstr>Queries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Midori Toyota</dc:creator>
  <cp:lastModifiedBy>Guilherme Fogolin</cp:lastModifiedBy>
  <cp:lastPrinted>2021-12-25T02:20:17Z</cp:lastPrinted>
  <dcterms:created xsi:type="dcterms:W3CDTF">2015-06-05T18:17:20Z</dcterms:created>
  <dcterms:modified xsi:type="dcterms:W3CDTF">2025-07-16T12:54:55Z</dcterms:modified>
</cp:coreProperties>
</file>