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12516" windowHeight="9432" activeTab="1"/>
  </bookViews>
  <sheets>
    <sheet name="7º ano A" sheetId="1" r:id="rId1"/>
    <sheet name="7º ano B" sheetId="2" r:id="rId2"/>
  </sheets>
  <calcPr calcId="144525"/>
</workbook>
</file>

<file path=xl/calcChain.xml><?xml version="1.0" encoding="utf-8"?>
<calcChain xmlns="http://schemas.openxmlformats.org/spreadsheetml/2006/main">
  <c r="N37" i="2" l="1"/>
  <c r="J37" i="2"/>
  <c r="F37" i="2"/>
  <c r="R27" i="1" l="1"/>
  <c r="R47" i="2" l="1"/>
  <c r="N47" i="2"/>
  <c r="J47" i="2"/>
  <c r="F47" i="2"/>
  <c r="R46" i="2"/>
  <c r="N46" i="2"/>
  <c r="J46" i="2"/>
  <c r="F46" i="2"/>
  <c r="R45" i="2"/>
  <c r="N45" i="2"/>
  <c r="J45" i="2"/>
  <c r="F45" i="2"/>
  <c r="R44" i="2"/>
  <c r="N44" i="2"/>
  <c r="J44" i="2"/>
  <c r="F44" i="2"/>
  <c r="R43" i="2"/>
  <c r="N43" i="2"/>
  <c r="J43" i="2"/>
  <c r="F43" i="2"/>
  <c r="R42" i="2"/>
  <c r="N42" i="2"/>
  <c r="J42" i="2"/>
  <c r="F42" i="2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R43" i="1"/>
  <c r="N43" i="1"/>
  <c r="J43" i="1"/>
  <c r="F43" i="1"/>
  <c r="R42" i="1"/>
  <c r="N42" i="1"/>
  <c r="J42" i="1"/>
  <c r="F42" i="1"/>
  <c r="R40" i="1"/>
  <c r="N40" i="1"/>
  <c r="J40" i="1"/>
  <c r="F40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0" i="1"/>
  <c r="N30" i="1"/>
  <c r="J30" i="1"/>
  <c r="F30" i="1"/>
  <c r="R29" i="1"/>
  <c r="N29" i="1"/>
  <c r="J29" i="1"/>
  <c r="F29" i="1"/>
  <c r="R28" i="1"/>
  <c r="N28" i="1"/>
  <c r="J28" i="1"/>
  <c r="F28" i="1"/>
  <c r="N27" i="1"/>
  <c r="J27" i="1"/>
  <c r="F27" i="1"/>
  <c r="R26" i="1"/>
  <c r="N26" i="1"/>
  <c r="J26" i="1"/>
  <c r="F26" i="1"/>
  <c r="R24" i="1"/>
  <c r="N24" i="1"/>
  <c r="J24" i="1"/>
  <c r="F24" i="1"/>
  <c r="R23" i="1"/>
  <c r="N23" i="1"/>
  <c r="J23" i="1"/>
  <c r="F23" i="1"/>
  <c r="S24" i="1" l="1"/>
  <c r="T24" i="1" s="1"/>
  <c r="S27" i="1"/>
  <c r="T27" i="1" s="1"/>
  <c r="S29" i="1"/>
  <c r="T29" i="1" s="1"/>
  <c r="S32" i="1"/>
  <c r="T32" i="1" s="1"/>
  <c r="S34" i="1"/>
  <c r="T34" i="1" s="1"/>
  <c r="S36" i="1"/>
  <c r="T36" i="1" s="1"/>
  <c r="S38" i="1"/>
  <c r="T38" i="1" s="1"/>
  <c r="S42" i="1"/>
  <c r="T42" i="1" s="1"/>
  <c r="S44" i="1"/>
  <c r="T44" i="1" s="1"/>
  <c r="S46" i="1"/>
  <c r="T46" i="1" s="1"/>
  <c r="S42" i="2"/>
  <c r="T42" i="2" s="1"/>
  <c r="S44" i="2"/>
  <c r="T44" i="2" s="1"/>
  <c r="S46" i="2"/>
  <c r="T46" i="2" s="1"/>
  <c r="S23" i="1"/>
  <c r="T23" i="1" s="1"/>
  <c r="S26" i="1"/>
  <c r="T26" i="1" s="1"/>
  <c r="S28" i="1"/>
  <c r="T28" i="1" s="1"/>
  <c r="S30" i="1"/>
  <c r="T30" i="1" s="1"/>
  <c r="S33" i="1"/>
  <c r="T33" i="1" s="1"/>
  <c r="S35" i="1"/>
  <c r="T35" i="1" s="1"/>
  <c r="S37" i="1"/>
  <c r="T37" i="1" s="1"/>
  <c r="S40" i="1"/>
  <c r="T40" i="1" s="1"/>
  <c r="S43" i="1"/>
  <c r="T43" i="1" s="1"/>
  <c r="S45" i="1"/>
  <c r="T45" i="1" s="1"/>
  <c r="S47" i="1"/>
  <c r="T47" i="1" s="1"/>
  <c r="S43" i="2"/>
  <c r="T43" i="2" s="1"/>
  <c r="S45" i="2"/>
  <c r="T45" i="2" s="1"/>
  <c r="S47" i="2"/>
  <c r="T47" i="2" s="1"/>
  <c r="R41" i="2"/>
  <c r="N41" i="2"/>
  <c r="J41" i="2"/>
  <c r="F41" i="2"/>
  <c r="R40" i="2"/>
  <c r="N40" i="2"/>
  <c r="J40" i="2"/>
  <c r="F40" i="2"/>
  <c r="R39" i="2"/>
  <c r="N39" i="2"/>
  <c r="J39" i="2"/>
  <c r="F39" i="2"/>
  <c r="R38" i="2"/>
  <c r="N38" i="2"/>
  <c r="J38" i="2"/>
  <c r="F38" i="2"/>
  <c r="R37" i="2"/>
  <c r="R36" i="2"/>
  <c r="N36" i="2"/>
  <c r="J36" i="2"/>
  <c r="F36" i="2"/>
  <c r="R35" i="2"/>
  <c r="N35" i="2"/>
  <c r="J35" i="2"/>
  <c r="F35" i="2"/>
  <c r="R34" i="2"/>
  <c r="N34" i="2"/>
  <c r="J34" i="2"/>
  <c r="R32" i="2"/>
  <c r="N32" i="2"/>
  <c r="J32" i="2"/>
  <c r="R31" i="2"/>
  <c r="N31" i="2"/>
  <c r="J31" i="2"/>
  <c r="F31" i="2"/>
  <c r="R30" i="2"/>
  <c r="N30" i="2"/>
  <c r="J30" i="2"/>
  <c r="F30" i="2"/>
  <c r="R29" i="2"/>
  <c r="N29" i="2"/>
  <c r="J29" i="2"/>
  <c r="F29" i="2"/>
  <c r="R28" i="2"/>
  <c r="N28" i="2"/>
  <c r="J28" i="2"/>
  <c r="F28" i="2"/>
  <c r="R27" i="2"/>
  <c r="N27" i="2"/>
  <c r="J27" i="2"/>
  <c r="F27" i="2"/>
  <c r="R25" i="2"/>
  <c r="N25" i="2"/>
  <c r="J25" i="2"/>
  <c r="F25" i="2"/>
  <c r="R24" i="2"/>
  <c r="N24" i="2"/>
  <c r="J24" i="2"/>
  <c r="F24" i="2"/>
  <c r="R23" i="2"/>
  <c r="N23" i="2"/>
  <c r="J23" i="2"/>
  <c r="F23" i="2"/>
  <c r="R22" i="2"/>
  <c r="N22" i="2"/>
  <c r="J22" i="2"/>
  <c r="F22" i="2"/>
  <c r="R21" i="2"/>
  <c r="N21" i="2"/>
  <c r="J21" i="2"/>
  <c r="F21" i="2"/>
  <c r="R20" i="2"/>
  <c r="N20" i="2"/>
  <c r="J20" i="2"/>
  <c r="F20" i="2"/>
  <c r="R19" i="2"/>
  <c r="N19" i="2"/>
  <c r="J19" i="2"/>
  <c r="F19" i="2"/>
  <c r="R17" i="2"/>
  <c r="N17" i="2"/>
  <c r="J17" i="2"/>
  <c r="F17" i="2"/>
  <c r="S25" i="2" l="1"/>
  <c r="T25" i="2" s="1"/>
  <c r="S32" i="2"/>
  <c r="T32" i="2" s="1"/>
  <c r="S28" i="2"/>
  <c r="T28" i="2" s="1"/>
  <c r="S38" i="2"/>
  <c r="T38" i="2" s="1"/>
  <c r="S34" i="2"/>
  <c r="T34" i="2" s="1"/>
  <c r="S21" i="2"/>
  <c r="T21" i="2" s="1"/>
  <c r="S36" i="2"/>
  <c r="T36" i="2" s="1"/>
  <c r="S40" i="2"/>
  <c r="T40" i="2" s="1"/>
  <c r="S23" i="2"/>
  <c r="T23" i="2" s="1"/>
  <c r="S19" i="2"/>
  <c r="T19" i="2" s="1"/>
  <c r="S30" i="2"/>
  <c r="T30" i="2" s="1"/>
  <c r="S17" i="2"/>
  <c r="T17" i="2" s="1"/>
  <c r="S20" i="2"/>
  <c r="T20" i="2" s="1"/>
  <c r="S22" i="2"/>
  <c r="T22" i="2" s="1"/>
  <c r="S24" i="2"/>
  <c r="T24" i="2" s="1"/>
  <c r="S27" i="2"/>
  <c r="T27" i="2" s="1"/>
  <c r="S29" i="2"/>
  <c r="T29" i="2" s="1"/>
  <c r="S31" i="2"/>
  <c r="T31" i="2" s="1"/>
  <c r="S35" i="2"/>
  <c r="T35" i="2" s="1"/>
  <c r="S37" i="2"/>
  <c r="T37" i="2" s="1"/>
  <c r="S39" i="2"/>
  <c r="T39" i="2" s="1"/>
  <c r="S41" i="2"/>
  <c r="T41" i="2" s="1"/>
  <c r="J22" i="1"/>
  <c r="J21" i="1"/>
  <c r="J20" i="1"/>
  <c r="J19" i="1"/>
  <c r="J18" i="1"/>
  <c r="J17" i="1"/>
  <c r="F22" i="1"/>
  <c r="F21" i="1"/>
  <c r="F20" i="1"/>
  <c r="F19" i="1"/>
  <c r="F18" i="1"/>
  <c r="F17" i="1"/>
  <c r="R22" i="1"/>
  <c r="R21" i="1"/>
  <c r="R20" i="1"/>
  <c r="R19" i="1"/>
  <c r="R18" i="1"/>
  <c r="R17" i="1"/>
  <c r="N18" i="1" l="1"/>
  <c r="S18" i="1" s="1"/>
  <c r="T18" i="1" s="1"/>
  <c r="N19" i="1"/>
  <c r="S19" i="1" s="1"/>
  <c r="T19" i="1" s="1"/>
  <c r="N20" i="1"/>
  <c r="S20" i="1" s="1"/>
  <c r="T20" i="1" s="1"/>
  <c r="N21" i="1"/>
  <c r="S21" i="1" s="1"/>
  <c r="T21" i="1" s="1"/>
  <c r="N22" i="1"/>
  <c r="S22" i="1" s="1"/>
  <c r="T22" i="1" s="1"/>
  <c r="N17" i="1"/>
  <c r="S17" i="1" s="1"/>
  <c r="T17" i="1" s="1"/>
</calcChain>
</file>

<file path=xl/sharedStrings.xml><?xml version="1.0" encoding="utf-8"?>
<sst xmlns="http://schemas.openxmlformats.org/spreadsheetml/2006/main" count="257" uniqueCount="80">
  <si>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</si>
  <si>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</si>
  <si>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</si>
  <si>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</si>
  <si>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</si>
  <si>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</si>
  <si>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</si>
  <si>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</si>
  <si>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</si>
  <si>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</si>
  <si>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</si>
  <si>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</si>
  <si>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</si>
  <si>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</si>
  <si>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</si>
  <si>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</si>
  <si>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</si>
  <si>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</si>
  <si>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</si>
  <si>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</si>
  <si>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</si>
  <si>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</si>
  <si>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</si>
  <si>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</si>
  <si>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TURMA: 7° ano "A"</t>
  </si>
  <si>
    <t>TURMA: 7° ano "B"</t>
  </si>
  <si>
    <t xml:space="preserve">Total </t>
  </si>
  <si>
    <t>ANO ESCOLAR: 2022</t>
  </si>
  <si>
    <r>
      <t xml:space="preserve">ANDRE LUIZ SETTE JUNIOR -   </t>
    </r>
    <r>
      <rPr>
        <u/>
        <sz val="10"/>
        <color rgb="FFFF0000"/>
        <rFont val="Calibri"/>
        <family val="2"/>
        <scheme val="minor"/>
      </rPr>
      <t xml:space="preserve"> A E</t>
    </r>
  </si>
  <si>
    <t>BRAYAN VINICIOS LIMA QUEIROZ</t>
  </si>
  <si>
    <t>CARLOS EDUARDO DE OLIVEIRA</t>
  </si>
  <si>
    <t>DAVI GONÇALVES CORREA</t>
  </si>
  <si>
    <t>FELIPE MARIANO BRITO SILVA</t>
  </si>
  <si>
    <t>ISABELA ANTONIETA DOS SANTOS PEDRON</t>
  </si>
  <si>
    <t>JULIA MARCELA SOUSA BALESTRIN</t>
  </si>
  <si>
    <t>JULIA ZETOLES DE ALMEIDA</t>
  </si>
  <si>
    <t xml:space="preserve">JULIANA DA SILVA DOS SANTOS - </t>
  </si>
  <si>
    <t>JULIO CHERUBIM DE SOUZA</t>
  </si>
  <si>
    <t>KAITLYN PETERSEN DE SOUZA</t>
  </si>
  <si>
    <t>KELVIN CAIQUE FERREIRA DOS SANTOS</t>
  </si>
  <si>
    <t>KETHELEN RAIANA TRUCOLO</t>
  </si>
  <si>
    <t>MARIA CLARA SOUSA DE ANDRADE</t>
  </si>
  <si>
    <t>NATÁLIA PEREIRA GALINDO</t>
  </si>
  <si>
    <t>NEI JUNIO NORONHA OLIVEIRA</t>
  </si>
  <si>
    <t>RHIAN NASCIMENTO MONTEIRO</t>
  </si>
  <si>
    <t>SANDRA RAFAELA DA SILVA SOUZA</t>
  </si>
  <si>
    <t>TIAGO GUILHERME BIAZON SILVA</t>
  </si>
  <si>
    <t>VINICIUS BRÊDA</t>
  </si>
  <si>
    <t>MARIA EDUARDA VICENTE DA SILVA PEREIRA</t>
  </si>
  <si>
    <t>VICTOR TAYLON SILVA MARTINS</t>
  </si>
  <si>
    <t>KAUAN HENRIQUE DA CRUZ CORREIA</t>
  </si>
  <si>
    <t>DIEVERSON FERREIRA ABRAHÃO</t>
  </si>
  <si>
    <t>LUCAS OLIVEIRA DE ANDRADE</t>
  </si>
  <si>
    <t>RE</t>
  </si>
  <si>
    <t>TR</t>
  </si>
  <si>
    <t>ELIEZER ALERS BRAGA</t>
  </si>
  <si>
    <t>GUTIERREZ OLIVEIRA VELOZO</t>
  </si>
  <si>
    <t>KENNEDY BARBOSA DE MORAES</t>
  </si>
  <si>
    <t>LUISA SILVA PASCOAL</t>
  </si>
  <si>
    <t>MAYSA KLIPPEL CAPELINI</t>
  </si>
  <si>
    <t>RAFAELA CHAVES MARTINS</t>
  </si>
  <si>
    <t>RAFAELA DE AZEVEDO RIBEIRO</t>
  </si>
  <si>
    <t>RENAN CARVALHO DA SILVA</t>
  </si>
  <si>
    <r>
      <t xml:space="preserve">VITOR HENRIQUE VILAR DE SOUZA    </t>
    </r>
    <r>
      <rPr>
        <u/>
        <sz val="10"/>
        <color rgb="FFFF0000"/>
        <rFont val="Calibri"/>
        <family val="2"/>
        <scheme val="minor"/>
      </rPr>
      <t>A E</t>
    </r>
  </si>
  <si>
    <t>YASMIM SANTOS MOTERLE</t>
  </si>
  <si>
    <t>TATIANE COSTA VENÂNCIO</t>
  </si>
  <si>
    <t>JULIANA DA SILVA DOS SANTOS</t>
  </si>
  <si>
    <t>TURNO: VESPERTINO</t>
  </si>
  <si>
    <t>PROFESSOR (A): CLAUDETE IZABEL DE SOUZA</t>
  </si>
  <si>
    <t>COMPONENTE CURRICULAR: LÍNGUA ESTRAGEIRA MODERNA INGLESA</t>
  </si>
  <si>
    <t>___________CLAUDETE IZABEL DE SOUZA_______________________</t>
  </si>
  <si>
    <t>MIKAEL HENRIQUE DA ROSA MENDES</t>
  </si>
  <si>
    <t>LUAN GABRIEL LOPES NUNES</t>
  </si>
  <si>
    <t>NICOLLAS EDUARDO PINHEIRO PETERSON</t>
  </si>
  <si>
    <t>JOSE JUNIOR NEVES DA SILVA</t>
  </si>
  <si>
    <t>KAUAN HENRIQUE ELER DE OLIVEIRA</t>
  </si>
  <si>
    <t>CLARA MORES HIRANO</t>
  </si>
  <si>
    <t>TAMIRIS DA SILVA EVANGELISTA</t>
  </si>
  <si>
    <t>LAURA BEATRIZ FAUSTINO DIA</t>
  </si>
  <si>
    <t>KEMILLY VITORIA PEREIRA BRAZ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</si>
</sst>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sz val="10"/>
      <color rgb="FF333333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indexed="8"/>
      <name val="Calibri"/>
      <family val="2"/>
    </font>
    <font>
      <b/>
      <sz val="8"/>
      <color rgb="FF333333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75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3" fillId="0" borderId="0" xfId="0" applyFont="1" applyBorder="1" applyAlignment="1" applyProtection="1">
      <protection locked="0"/>
    </xf>
    <xf numFmtId="0" fontId="0" fillId="0" borderId="0" xfId="0" applyAlignment="1"/>
    <xf numFmtId="164" fontId="9" fillId="0" borderId="3" xfId="0" applyNumberFormat="1" applyFont="1" applyBorder="1" applyAlignment="1" applyProtection="1">
      <alignment horizontal="center"/>
      <protection locked="0" hidden="1"/>
    </xf>
    <xf numFmtId="0" fontId="9" fillId="0" borderId="0" xfId="0" applyFont="1"/>
    <xf numFmtId="164" fontId="11" fillId="0" borderId="3" xfId="0" applyNumberFormat="1" applyFont="1" applyBorder="1" applyAlignment="1" applyProtection="1">
      <alignment horizontal="center"/>
      <protection hidden="1"/>
    </xf>
    <xf numFmtId="164" fontId="12" fillId="0" borderId="3" xfId="0" applyNumberFormat="1" applyFont="1" applyFill="1" applyBorder="1" applyAlignment="1" applyProtection="1">
      <alignment horizontal="center"/>
      <protection hidden="1"/>
    </xf>
    <xf numFmtId="164" fontId="10" fillId="0" borderId="3" xfId="0" applyNumberFormat="1" applyFont="1" applyBorder="1" applyAlignment="1" applyProtection="1">
      <alignment horizontal="center"/>
      <protection hidden="1"/>
    </xf>
    <xf numFmtId="164" fontId="12" fillId="0" borderId="3" xfId="0" applyNumberFormat="1" applyFont="1" applyBorder="1" applyAlignment="1" applyProtection="1">
      <alignment horizontal="center"/>
      <protection hidden="1"/>
    </xf>
    <xf numFmtId="0" fontId="2" fillId="0" borderId="0" xfId="0" applyFont="1"/>
    <xf numFmtId="0" fontId="2" fillId="0" borderId="3" xfId="0" applyFont="1" applyBorder="1" applyAlignment="1">
      <alignment horizontal="left" vertical="center"/>
    </xf>
    <xf numFmtId="0" fontId="14" fillId="0" borderId="3" xfId="0" applyFont="1" applyBorder="1"/>
    <xf numFmtId="0" fontId="16" fillId="2" borderId="1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top" wrapText="1"/>
    </xf>
    <xf numFmtId="164" fontId="2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4" fillId="0" borderId="7" xfId="0" applyFont="1" applyFill="1" applyBorder="1"/>
    <xf numFmtId="164" fontId="2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 textRotation="43"/>
      <protection hidden="1"/>
    </xf>
    <xf numFmtId="0" fontId="3" fillId="0" borderId="0" xfId="0" applyFont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center" vertical="center" textRotation="45"/>
      <protection hidden="1"/>
    </xf>
    <xf numFmtId="0" fontId="3" fillId="0" borderId="0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31" zoomScaleNormal="100" workbookViewId="0">
      <selection activeCell="T45" sqref="T45"/>
    </sheetView>
  </sheetViews>
  <sheetFormatPr defaultRowHeight="14.4"/>
  <cols>
    <col min="1" max="1" width="4.6640625" customWidth="1"/>
    <col min="2" max="2" width="55.33203125" customWidth="1"/>
    <col min="3" max="20" width="7.33203125" customWidth="1"/>
  </cols>
  <sheetData>
    <row r="1" spans="1:24" ht="14.2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15.6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ht="15.6">
      <c r="A3" s="52" t="s">
        <v>11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4" ht="15.6">
      <c r="A4" s="52" t="s">
        <v>12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ht="15.6">
      <c r="A5" s="52" t="s">
        <v>13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ht="15.6">
      <c r="A6" s="52" t="s">
        <v>17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15.6">
      <c r="A7" s="56" t="s">
        <v>18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ht="6.75" customHeight="1"/>
    <row r="9" spans="1:24" ht="15.6">
      <c r="A9" s="58" t="s">
        <v>68</v>
      </c>
      <c r="B9" s="58"/>
      <c r="C9" s="11"/>
      <c r="D9" s="11"/>
      <c r="E9" s="58" t="s">
        <v>24</v>
      </c>
      <c r="F9" s="58"/>
      <c r="G9" s="58"/>
      <c r="H9" s="58"/>
      <c r="I9" s="58"/>
      <c r="J9" s="58"/>
      <c r="K9" s="58"/>
      <c r="L9" s="58"/>
      <c r="M9" s="58" t="s">
        <v>23</v>
      </c>
      <c r="N9" s="58"/>
      <c r="O9" s="58"/>
      <c r="P9" s="58"/>
      <c r="Q9" s="58"/>
      <c r="R9" s="58"/>
      <c r="S9" s="58"/>
      <c r="T9" s="58"/>
    </row>
    <row r="10" spans="1:24" ht="6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>
      <c r="A11" s="57" t="s">
        <v>69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3" t="s">
        <v>27</v>
      </c>
      <c r="O11" s="53"/>
      <c r="P11" s="53"/>
      <c r="Q11" s="53"/>
      <c r="R11" s="53"/>
      <c r="S11" s="53"/>
      <c r="T11" s="53"/>
      <c r="U11" s="53"/>
    </row>
    <row r="12" spans="1:24">
      <c r="A12" s="40" t="s">
        <v>3</v>
      </c>
      <c r="B12" s="40" t="s">
        <v>2</v>
      </c>
      <c r="C12" s="54" t="s">
        <v>19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14"/>
    </row>
    <row r="13" spans="1:24">
      <c r="A13" s="41"/>
      <c r="B13" s="41"/>
      <c r="C13" s="43" t="s">
        <v>4</v>
      </c>
      <c r="D13" s="44"/>
      <c r="E13" s="44"/>
      <c r="F13" s="45"/>
      <c r="G13" s="43" t="s">
        <v>5</v>
      </c>
      <c r="H13" s="44"/>
      <c r="I13" s="44"/>
      <c r="J13" s="45"/>
      <c r="K13" s="43" t="s">
        <v>6</v>
      </c>
      <c r="L13" s="44"/>
      <c r="M13" s="44"/>
      <c r="N13" s="45"/>
      <c r="O13" s="43" t="s">
        <v>7</v>
      </c>
      <c r="P13" s="44"/>
      <c r="Q13" s="44"/>
      <c r="R13" s="44"/>
      <c r="S13" s="39" t="s">
        <v>26</v>
      </c>
      <c r="T13" s="39"/>
      <c r="U13" s="14"/>
    </row>
    <row r="14" spans="1:24">
      <c r="A14" s="41"/>
      <c r="B14" s="41"/>
      <c r="C14" s="46"/>
      <c r="D14" s="47"/>
      <c r="E14" s="47"/>
      <c r="F14" s="48"/>
      <c r="G14" s="46"/>
      <c r="H14" s="47"/>
      <c r="I14" s="47"/>
      <c r="J14" s="48"/>
      <c r="K14" s="46"/>
      <c r="L14" s="47"/>
      <c r="M14" s="47"/>
      <c r="N14" s="48"/>
      <c r="O14" s="46"/>
      <c r="P14" s="47"/>
      <c r="Q14" s="47"/>
      <c r="R14" s="47"/>
      <c r="S14" s="39"/>
      <c r="T14" s="39"/>
      <c r="U14" s="14"/>
    </row>
    <row r="15" spans="1:24">
      <c r="A15" s="41"/>
      <c r="B15" s="41"/>
      <c r="C15" s="49" t="s">
        <v>14</v>
      </c>
      <c r="D15" s="50" t="s">
        <v>15</v>
      </c>
      <c r="E15" s="49" t="s">
        <v>16</v>
      </c>
      <c r="F15" s="39" t="s">
        <v>8</v>
      </c>
      <c r="G15" s="49" t="s">
        <v>14</v>
      </c>
      <c r="H15" s="50" t="s">
        <v>15</v>
      </c>
      <c r="I15" s="49" t="s">
        <v>16</v>
      </c>
      <c r="J15" s="39" t="s">
        <v>8</v>
      </c>
      <c r="K15" s="49" t="s">
        <v>14</v>
      </c>
      <c r="L15" s="50" t="s">
        <v>15</v>
      </c>
      <c r="M15" s="49" t="s">
        <v>16</v>
      </c>
      <c r="N15" s="39" t="s">
        <v>8</v>
      </c>
      <c r="O15" s="49" t="s">
        <v>14</v>
      </c>
      <c r="P15" s="50"/>
      <c r="Q15" s="49" t="s">
        <v>16</v>
      </c>
      <c r="R15" s="39" t="s">
        <v>8</v>
      </c>
      <c r="S15" s="59" t="s">
        <v>9</v>
      </c>
      <c r="T15" s="51" t="s">
        <v>10</v>
      </c>
      <c r="U15" s="14"/>
    </row>
    <row r="16" spans="1:24" ht="28.2" customHeight="1">
      <c r="A16" s="42"/>
      <c r="B16" s="42"/>
      <c r="C16" s="49"/>
      <c r="D16" s="50"/>
      <c r="E16" s="49"/>
      <c r="F16" s="39"/>
      <c r="G16" s="49"/>
      <c r="H16" s="50"/>
      <c r="I16" s="49"/>
      <c r="J16" s="39"/>
      <c r="K16" s="49"/>
      <c r="L16" s="50"/>
      <c r="M16" s="49"/>
      <c r="N16" s="39"/>
      <c r="O16" s="49"/>
      <c r="P16" s="50"/>
      <c r="Q16" s="49"/>
      <c r="R16" s="39"/>
      <c r="S16" s="59"/>
      <c r="T16" s="51"/>
      <c r="U16" s="14"/>
    </row>
    <row r="17" spans="1:21" ht="16.5" customHeight="1">
      <c r="A17" s="1">
        <v>1</v>
      </c>
      <c r="B17" s="21" t="s">
        <v>28</v>
      </c>
      <c r="C17" s="13">
        <v>2.5</v>
      </c>
      <c r="D17" s="13">
        <v>2</v>
      </c>
      <c r="E17" s="24">
        <v>2.5</v>
      </c>
      <c r="F17" s="15">
        <f>C17+D17+E17</f>
        <v>7</v>
      </c>
      <c r="G17" s="13">
        <v>1.5</v>
      </c>
      <c r="H17" s="13">
        <v>2</v>
      </c>
      <c r="I17" s="24">
        <v>3</v>
      </c>
      <c r="J17" s="15">
        <f>G17+H17+I17</f>
        <v>6.5</v>
      </c>
      <c r="K17" s="13">
        <v>3</v>
      </c>
      <c r="L17" s="13">
        <v>2</v>
      </c>
      <c r="M17" s="29">
        <v>3.5</v>
      </c>
      <c r="N17" s="15">
        <f>K17+L17+M17</f>
        <v>8.5</v>
      </c>
      <c r="O17" s="13">
        <v>3</v>
      </c>
      <c r="P17" s="13">
        <v>2</v>
      </c>
      <c r="Q17" s="13">
        <v>3.5</v>
      </c>
      <c r="R17" s="16">
        <f>O17+P17+Q17</f>
        <v>8.5</v>
      </c>
      <c r="S17" s="17">
        <f>F17+J17+N17+R17</f>
        <v>30.5</v>
      </c>
      <c r="T17" s="17">
        <f>S17/4</f>
        <v>7.625</v>
      </c>
      <c r="U17" s="14"/>
    </row>
    <row r="18" spans="1:21">
      <c r="A18" s="1">
        <v>2</v>
      </c>
      <c r="B18" s="21" t="s">
        <v>29</v>
      </c>
      <c r="C18" s="13">
        <v>3</v>
      </c>
      <c r="D18" s="13">
        <v>2</v>
      </c>
      <c r="E18" s="24">
        <v>3.5</v>
      </c>
      <c r="F18" s="15">
        <f t="shared" ref="F18:F47" si="0">C18+D18+E18</f>
        <v>8.5</v>
      </c>
      <c r="G18" s="13">
        <v>3</v>
      </c>
      <c r="H18" s="13">
        <v>2</v>
      </c>
      <c r="I18" s="24">
        <v>3</v>
      </c>
      <c r="J18" s="15">
        <f t="shared" ref="J18:J47" si="1">G18+H18+I18</f>
        <v>8</v>
      </c>
      <c r="K18" s="13">
        <v>2</v>
      </c>
      <c r="L18" s="13">
        <v>2</v>
      </c>
      <c r="M18" s="29">
        <v>2.5</v>
      </c>
      <c r="N18" s="15">
        <f t="shared" ref="N18:N47" si="2">K18+L18+M18</f>
        <v>6.5</v>
      </c>
      <c r="O18" s="13">
        <v>2.5</v>
      </c>
      <c r="P18" s="13">
        <v>2</v>
      </c>
      <c r="Q18" s="13">
        <v>1.5</v>
      </c>
      <c r="R18" s="18">
        <f t="shared" ref="R18:R47" si="3">O18+P18+Q18</f>
        <v>6</v>
      </c>
      <c r="S18" s="17">
        <f t="shared" ref="S18:S47" si="4">F18+J18+N18+R18</f>
        <v>29</v>
      </c>
      <c r="T18" s="17">
        <f t="shared" ref="T18:T47" si="5">S18/4</f>
        <v>7.25</v>
      </c>
      <c r="U18" s="14"/>
    </row>
    <row r="19" spans="1:21" ht="16.5" customHeight="1">
      <c r="A19" s="1">
        <v>3</v>
      </c>
      <c r="B19" s="21" t="s">
        <v>30</v>
      </c>
      <c r="C19" s="13">
        <v>2.5</v>
      </c>
      <c r="D19" s="13">
        <v>2</v>
      </c>
      <c r="E19" s="24">
        <v>4</v>
      </c>
      <c r="F19" s="15">
        <f t="shared" si="0"/>
        <v>8.5</v>
      </c>
      <c r="G19" s="13">
        <v>3</v>
      </c>
      <c r="H19" s="13">
        <v>2</v>
      </c>
      <c r="I19" s="24">
        <v>3.5</v>
      </c>
      <c r="J19" s="15">
        <f t="shared" si="1"/>
        <v>8.5</v>
      </c>
      <c r="K19" s="13">
        <v>3</v>
      </c>
      <c r="L19" s="13">
        <v>2</v>
      </c>
      <c r="M19" s="29">
        <v>4.5</v>
      </c>
      <c r="N19" s="15">
        <f t="shared" si="2"/>
        <v>9.5</v>
      </c>
      <c r="O19" s="13">
        <v>3</v>
      </c>
      <c r="P19" s="13">
        <v>2</v>
      </c>
      <c r="Q19" s="13">
        <v>3</v>
      </c>
      <c r="R19" s="18">
        <f t="shared" si="3"/>
        <v>8</v>
      </c>
      <c r="S19" s="17">
        <f t="shared" si="4"/>
        <v>34.5</v>
      </c>
      <c r="T19" s="17">
        <f t="shared" si="5"/>
        <v>8.625</v>
      </c>
      <c r="U19" s="14"/>
    </row>
    <row r="20" spans="1:21">
      <c r="A20" s="1">
        <v>4</v>
      </c>
      <c r="B20" s="21" t="s">
        <v>31</v>
      </c>
      <c r="C20" s="13">
        <v>2</v>
      </c>
      <c r="D20" s="13">
        <v>2</v>
      </c>
      <c r="E20" s="24">
        <v>3.5</v>
      </c>
      <c r="F20" s="15">
        <f t="shared" si="0"/>
        <v>7.5</v>
      </c>
      <c r="G20" s="13">
        <v>2</v>
      </c>
      <c r="H20" s="13">
        <v>2</v>
      </c>
      <c r="I20" s="24">
        <v>3</v>
      </c>
      <c r="J20" s="15">
        <f t="shared" si="1"/>
        <v>7</v>
      </c>
      <c r="K20" s="13">
        <v>2.5</v>
      </c>
      <c r="L20" s="13">
        <v>2</v>
      </c>
      <c r="M20" s="29">
        <v>4.5</v>
      </c>
      <c r="N20" s="15">
        <f t="shared" si="2"/>
        <v>9</v>
      </c>
      <c r="O20" s="13">
        <v>3</v>
      </c>
      <c r="P20" s="13">
        <v>2</v>
      </c>
      <c r="Q20" s="13">
        <v>4.5</v>
      </c>
      <c r="R20" s="18">
        <f t="shared" si="3"/>
        <v>9.5</v>
      </c>
      <c r="S20" s="17">
        <f t="shared" si="4"/>
        <v>33</v>
      </c>
      <c r="T20" s="17">
        <f t="shared" si="5"/>
        <v>8.25</v>
      </c>
      <c r="U20" s="14"/>
    </row>
    <row r="21" spans="1:21">
      <c r="A21" s="1">
        <v>5</v>
      </c>
      <c r="B21" s="21" t="s">
        <v>32</v>
      </c>
      <c r="C21" s="13">
        <v>2</v>
      </c>
      <c r="D21" s="13">
        <v>2</v>
      </c>
      <c r="E21" s="24">
        <v>3</v>
      </c>
      <c r="F21" s="15">
        <f t="shared" si="0"/>
        <v>7</v>
      </c>
      <c r="G21" s="13">
        <v>2</v>
      </c>
      <c r="H21" s="13">
        <v>2</v>
      </c>
      <c r="I21" s="24">
        <v>4</v>
      </c>
      <c r="J21" s="15">
        <f t="shared" si="1"/>
        <v>8</v>
      </c>
      <c r="K21" s="13">
        <v>2.5</v>
      </c>
      <c r="L21" s="13">
        <v>2</v>
      </c>
      <c r="M21" s="29">
        <v>4.5</v>
      </c>
      <c r="N21" s="15">
        <f t="shared" si="2"/>
        <v>9</v>
      </c>
      <c r="O21" s="13">
        <v>3</v>
      </c>
      <c r="P21" s="13">
        <v>2</v>
      </c>
      <c r="Q21" s="13">
        <v>0.5</v>
      </c>
      <c r="R21" s="18">
        <f t="shared" si="3"/>
        <v>5.5</v>
      </c>
      <c r="S21" s="17">
        <f t="shared" si="4"/>
        <v>29.5</v>
      </c>
      <c r="T21" s="17">
        <f t="shared" si="5"/>
        <v>7.375</v>
      </c>
      <c r="U21" s="14"/>
    </row>
    <row r="22" spans="1:21">
      <c r="A22" s="1">
        <v>6</v>
      </c>
      <c r="B22" s="21" t="s">
        <v>33</v>
      </c>
      <c r="C22" s="13">
        <v>3</v>
      </c>
      <c r="D22" s="13">
        <v>2</v>
      </c>
      <c r="E22" s="24">
        <v>4.5</v>
      </c>
      <c r="F22" s="15">
        <f t="shared" si="0"/>
        <v>9.5</v>
      </c>
      <c r="G22" s="13">
        <v>3</v>
      </c>
      <c r="H22" s="13">
        <v>2</v>
      </c>
      <c r="I22" s="24">
        <v>3.5</v>
      </c>
      <c r="J22" s="15">
        <f t="shared" si="1"/>
        <v>8.5</v>
      </c>
      <c r="K22" s="13">
        <v>3</v>
      </c>
      <c r="L22" s="13">
        <v>2</v>
      </c>
      <c r="M22" s="29">
        <v>5</v>
      </c>
      <c r="N22" s="15">
        <f t="shared" si="2"/>
        <v>10</v>
      </c>
      <c r="O22" s="13">
        <v>3</v>
      </c>
      <c r="P22" s="13">
        <v>2</v>
      </c>
      <c r="Q22" s="13">
        <v>4</v>
      </c>
      <c r="R22" s="18">
        <f t="shared" si="3"/>
        <v>9</v>
      </c>
      <c r="S22" s="17">
        <f t="shared" si="4"/>
        <v>37</v>
      </c>
      <c r="T22" s="17">
        <f t="shared" si="5"/>
        <v>9.25</v>
      </c>
      <c r="U22" s="14"/>
    </row>
    <row r="23" spans="1:21">
      <c r="A23" s="1">
        <v>7</v>
      </c>
      <c r="B23" s="21" t="s">
        <v>34</v>
      </c>
      <c r="C23" s="13">
        <v>3</v>
      </c>
      <c r="D23" s="13">
        <v>2</v>
      </c>
      <c r="E23" s="24">
        <v>4</v>
      </c>
      <c r="F23" s="15">
        <f t="shared" si="0"/>
        <v>9</v>
      </c>
      <c r="G23" s="13">
        <v>3</v>
      </c>
      <c r="H23" s="13">
        <v>2</v>
      </c>
      <c r="I23" s="24">
        <v>4</v>
      </c>
      <c r="J23" s="15">
        <f t="shared" si="1"/>
        <v>9</v>
      </c>
      <c r="K23" s="13">
        <v>3</v>
      </c>
      <c r="L23" s="13">
        <v>2</v>
      </c>
      <c r="M23" s="29"/>
      <c r="N23" s="15">
        <f t="shared" si="2"/>
        <v>5</v>
      </c>
      <c r="O23" s="13">
        <v>3</v>
      </c>
      <c r="P23" s="13">
        <v>2</v>
      </c>
      <c r="Q23" s="13">
        <v>2</v>
      </c>
      <c r="R23" s="16">
        <f t="shared" si="3"/>
        <v>7</v>
      </c>
      <c r="S23" s="17">
        <f t="shared" si="4"/>
        <v>30</v>
      </c>
      <c r="T23" s="17">
        <f t="shared" si="5"/>
        <v>7.5</v>
      </c>
      <c r="U23" s="14"/>
    </row>
    <row r="24" spans="1:21">
      <c r="A24" s="1">
        <v>8</v>
      </c>
      <c r="B24" s="21" t="s">
        <v>35</v>
      </c>
      <c r="C24" s="13">
        <v>3</v>
      </c>
      <c r="D24" s="13">
        <v>2</v>
      </c>
      <c r="E24" s="24">
        <v>4</v>
      </c>
      <c r="F24" s="15">
        <f t="shared" si="0"/>
        <v>9</v>
      </c>
      <c r="G24" s="13">
        <v>3</v>
      </c>
      <c r="H24" s="13">
        <v>2</v>
      </c>
      <c r="I24" s="24">
        <v>4</v>
      </c>
      <c r="J24" s="15">
        <f t="shared" si="1"/>
        <v>9</v>
      </c>
      <c r="K24" s="13">
        <v>3</v>
      </c>
      <c r="L24" s="13">
        <v>2</v>
      </c>
      <c r="M24" s="29">
        <v>4.5</v>
      </c>
      <c r="N24" s="15">
        <f t="shared" si="2"/>
        <v>9.5</v>
      </c>
      <c r="O24" s="13">
        <v>3</v>
      </c>
      <c r="P24" s="13">
        <v>2</v>
      </c>
      <c r="Q24" s="13">
        <v>4</v>
      </c>
      <c r="R24" s="16">
        <f t="shared" si="3"/>
        <v>9</v>
      </c>
      <c r="S24" s="17">
        <f t="shared" si="4"/>
        <v>36.5</v>
      </c>
      <c r="T24" s="17">
        <f t="shared" si="5"/>
        <v>9.125</v>
      </c>
      <c r="U24" s="14"/>
    </row>
    <row r="25" spans="1:21" ht="16.5" customHeight="1">
      <c r="A25" s="1">
        <v>9</v>
      </c>
      <c r="B25" s="21" t="s">
        <v>36</v>
      </c>
      <c r="C25" s="22" t="s">
        <v>53</v>
      </c>
      <c r="D25" s="22" t="s">
        <v>53</v>
      </c>
      <c r="E25" s="25" t="s">
        <v>53</v>
      </c>
      <c r="F25" s="22" t="s">
        <v>53</v>
      </c>
      <c r="G25" s="22" t="s">
        <v>53</v>
      </c>
      <c r="H25" s="22" t="s">
        <v>53</v>
      </c>
      <c r="I25" s="25" t="s">
        <v>53</v>
      </c>
      <c r="J25" s="22" t="s">
        <v>53</v>
      </c>
      <c r="K25" s="22" t="s">
        <v>53</v>
      </c>
      <c r="L25" s="22" t="s">
        <v>53</v>
      </c>
      <c r="M25" s="30" t="s">
        <v>53</v>
      </c>
      <c r="N25" s="22" t="s">
        <v>53</v>
      </c>
      <c r="O25" s="22" t="s">
        <v>53</v>
      </c>
      <c r="P25" s="22" t="s">
        <v>53</v>
      </c>
      <c r="Q25" s="22" t="s">
        <v>53</v>
      </c>
      <c r="R25" s="22" t="s">
        <v>53</v>
      </c>
      <c r="S25" s="22" t="s">
        <v>53</v>
      </c>
      <c r="T25" s="22" t="s">
        <v>53</v>
      </c>
      <c r="U25" s="14"/>
    </row>
    <row r="26" spans="1:21">
      <c r="A26" s="1">
        <v>10</v>
      </c>
      <c r="B26" s="21" t="s">
        <v>37</v>
      </c>
      <c r="C26" s="13">
        <v>3</v>
      </c>
      <c r="D26" s="13">
        <v>2</v>
      </c>
      <c r="E26" s="24">
        <v>4</v>
      </c>
      <c r="F26" s="15">
        <f t="shared" si="0"/>
        <v>9</v>
      </c>
      <c r="G26" s="13">
        <v>3</v>
      </c>
      <c r="H26" s="13">
        <v>2</v>
      </c>
      <c r="I26" s="24">
        <v>4</v>
      </c>
      <c r="J26" s="15">
        <f t="shared" si="1"/>
        <v>9</v>
      </c>
      <c r="K26" s="13">
        <v>3</v>
      </c>
      <c r="L26" s="13">
        <v>2</v>
      </c>
      <c r="M26" s="29">
        <v>5</v>
      </c>
      <c r="N26" s="15">
        <f t="shared" si="2"/>
        <v>10</v>
      </c>
      <c r="O26" s="13">
        <v>3</v>
      </c>
      <c r="P26" s="13">
        <v>2</v>
      </c>
      <c r="Q26" s="13">
        <v>2.5</v>
      </c>
      <c r="R26" s="16">
        <f t="shared" si="3"/>
        <v>7.5</v>
      </c>
      <c r="S26" s="17">
        <f t="shared" si="4"/>
        <v>35.5</v>
      </c>
      <c r="T26" s="17">
        <f t="shared" si="5"/>
        <v>8.875</v>
      </c>
      <c r="U26" s="14"/>
    </row>
    <row r="27" spans="1:21">
      <c r="A27" s="1">
        <v>11</v>
      </c>
      <c r="B27" s="21" t="s">
        <v>38</v>
      </c>
      <c r="C27" s="13">
        <v>3</v>
      </c>
      <c r="D27" s="13">
        <v>2</v>
      </c>
      <c r="E27" s="24">
        <v>3</v>
      </c>
      <c r="F27" s="15">
        <f t="shared" si="0"/>
        <v>8</v>
      </c>
      <c r="G27" s="13">
        <v>2</v>
      </c>
      <c r="H27" s="13">
        <v>2</v>
      </c>
      <c r="I27" s="24">
        <v>3</v>
      </c>
      <c r="J27" s="15">
        <f t="shared" si="1"/>
        <v>7</v>
      </c>
      <c r="K27" s="13">
        <v>3</v>
      </c>
      <c r="L27" s="13">
        <v>2</v>
      </c>
      <c r="M27" s="29">
        <v>3.5</v>
      </c>
      <c r="N27" s="15">
        <f t="shared" si="2"/>
        <v>8.5</v>
      </c>
      <c r="O27" s="13">
        <v>3</v>
      </c>
      <c r="P27" s="13">
        <v>2</v>
      </c>
      <c r="Q27" s="13">
        <v>2</v>
      </c>
      <c r="R27" s="16">
        <f t="shared" si="3"/>
        <v>7</v>
      </c>
      <c r="S27" s="17">
        <f t="shared" si="4"/>
        <v>30.5</v>
      </c>
      <c r="T27" s="17">
        <f t="shared" si="5"/>
        <v>7.625</v>
      </c>
      <c r="U27" s="14"/>
    </row>
    <row r="28" spans="1:21">
      <c r="A28" s="1">
        <v>12</v>
      </c>
      <c r="B28" s="21" t="s">
        <v>39</v>
      </c>
      <c r="C28" s="13">
        <v>3</v>
      </c>
      <c r="D28" s="13">
        <v>2</v>
      </c>
      <c r="E28" s="24">
        <v>2.5</v>
      </c>
      <c r="F28" s="15">
        <f t="shared" si="0"/>
        <v>7.5</v>
      </c>
      <c r="G28" s="13">
        <v>3</v>
      </c>
      <c r="H28" s="13">
        <v>2</v>
      </c>
      <c r="I28" s="24">
        <v>3.5</v>
      </c>
      <c r="J28" s="15">
        <f t="shared" si="1"/>
        <v>8.5</v>
      </c>
      <c r="K28" s="13">
        <v>2.5</v>
      </c>
      <c r="L28" s="13">
        <v>2</v>
      </c>
      <c r="M28" s="29">
        <v>3</v>
      </c>
      <c r="N28" s="15">
        <f t="shared" si="2"/>
        <v>7.5</v>
      </c>
      <c r="O28" s="13">
        <v>2.5</v>
      </c>
      <c r="P28" s="13">
        <v>2</v>
      </c>
      <c r="Q28" s="13">
        <v>3</v>
      </c>
      <c r="R28" s="16">
        <f t="shared" si="3"/>
        <v>7.5</v>
      </c>
      <c r="S28" s="17">
        <f t="shared" si="4"/>
        <v>31</v>
      </c>
      <c r="T28" s="17">
        <f t="shared" si="5"/>
        <v>7.75</v>
      </c>
      <c r="U28" s="14"/>
    </row>
    <row r="29" spans="1:21">
      <c r="A29" s="1">
        <v>13</v>
      </c>
      <c r="B29" s="21" t="s">
        <v>40</v>
      </c>
      <c r="C29" s="13">
        <v>3</v>
      </c>
      <c r="D29" s="13">
        <v>2</v>
      </c>
      <c r="E29" s="24">
        <v>3.5</v>
      </c>
      <c r="F29" s="15">
        <f t="shared" si="0"/>
        <v>8.5</v>
      </c>
      <c r="G29" s="13">
        <v>2.5</v>
      </c>
      <c r="H29" s="13">
        <v>2</v>
      </c>
      <c r="I29" s="24">
        <v>4</v>
      </c>
      <c r="J29" s="15">
        <f t="shared" si="1"/>
        <v>8.5</v>
      </c>
      <c r="K29" s="13">
        <v>2.5</v>
      </c>
      <c r="L29" s="13"/>
      <c r="M29" s="29">
        <v>4</v>
      </c>
      <c r="N29" s="15">
        <f t="shared" si="2"/>
        <v>6.5</v>
      </c>
      <c r="O29" s="13">
        <v>2.5</v>
      </c>
      <c r="P29" s="13">
        <v>2.5</v>
      </c>
      <c r="Q29" s="13"/>
      <c r="R29" s="16">
        <f t="shared" si="3"/>
        <v>5</v>
      </c>
      <c r="S29" s="17">
        <f t="shared" si="4"/>
        <v>28.5</v>
      </c>
      <c r="T29" s="17">
        <f t="shared" si="5"/>
        <v>7.125</v>
      </c>
      <c r="U29" s="14"/>
    </row>
    <row r="30" spans="1:21">
      <c r="A30" s="1">
        <v>14</v>
      </c>
      <c r="B30" s="21" t="s">
        <v>41</v>
      </c>
      <c r="C30" s="13">
        <v>3</v>
      </c>
      <c r="D30" s="13">
        <v>2</v>
      </c>
      <c r="E30" s="24">
        <v>3</v>
      </c>
      <c r="F30" s="15">
        <f t="shared" si="0"/>
        <v>8</v>
      </c>
      <c r="G30" s="13">
        <v>3</v>
      </c>
      <c r="H30" s="13">
        <v>2</v>
      </c>
      <c r="I30" s="24">
        <v>3.5</v>
      </c>
      <c r="J30" s="15">
        <f t="shared" si="1"/>
        <v>8.5</v>
      </c>
      <c r="K30" s="13">
        <v>3</v>
      </c>
      <c r="L30" s="13">
        <v>2</v>
      </c>
      <c r="M30" s="29">
        <v>4.5</v>
      </c>
      <c r="N30" s="15">
        <f t="shared" si="2"/>
        <v>9.5</v>
      </c>
      <c r="O30" s="13">
        <v>3</v>
      </c>
      <c r="P30" s="13">
        <v>2</v>
      </c>
      <c r="Q30" s="13">
        <v>3</v>
      </c>
      <c r="R30" s="16">
        <f t="shared" si="3"/>
        <v>8</v>
      </c>
      <c r="S30" s="17">
        <f t="shared" si="4"/>
        <v>34</v>
      </c>
      <c r="T30" s="17">
        <f t="shared" si="5"/>
        <v>8.5</v>
      </c>
      <c r="U30" s="14"/>
    </row>
    <row r="31" spans="1:21">
      <c r="A31" s="1">
        <v>15</v>
      </c>
      <c r="B31" s="21" t="s">
        <v>42</v>
      </c>
      <c r="C31" s="22" t="s">
        <v>53</v>
      </c>
      <c r="D31" s="22" t="s">
        <v>53</v>
      </c>
      <c r="E31" s="25" t="s">
        <v>53</v>
      </c>
      <c r="F31" s="22" t="s">
        <v>53</v>
      </c>
      <c r="G31" s="22" t="s">
        <v>53</v>
      </c>
      <c r="H31" s="22" t="s">
        <v>53</v>
      </c>
      <c r="I31" s="25" t="s">
        <v>53</v>
      </c>
      <c r="J31" s="22" t="s">
        <v>53</v>
      </c>
      <c r="K31" s="22" t="s">
        <v>53</v>
      </c>
      <c r="L31" s="22" t="s">
        <v>53</v>
      </c>
      <c r="M31" s="30" t="s">
        <v>53</v>
      </c>
      <c r="N31" s="22" t="s">
        <v>53</v>
      </c>
      <c r="O31" s="22" t="s">
        <v>53</v>
      </c>
      <c r="P31" s="22" t="s">
        <v>53</v>
      </c>
      <c r="Q31" s="22" t="s">
        <v>53</v>
      </c>
      <c r="R31" s="22" t="s">
        <v>53</v>
      </c>
      <c r="S31" s="22" t="s">
        <v>53</v>
      </c>
      <c r="T31" s="22" t="s">
        <v>53</v>
      </c>
      <c r="U31" s="14"/>
    </row>
    <row r="32" spans="1:21">
      <c r="A32" s="1">
        <v>16</v>
      </c>
      <c r="B32" s="21" t="s">
        <v>43</v>
      </c>
      <c r="C32" s="13">
        <v>3</v>
      </c>
      <c r="D32" s="13">
        <v>2</v>
      </c>
      <c r="E32" s="24">
        <v>3.5</v>
      </c>
      <c r="F32" s="15">
        <f t="shared" si="0"/>
        <v>8.5</v>
      </c>
      <c r="G32" s="13">
        <v>3</v>
      </c>
      <c r="H32" s="13">
        <v>2</v>
      </c>
      <c r="I32" s="24">
        <v>4</v>
      </c>
      <c r="J32" s="15">
        <f t="shared" si="1"/>
        <v>9</v>
      </c>
      <c r="K32" s="13">
        <v>3</v>
      </c>
      <c r="L32" s="13">
        <v>2</v>
      </c>
      <c r="M32" s="29">
        <v>4.5</v>
      </c>
      <c r="N32" s="15">
        <f t="shared" si="2"/>
        <v>9.5</v>
      </c>
      <c r="O32" s="13">
        <v>3</v>
      </c>
      <c r="P32" s="13">
        <v>2</v>
      </c>
      <c r="Q32" s="13">
        <v>3.5</v>
      </c>
      <c r="R32" s="16">
        <f t="shared" si="3"/>
        <v>8.5</v>
      </c>
      <c r="S32" s="17">
        <f t="shared" si="4"/>
        <v>35.5</v>
      </c>
      <c r="T32" s="17">
        <f t="shared" si="5"/>
        <v>8.875</v>
      </c>
      <c r="U32" s="14"/>
    </row>
    <row r="33" spans="1:21" ht="16.5" customHeight="1">
      <c r="A33" s="1">
        <v>17</v>
      </c>
      <c r="B33" s="21" t="s">
        <v>44</v>
      </c>
      <c r="C33" s="13">
        <v>2.5</v>
      </c>
      <c r="D33" s="13">
        <v>2</v>
      </c>
      <c r="E33" s="24">
        <v>2</v>
      </c>
      <c r="F33" s="15">
        <f t="shared" si="0"/>
        <v>6.5</v>
      </c>
      <c r="G33" s="13">
        <v>2.5</v>
      </c>
      <c r="H33" s="13">
        <v>2</v>
      </c>
      <c r="I33" s="24">
        <v>2</v>
      </c>
      <c r="J33" s="15">
        <f t="shared" si="1"/>
        <v>6.5</v>
      </c>
      <c r="K33" s="13">
        <v>2</v>
      </c>
      <c r="L33" s="13">
        <v>2</v>
      </c>
      <c r="M33" s="29">
        <v>2</v>
      </c>
      <c r="N33" s="15">
        <f t="shared" si="2"/>
        <v>6</v>
      </c>
      <c r="O33" s="13">
        <v>3</v>
      </c>
      <c r="P33" s="13">
        <v>2</v>
      </c>
      <c r="Q33" s="13">
        <v>1.5</v>
      </c>
      <c r="R33" s="16">
        <f t="shared" si="3"/>
        <v>6.5</v>
      </c>
      <c r="S33" s="17">
        <f t="shared" si="4"/>
        <v>25.5</v>
      </c>
      <c r="T33" s="17">
        <f t="shared" si="5"/>
        <v>6.375</v>
      </c>
      <c r="U33" s="14"/>
    </row>
    <row r="34" spans="1:21">
      <c r="A34" s="1">
        <v>18</v>
      </c>
      <c r="B34" s="21" t="s">
        <v>45</v>
      </c>
      <c r="C34" s="13">
        <v>1.5</v>
      </c>
      <c r="D34" s="13">
        <v>2</v>
      </c>
      <c r="E34" s="24">
        <v>4.5</v>
      </c>
      <c r="F34" s="15">
        <f t="shared" si="0"/>
        <v>8</v>
      </c>
      <c r="G34" s="13">
        <v>2.5</v>
      </c>
      <c r="H34" s="13">
        <v>2</v>
      </c>
      <c r="I34" s="24">
        <v>2.5</v>
      </c>
      <c r="J34" s="15">
        <f t="shared" si="1"/>
        <v>7</v>
      </c>
      <c r="K34" s="13">
        <v>2.5</v>
      </c>
      <c r="L34" s="13">
        <v>1</v>
      </c>
      <c r="M34" s="29">
        <v>3.5</v>
      </c>
      <c r="N34" s="15">
        <f t="shared" si="2"/>
        <v>7</v>
      </c>
      <c r="O34" s="13">
        <v>3</v>
      </c>
      <c r="P34" s="13">
        <v>2</v>
      </c>
      <c r="Q34" s="13">
        <v>1</v>
      </c>
      <c r="R34" s="16">
        <f t="shared" si="3"/>
        <v>6</v>
      </c>
      <c r="S34" s="17">
        <f t="shared" si="4"/>
        <v>28</v>
      </c>
      <c r="T34" s="17">
        <f t="shared" si="5"/>
        <v>7</v>
      </c>
      <c r="U34" s="14"/>
    </row>
    <row r="35" spans="1:21" ht="16.5" customHeight="1">
      <c r="A35" s="1">
        <v>19</v>
      </c>
      <c r="B35" s="21" t="s">
        <v>46</v>
      </c>
      <c r="C35" s="13">
        <v>2</v>
      </c>
      <c r="D35" s="13">
        <v>2</v>
      </c>
      <c r="E35" s="24">
        <v>4</v>
      </c>
      <c r="F35" s="15">
        <f t="shared" si="0"/>
        <v>8</v>
      </c>
      <c r="G35" s="13">
        <v>3</v>
      </c>
      <c r="H35" s="13">
        <v>2</v>
      </c>
      <c r="I35" s="24">
        <v>4.5</v>
      </c>
      <c r="J35" s="15">
        <f t="shared" si="1"/>
        <v>9.5</v>
      </c>
      <c r="K35" s="13">
        <v>1.5</v>
      </c>
      <c r="L35" s="13">
        <v>2</v>
      </c>
      <c r="M35" s="29">
        <v>5</v>
      </c>
      <c r="N35" s="15">
        <f t="shared" si="2"/>
        <v>8.5</v>
      </c>
      <c r="O35" s="13">
        <v>3</v>
      </c>
      <c r="P35" s="13">
        <v>2</v>
      </c>
      <c r="Q35" s="13">
        <v>4</v>
      </c>
      <c r="R35" s="16">
        <f t="shared" si="3"/>
        <v>9</v>
      </c>
      <c r="S35" s="17">
        <f t="shared" si="4"/>
        <v>35</v>
      </c>
      <c r="T35" s="17">
        <f t="shared" si="5"/>
        <v>8.75</v>
      </c>
      <c r="U35" s="14"/>
    </row>
    <row r="36" spans="1:21" ht="18" customHeight="1">
      <c r="A36" s="1">
        <v>20</v>
      </c>
      <c r="B36" s="21" t="s">
        <v>47</v>
      </c>
      <c r="C36" s="13">
        <v>2.5</v>
      </c>
      <c r="D36" s="13">
        <v>2</v>
      </c>
      <c r="E36" s="24">
        <v>2.5</v>
      </c>
      <c r="F36" s="15">
        <f t="shared" si="0"/>
        <v>7</v>
      </c>
      <c r="G36" s="13">
        <v>2</v>
      </c>
      <c r="H36" s="13">
        <v>2</v>
      </c>
      <c r="I36" s="24">
        <v>2.5</v>
      </c>
      <c r="J36" s="15">
        <f t="shared" si="1"/>
        <v>6.5</v>
      </c>
      <c r="K36" s="13">
        <v>2</v>
      </c>
      <c r="L36" s="13">
        <v>2</v>
      </c>
      <c r="M36" s="29">
        <v>3.5</v>
      </c>
      <c r="N36" s="15">
        <f t="shared" si="2"/>
        <v>7.5</v>
      </c>
      <c r="O36" s="13">
        <v>3</v>
      </c>
      <c r="P36" s="13">
        <v>2</v>
      </c>
      <c r="Q36" s="13">
        <v>0.5</v>
      </c>
      <c r="R36" s="16">
        <f t="shared" si="3"/>
        <v>5.5</v>
      </c>
      <c r="S36" s="17">
        <f t="shared" si="4"/>
        <v>26.5</v>
      </c>
      <c r="T36" s="17">
        <f t="shared" si="5"/>
        <v>6.625</v>
      </c>
      <c r="U36" s="14"/>
    </row>
    <row r="37" spans="1:21">
      <c r="A37" s="1">
        <v>21</v>
      </c>
      <c r="B37" s="21" t="s">
        <v>48</v>
      </c>
      <c r="C37" s="13">
        <v>3</v>
      </c>
      <c r="D37" s="13">
        <v>2</v>
      </c>
      <c r="E37" s="24">
        <v>1</v>
      </c>
      <c r="F37" s="15">
        <f t="shared" si="0"/>
        <v>6</v>
      </c>
      <c r="G37" s="13">
        <v>2</v>
      </c>
      <c r="H37" s="13">
        <v>2</v>
      </c>
      <c r="I37" s="24">
        <v>1.5</v>
      </c>
      <c r="J37" s="15">
        <f t="shared" si="1"/>
        <v>5.5</v>
      </c>
      <c r="K37" s="13">
        <v>2.5</v>
      </c>
      <c r="L37" s="13">
        <v>2</v>
      </c>
      <c r="M37" s="29">
        <v>1.5</v>
      </c>
      <c r="N37" s="15">
        <f t="shared" si="2"/>
        <v>6</v>
      </c>
      <c r="O37" s="13">
        <v>3</v>
      </c>
      <c r="P37" s="13">
        <v>2</v>
      </c>
      <c r="Q37" s="13">
        <v>1.5</v>
      </c>
      <c r="R37" s="16">
        <f t="shared" si="3"/>
        <v>6.5</v>
      </c>
      <c r="S37" s="17">
        <f t="shared" si="4"/>
        <v>24</v>
      </c>
      <c r="T37" s="17">
        <f t="shared" si="5"/>
        <v>6</v>
      </c>
      <c r="U37" s="14"/>
    </row>
    <row r="38" spans="1:21">
      <c r="A38" s="1">
        <v>22</v>
      </c>
      <c r="B38" s="21" t="s">
        <v>49</v>
      </c>
      <c r="C38" s="13">
        <v>2.5</v>
      </c>
      <c r="D38" s="13">
        <v>2</v>
      </c>
      <c r="E38" s="24">
        <v>4</v>
      </c>
      <c r="F38" s="15">
        <f t="shared" si="0"/>
        <v>8.5</v>
      </c>
      <c r="G38" s="13">
        <v>2</v>
      </c>
      <c r="H38" s="13">
        <v>2</v>
      </c>
      <c r="I38" s="24">
        <v>3</v>
      </c>
      <c r="J38" s="15">
        <f t="shared" si="1"/>
        <v>7</v>
      </c>
      <c r="K38" s="13">
        <v>2</v>
      </c>
      <c r="L38" s="13">
        <v>2</v>
      </c>
      <c r="M38" s="29">
        <v>4.5</v>
      </c>
      <c r="N38" s="15">
        <f t="shared" si="2"/>
        <v>8.5</v>
      </c>
      <c r="O38" s="13">
        <v>3</v>
      </c>
      <c r="P38" s="13">
        <v>2</v>
      </c>
      <c r="Q38" s="13">
        <v>4</v>
      </c>
      <c r="R38" s="16">
        <f t="shared" si="3"/>
        <v>9</v>
      </c>
      <c r="S38" s="17">
        <f t="shared" si="4"/>
        <v>33</v>
      </c>
      <c r="T38" s="17">
        <f t="shared" si="5"/>
        <v>8.25</v>
      </c>
      <c r="U38" s="14"/>
    </row>
    <row r="39" spans="1:21" ht="16.5" customHeight="1">
      <c r="A39" s="1">
        <v>23</v>
      </c>
      <c r="B39" s="21" t="s">
        <v>50</v>
      </c>
      <c r="C39" s="22" t="s">
        <v>54</v>
      </c>
      <c r="D39" s="22" t="s">
        <v>54</v>
      </c>
      <c r="E39" s="26" t="s">
        <v>54</v>
      </c>
      <c r="F39" s="22" t="s">
        <v>54</v>
      </c>
      <c r="G39" s="22" t="s">
        <v>54</v>
      </c>
      <c r="H39" s="22" t="s">
        <v>54</v>
      </c>
      <c r="I39" s="26" t="s">
        <v>54</v>
      </c>
      <c r="J39" s="22" t="s">
        <v>54</v>
      </c>
      <c r="K39" s="22" t="s">
        <v>54</v>
      </c>
      <c r="L39" s="22" t="s">
        <v>54</v>
      </c>
      <c r="M39" s="31" t="s">
        <v>54</v>
      </c>
      <c r="N39" s="22" t="s">
        <v>54</v>
      </c>
      <c r="O39" s="22" t="s">
        <v>54</v>
      </c>
      <c r="P39" s="22" t="s">
        <v>54</v>
      </c>
      <c r="Q39" s="22" t="s">
        <v>54</v>
      </c>
      <c r="R39" s="22" t="s">
        <v>54</v>
      </c>
      <c r="S39" s="22" t="s">
        <v>54</v>
      </c>
      <c r="T39" s="22" t="s">
        <v>54</v>
      </c>
      <c r="U39" s="14"/>
    </row>
    <row r="40" spans="1:21" ht="15.75" customHeight="1">
      <c r="A40" s="1">
        <v>24</v>
      </c>
      <c r="B40" s="21" t="s">
        <v>51</v>
      </c>
      <c r="C40" s="13">
        <v>2.5</v>
      </c>
      <c r="D40" s="13">
        <v>2</v>
      </c>
      <c r="E40" s="24">
        <v>1.5</v>
      </c>
      <c r="F40" s="15">
        <f t="shared" si="0"/>
        <v>6</v>
      </c>
      <c r="G40" s="13">
        <v>2</v>
      </c>
      <c r="H40" s="13">
        <v>2</v>
      </c>
      <c r="I40" s="24">
        <v>2</v>
      </c>
      <c r="J40" s="15">
        <f t="shared" si="1"/>
        <v>6</v>
      </c>
      <c r="K40" s="13">
        <v>2</v>
      </c>
      <c r="L40" s="13">
        <v>2</v>
      </c>
      <c r="M40" s="29">
        <v>1</v>
      </c>
      <c r="N40" s="15">
        <f t="shared" si="2"/>
        <v>5</v>
      </c>
      <c r="O40" s="13">
        <v>2</v>
      </c>
      <c r="P40" s="13">
        <v>2</v>
      </c>
      <c r="Q40" s="13">
        <v>0</v>
      </c>
      <c r="R40" s="16">
        <f t="shared" si="3"/>
        <v>4</v>
      </c>
      <c r="S40" s="17">
        <f t="shared" si="4"/>
        <v>21</v>
      </c>
      <c r="T40" s="17">
        <f t="shared" si="5"/>
        <v>5.25</v>
      </c>
      <c r="U40" s="14"/>
    </row>
    <row r="41" spans="1:21" ht="16.5" customHeight="1">
      <c r="A41" s="1">
        <v>25</v>
      </c>
      <c r="B41" s="21" t="s">
        <v>52</v>
      </c>
      <c r="C41" s="22" t="s">
        <v>53</v>
      </c>
      <c r="D41" s="22" t="s">
        <v>53</v>
      </c>
      <c r="E41" s="25" t="s">
        <v>53</v>
      </c>
      <c r="F41" s="22" t="s">
        <v>53</v>
      </c>
      <c r="G41" s="22" t="s">
        <v>53</v>
      </c>
      <c r="H41" s="22" t="s">
        <v>53</v>
      </c>
      <c r="I41" s="25" t="s">
        <v>53</v>
      </c>
      <c r="J41" s="22" t="s">
        <v>53</v>
      </c>
      <c r="K41" s="22" t="s">
        <v>53</v>
      </c>
      <c r="L41" s="22" t="s">
        <v>53</v>
      </c>
      <c r="M41" s="30" t="s">
        <v>53</v>
      </c>
      <c r="N41" s="22" t="s">
        <v>53</v>
      </c>
      <c r="O41" s="22" t="s">
        <v>53</v>
      </c>
      <c r="P41" s="22" t="s">
        <v>53</v>
      </c>
      <c r="Q41" s="22" t="s">
        <v>53</v>
      </c>
      <c r="R41" s="22" t="s">
        <v>53</v>
      </c>
      <c r="S41" s="22" t="s">
        <v>53</v>
      </c>
      <c r="T41" s="22" t="s">
        <v>53</v>
      </c>
      <c r="U41" s="14"/>
    </row>
    <row r="42" spans="1:21">
      <c r="A42" s="1">
        <v>26</v>
      </c>
      <c r="B42" s="28" t="s">
        <v>72</v>
      </c>
      <c r="C42" s="15"/>
      <c r="D42" s="13"/>
      <c r="E42" s="13">
        <v>6.5</v>
      </c>
      <c r="F42" s="15">
        <f t="shared" si="0"/>
        <v>6.5</v>
      </c>
      <c r="G42" s="13">
        <v>2</v>
      </c>
      <c r="H42" s="13">
        <v>2</v>
      </c>
      <c r="I42" s="24">
        <v>2.5</v>
      </c>
      <c r="J42" s="15">
        <f t="shared" si="1"/>
        <v>6.5</v>
      </c>
      <c r="K42" s="13">
        <v>1.5</v>
      </c>
      <c r="L42" s="13">
        <v>2</v>
      </c>
      <c r="M42" s="29">
        <v>2.5</v>
      </c>
      <c r="N42" s="15">
        <f t="shared" si="2"/>
        <v>6</v>
      </c>
      <c r="O42" s="13">
        <v>3</v>
      </c>
      <c r="P42" s="13">
        <v>2</v>
      </c>
      <c r="Q42" s="13">
        <v>1</v>
      </c>
      <c r="R42" s="16">
        <f t="shared" si="3"/>
        <v>6</v>
      </c>
      <c r="S42" s="17">
        <f t="shared" si="4"/>
        <v>25</v>
      </c>
      <c r="T42" s="17">
        <f t="shared" si="5"/>
        <v>6.25</v>
      </c>
      <c r="U42" s="14"/>
    </row>
    <row r="43" spans="1:21" ht="16.5" customHeight="1">
      <c r="A43" s="1">
        <v>27</v>
      </c>
      <c r="B43" s="27" t="s">
        <v>74</v>
      </c>
      <c r="C43" s="15"/>
      <c r="D43" s="13"/>
      <c r="E43" s="13">
        <v>6</v>
      </c>
      <c r="F43" s="15">
        <f t="shared" si="0"/>
        <v>6</v>
      </c>
      <c r="G43" s="13"/>
      <c r="H43" s="13"/>
      <c r="I43" s="13">
        <v>6</v>
      </c>
      <c r="J43" s="15">
        <f t="shared" si="1"/>
        <v>6</v>
      </c>
      <c r="K43" s="13">
        <v>3</v>
      </c>
      <c r="L43" s="13">
        <v>2</v>
      </c>
      <c r="M43" s="29">
        <v>4</v>
      </c>
      <c r="N43" s="15">
        <f t="shared" si="2"/>
        <v>9</v>
      </c>
      <c r="O43" s="13">
        <v>3</v>
      </c>
      <c r="P43" s="13">
        <v>2</v>
      </c>
      <c r="Q43" s="13">
        <v>1</v>
      </c>
      <c r="R43" s="16">
        <f t="shared" si="3"/>
        <v>6</v>
      </c>
      <c r="S43" s="17">
        <f t="shared" si="4"/>
        <v>27</v>
      </c>
      <c r="T43" s="17">
        <f t="shared" si="5"/>
        <v>6.75</v>
      </c>
      <c r="U43" s="14"/>
    </row>
    <row r="44" spans="1:21">
      <c r="A44" s="1">
        <v>28</v>
      </c>
      <c r="B44" s="27" t="s">
        <v>75</v>
      </c>
      <c r="C44" s="15"/>
      <c r="D44" s="13"/>
      <c r="E44" s="13">
        <v>8</v>
      </c>
      <c r="F44" s="15">
        <v>8</v>
      </c>
      <c r="G44" s="13"/>
      <c r="H44" s="13"/>
      <c r="I44" s="13">
        <v>7</v>
      </c>
      <c r="J44" s="15">
        <v>7</v>
      </c>
      <c r="K44" s="13">
        <v>3</v>
      </c>
      <c r="L44" s="13">
        <v>2</v>
      </c>
      <c r="M44" s="29">
        <v>3</v>
      </c>
      <c r="N44" s="15">
        <f t="shared" si="2"/>
        <v>8</v>
      </c>
      <c r="O44" s="13">
        <v>3</v>
      </c>
      <c r="P44" s="13">
        <v>2</v>
      </c>
      <c r="Q44" s="13">
        <v>1.5</v>
      </c>
      <c r="R44" s="16">
        <f t="shared" si="3"/>
        <v>6.5</v>
      </c>
      <c r="S44" s="17">
        <f t="shared" si="4"/>
        <v>29.5</v>
      </c>
      <c r="T44" s="17">
        <f t="shared" si="5"/>
        <v>7.375</v>
      </c>
      <c r="U44" s="14"/>
    </row>
    <row r="45" spans="1:21" ht="16.5" customHeight="1">
      <c r="A45" s="1">
        <v>29</v>
      </c>
      <c r="B45" s="27" t="s">
        <v>50</v>
      </c>
      <c r="C45" s="15"/>
      <c r="D45" s="13"/>
      <c r="E45" s="13">
        <v>6</v>
      </c>
      <c r="F45" s="15">
        <f t="shared" si="0"/>
        <v>6</v>
      </c>
      <c r="G45" s="13"/>
      <c r="H45" s="13"/>
      <c r="I45" s="13">
        <v>8</v>
      </c>
      <c r="J45" s="15">
        <f t="shared" si="1"/>
        <v>8</v>
      </c>
      <c r="K45" s="13">
        <v>3</v>
      </c>
      <c r="L45" s="13">
        <v>2</v>
      </c>
      <c r="M45" s="29">
        <v>3</v>
      </c>
      <c r="N45" s="15">
        <f t="shared" si="2"/>
        <v>8</v>
      </c>
      <c r="O45" s="13">
        <v>3</v>
      </c>
      <c r="P45" s="13">
        <v>2</v>
      </c>
      <c r="Q45" s="13"/>
      <c r="R45" s="16">
        <f t="shared" si="3"/>
        <v>5</v>
      </c>
      <c r="S45" s="17">
        <f t="shared" si="4"/>
        <v>27</v>
      </c>
      <c r="T45" s="17">
        <f t="shared" si="5"/>
        <v>6.75</v>
      </c>
      <c r="U45" s="14"/>
    </row>
    <row r="46" spans="1:21">
      <c r="A46" s="1">
        <v>30</v>
      </c>
      <c r="B46" s="10"/>
      <c r="C46" s="13"/>
      <c r="D46" s="13"/>
      <c r="E46" s="13"/>
      <c r="F46" s="15">
        <f t="shared" si="0"/>
        <v>0</v>
      </c>
      <c r="G46" s="13"/>
      <c r="H46" s="13"/>
      <c r="I46" s="13"/>
      <c r="J46" s="15">
        <f t="shared" si="1"/>
        <v>0</v>
      </c>
      <c r="K46" s="13"/>
      <c r="L46" s="13"/>
      <c r="M46" s="13"/>
      <c r="N46" s="15">
        <f t="shared" si="2"/>
        <v>0</v>
      </c>
      <c r="O46" s="13"/>
      <c r="P46" s="13"/>
      <c r="Q46" s="13"/>
      <c r="R46" s="16">
        <f t="shared" si="3"/>
        <v>0</v>
      </c>
      <c r="S46" s="17">
        <f t="shared" si="4"/>
        <v>0</v>
      </c>
      <c r="T46" s="17">
        <f t="shared" si="5"/>
        <v>0</v>
      </c>
      <c r="U46" s="14"/>
    </row>
    <row r="47" spans="1:21">
      <c r="A47" s="1">
        <v>31</v>
      </c>
      <c r="B47" s="10"/>
      <c r="C47" s="13"/>
      <c r="D47" s="13"/>
      <c r="E47" s="13"/>
      <c r="F47" s="15">
        <f t="shared" si="0"/>
        <v>0</v>
      </c>
      <c r="G47" s="13"/>
      <c r="H47" s="13"/>
      <c r="I47" s="13"/>
      <c r="J47" s="15">
        <f t="shared" si="1"/>
        <v>0</v>
      </c>
      <c r="K47" s="13"/>
      <c r="L47" s="13"/>
      <c r="M47" s="13"/>
      <c r="N47" s="15">
        <f t="shared" si="2"/>
        <v>0</v>
      </c>
      <c r="O47" s="13"/>
      <c r="P47" s="13"/>
      <c r="Q47" s="13"/>
      <c r="R47" s="16">
        <f t="shared" si="3"/>
        <v>0</v>
      </c>
      <c r="S47" s="17">
        <f t="shared" si="4"/>
        <v>0</v>
      </c>
      <c r="T47" s="17">
        <f t="shared" si="5"/>
        <v>0</v>
      </c>
      <c r="U47" s="14"/>
    </row>
    <row r="50" spans="1:20">
      <c r="A50" s="37" t="s">
        <v>70</v>
      </c>
      <c r="B50" s="37"/>
      <c r="C50" s="37"/>
      <c r="D50" s="37"/>
      <c r="E50" s="37"/>
      <c r="J50" s="12" t="s">
        <v>20</v>
      </c>
      <c r="K50" s="12"/>
      <c r="L50" s="12"/>
      <c r="M50" s="12"/>
      <c r="N50" s="12"/>
    </row>
    <row r="51" spans="1:20" ht="15.6">
      <c r="A51" s="38" t="s">
        <v>21</v>
      </c>
      <c r="B51" s="38"/>
      <c r="C51" s="38"/>
      <c r="D51" s="38"/>
      <c r="J51" s="38" t="s">
        <v>22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</row>
  </sheetData>
  <mergeCells count="41">
    <mergeCell ref="E9:L9"/>
    <mergeCell ref="S15:S16"/>
    <mergeCell ref="K15:K16"/>
    <mergeCell ref="O13:R14"/>
    <mergeCell ref="A9:B9"/>
    <mergeCell ref="A1:X1"/>
    <mergeCell ref="A2:X2"/>
    <mergeCell ref="A3:X3"/>
    <mergeCell ref="A4:X4"/>
    <mergeCell ref="A5:X5"/>
    <mergeCell ref="A6:X6"/>
    <mergeCell ref="N11:U11"/>
    <mergeCell ref="C12:T12"/>
    <mergeCell ref="A7:X7"/>
    <mergeCell ref="C15:C16"/>
    <mergeCell ref="D15:D16"/>
    <mergeCell ref="E15:E16"/>
    <mergeCell ref="G15:G16"/>
    <mergeCell ref="S13:T14"/>
    <mergeCell ref="L15:L16"/>
    <mergeCell ref="P15:P16"/>
    <mergeCell ref="A11:M11"/>
    <mergeCell ref="M9:T9"/>
    <mergeCell ref="Q15:Q16"/>
    <mergeCell ref="M15:M16"/>
    <mergeCell ref="I15:I16"/>
    <mergeCell ref="A50:E50"/>
    <mergeCell ref="A51:D51"/>
    <mergeCell ref="J51:T51"/>
    <mergeCell ref="F15:F16"/>
    <mergeCell ref="J15:J16"/>
    <mergeCell ref="N15:N16"/>
    <mergeCell ref="B12:B16"/>
    <mergeCell ref="A12:A16"/>
    <mergeCell ref="C13:F14"/>
    <mergeCell ref="G13:J14"/>
    <mergeCell ref="K13:N14"/>
    <mergeCell ref="O15:O16"/>
    <mergeCell ref="R15:R16"/>
    <mergeCell ref="H15:H16"/>
    <mergeCell ref="T15:T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X51"/>
  <sheetViews>
    <sheetView tabSelected="1" topLeftCell="A22" zoomScale="110" zoomScaleNormal="110" workbookViewId="0">
      <selection activeCell="P40" sqref="P40"/>
    </sheetView>
  </sheetViews>
  <sheetFormatPr defaultRowHeight="14.4"/>
  <cols>
    <col min="1" max="1" width="4.6640625" customWidth="1"/>
    <col min="2" max="2" width="55.33203125" customWidth="1"/>
    <col min="3" max="20" width="7.33203125" customWidth="1"/>
  </cols>
  <sheetData>
    <row r="1" spans="1:24" ht="14.2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15.6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ht="15.6">
      <c r="A3" s="52" t="s">
        <v>11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4" ht="15.6">
      <c r="A4" s="52" t="s">
        <v>12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ht="15.6">
      <c r="A5" s="52" t="s">
        <v>13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ht="15.6">
      <c r="A6" s="52" t="s">
        <v>17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15.6">
      <c r="A7" s="56" t="s">
        <v>18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ht="6.75" customHeight="1"/>
    <row r="9" spans="1:24" ht="15.6">
      <c r="A9" s="58" t="s">
        <v>68</v>
      </c>
      <c r="B9" s="58"/>
      <c r="C9" s="11"/>
      <c r="D9" s="11"/>
      <c r="E9" s="58" t="s">
        <v>25</v>
      </c>
      <c r="F9" s="58"/>
      <c r="G9" s="58"/>
      <c r="H9" s="58"/>
      <c r="I9" s="58"/>
      <c r="J9" s="58"/>
      <c r="K9" s="58"/>
      <c r="L9" s="58"/>
      <c r="M9" s="58" t="s">
        <v>67</v>
      </c>
      <c r="N9" s="58"/>
      <c r="O9" s="58"/>
      <c r="P9" s="58"/>
      <c r="Q9" s="58"/>
      <c r="R9" s="58"/>
      <c r="S9" s="58"/>
      <c r="T9" s="58"/>
    </row>
    <row r="10" spans="1:24" ht="6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>
      <c r="A11" s="57" t="s">
        <v>69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60" t="s">
        <v>27</v>
      </c>
      <c r="O11" s="60"/>
      <c r="P11" s="60"/>
      <c r="Q11" s="60"/>
      <c r="R11" s="60"/>
      <c r="S11" s="60"/>
      <c r="T11" s="60"/>
      <c r="U11" s="60"/>
    </row>
    <row r="12" spans="1:24">
      <c r="A12" s="70" t="s">
        <v>3</v>
      </c>
      <c r="B12" s="70" t="s">
        <v>2</v>
      </c>
      <c r="C12" s="73" t="s">
        <v>19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19"/>
    </row>
    <row r="13" spans="1:24">
      <c r="A13" s="71"/>
      <c r="B13" s="71"/>
      <c r="C13" s="62" t="s">
        <v>4</v>
      </c>
      <c r="D13" s="63"/>
      <c r="E13" s="63"/>
      <c r="F13" s="64"/>
      <c r="G13" s="62" t="s">
        <v>5</v>
      </c>
      <c r="H13" s="63"/>
      <c r="I13" s="63"/>
      <c r="J13" s="64"/>
      <c r="K13" s="62" t="s">
        <v>6</v>
      </c>
      <c r="L13" s="63"/>
      <c r="M13" s="63"/>
      <c r="N13" s="64"/>
      <c r="O13" s="62" t="s">
        <v>7</v>
      </c>
      <c r="P13" s="63"/>
      <c r="Q13" s="63"/>
      <c r="R13" s="63"/>
      <c r="S13" s="61" t="s">
        <v>26</v>
      </c>
      <c r="T13" s="61"/>
      <c r="U13" s="19"/>
    </row>
    <row r="14" spans="1:24">
      <c r="A14" s="71"/>
      <c r="B14" s="71"/>
      <c r="C14" s="65"/>
      <c r="D14" s="66"/>
      <c r="E14" s="66"/>
      <c r="F14" s="67"/>
      <c r="G14" s="65"/>
      <c r="H14" s="66"/>
      <c r="I14" s="66"/>
      <c r="J14" s="67"/>
      <c r="K14" s="65"/>
      <c r="L14" s="66"/>
      <c r="M14" s="66"/>
      <c r="N14" s="67"/>
      <c r="O14" s="65"/>
      <c r="P14" s="66"/>
      <c r="Q14" s="66"/>
      <c r="R14" s="66"/>
      <c r="S14" s="61"/>
      <c r="T14" s="61"/>
      <c r="U14" s="19"/>
    </row>
    <row r="15" spans="1:24">
      <c r="A15" s="71"/>
      <c r="B15" s="71"/>
      <c r="C15" s="68" t="s">
        <v>14</v>
      </c>
      <c r="D15" s="69" t="s">
        <v>15</v>
      </c>
      <c r="E15" s="68" t="s">
        <v>16</v>
      </c>
      <c r="F15" s="61" t="s">
        <v>8</v>
      </c>
      <c r="G15" s="68" t="s">
        <v>14</v>
      </c>
      <c r="H15" s="69" t="s">
        <v>15</v>
      </c>
      <c r="I15" s="68" t="s">
        <v>16</v>
      </c>
      <c r="J15" s="61" t="s">
        <v>8</v>
      </c>
      <c r="K15" s="68" t="s">
        <v>14</v>
      </c>
      <c r="L15" s="69" t="s">
        <v>15</v>
      </c>
      <c r="M15" s="68" t="s">
        <v>16</v>
      </c>
      <c r="N15" s="61" t="s">
        <v>8</v>
      </c>
      <c r="O15" s="68" t="s">
        <v>14</v>
      </c>
      <c r="P15" s="69" t="s">
        <v>15</v>
      </c>
      <c r="Q15" s="68" t="s">
        <v>16</v>
      </c>
      <c r="R15" s="61" t="s">
        <v>8</v>
      </c>
      <c r="S15" s="59" t="s">
        <v>9</v>
      </c>
      <c r="T15" s="51" t="s">
        <v>10</v>
      </c>
      <c r="U15" s="19"/>
    </row>
    <row r="16" spans="1:24" ht="28.8" customHeight="1">
      <c r="A16" s="72"/>
      <c r="B16" s="72"/>
      <c r="C16" s="68"/>
      <c r="D16" s="69"/>
      <c r="E16" s="68"/>
      <c r="F16" s="61"/>
      <c r="G16" s="68"/>
      <c r="H16" s="69"/>
      <c r="I16" s="68"/>
      <c r="J16" s="61"/>
      <c r="K16" s="68"/>
      <c r="L16" s="69"/>
      <c r="M16" s="68"/>
      <c r="N16" s="61"/>
      <c r="O16" s="68"/>
      <c r="P16" s="69"/>
      <c r="Q16" s="68"/>
      <c r="R16" s="61"/>
      <c r="S16" s="59"/>
      <c r="T16" s="51"/>
      <c r="U16" s="19"/>
    </row>
    <row r="17" spans="1:21" ht="16.5" customHeight="1">
      <c r="A17" s="1">
        <v>1</v>
      </c>
      <c r="B17" s="21" t="s">
        <v>55</v>
      </c>
      <c r="C17" s="2">
        <v>2.5</v>
      </c>
      <c r="D17" s="2">
        <v>2</v>
      </c>
      <c r="E17" s="24">
        <v>4</v>
      </c>
      <c r="F17" s="3">
        <f>C17+D17+E17</f>
        <v>8.5</v>
      </c>
      <c r="G17" s="2">
        <v>1</v>
      </c>
      <c r="H17" s="2">
        <v>2</v>
      </c>
      <c r="I17" s="24">
        <v>4</v>
      </c>
      <c r="J17" s="3">
        <f>G17+H17+I17</f>
        <v>7</v>
      </c>
      <c r="K17" s="13">
        <v>3</v>
      </c>
      <c r="L17" s="13">
        <v>2</v>
      </c>
      <c r="M17" s="32">
        <v>4.5</v>
      </c>
      <c r="N17" s="3">
        <f>K17+L17+M17</f>
        <v>9.5</v>
      </c>
      <c r="O17" s="2">
        <v>3</v>
      </c>
      <c r="P17" s="2">
        <v>2</v>
      </c>
      <c r="Q17" s="2">
        <v>4</v>
      </c>
      <c r="R17" s="4">
        <f>O17+P17+Q17</f>
        <v>9</v>
      </c>
      <c r="S17" s="5">
        <f>F17+J17+N17+R17</f>
        <v>34</v>
      </c>
      <c r="T17" s="5">
        <f>S17/4</f>
        <v>8.5</v>
      </c>
      <c r="U17" s="19"/>
    </row>
    <row r="18" spans="1:21">
      <c r="A18" s="1">
        <v>2</v>
      </c>
      <c r="B18" s="21" t="s">
        <v>56</v>
      </c>
      <c r="C18" s="22" t="s">
        <v>53</v>
      </c>
      <c r="D18" s="22" t="s">
        <v>53</v>
      </c>
      <c r="E18" s="25" t="s">
        <v>53</v>
      </c>
      <c r="F18" s="22" t="s">
        <v>53</v>
      </c>
      <c r="G18" s="22" t="s">
        <v>53</v>
      </c>
      <c r="H18" s="22" t="s">
        <v>53</v>
      </c>
      <c r="I18" s="25" t="s">
        <v>53</v>
      </c>
      <c r="J18" s="22" t="s">
        <v>53</v>
      </c>
      <c r="K18" s="22" t="s">
        <v>53</v>
      </c>
      <c r="L18" s="22" t="s">
        <v>53</v>
      </c>
      <c r="M18" s="33" t="s">
        <v>53</v>
      </c>
      <c r="N18" s="22" t="s">
        <v>53</v>
      </c>
      <c r="O18" s="22" t="s">
        <v>53</v>
      </c>
      <c r="P18" s="22" t="s">
        <v>53</v>
      </c>
      <c r="Q18" s="22" t="s">
        <v>53</v>
      </c>
      <c r="R18" s="22" t="s">
        <v>53</v>
      </c>
      <c r="S18" s="22" t="s">
        <v>53</v>
      </c>
      <c r="T18" s="22" t="s">
        <v>53</v>
      </c>
      <c r="U18" s="19"/>
    </row>
    <row r="19" spans="1:21" ht="16.5" customHeight="1">
      <c r="A19" s="1">
        <v>3</v>
      </c>
      <c r="B19" s="21" t="s">
        <v>57</v>
      </c>
      <c r="C19" s="13">
        <v>3</v>
      </c>
      <c r="D19" s="13">
        <v>2</v>
      </c>
      <c r="E19" s="24">
        <v>2.5</v>
      </c>
      <c r="F19" s="3">
        <f t="shared" ref="F19:F41" si="0">C19+D19+E19</f>
        <v>7.5</v>
      </c>
      <c r="G19" s="13">
        <v>3</v>
      </c>
      <c r="H19" s="13">
        <v>2</v>
      </c>
      <c r="I19" s="24">
        <v>3.5</v>
      </c>
      <c r="J19" s="3">
        <f t="shared" ref="J19:J41" si="1">G19+H19+I19</f>
        <v>8.5</v>
      </c>
      <c r="K19" s="13">
        <v>3</v>
      </c>
      <c r="L19" s="13">
        <v>2</v>
      </c>
      <c r="M19" s="32">
        <v>4.5</v>
      </c>
      <c r="N19" s="3">
        <f t="shared" ref="N19:N41" si="2">K19+L19+M19</f>
        <v>9.5</v>
      </c>
      <c r="O19" s="13">
        <v>3</v>
      </c>
      <c r="P19" s="13">
        <v>2</v>
      </c>
      <c r="Q19" s="2">
        <v>2.5</v>
      </c>
      <c r="R19" s="6">
        <f t="shared" ref="R19:R41" si="3">O19+P19+Q19</f>
        <v>7.5</v>
      </c>
      <c r="S19" s="5">
        <f t="shared" ref="S19:S41" si="4">F19+J19+N19+R19</f>
        <v>33</v>
      </c>
      <c r="T19" s="5">
        <f t="shared" ref="T19:T41" si="5">S19/4</f>
        <v>8.25</v>
      </c>
      <c r="U19" s="19"/>
    </row>
    <row r="20" spans="1:21">
      <c r="A20" s="1">
        <v>4</v>
      </c>
      <c r="B20" s="21" t="s">
        <v>52</v>
      </c>
      <c r="C20" s="13">
        <v>2.5</v>
      </c>
      <c r="D20" s="13">
        <v>2</v>
      </c>
      <c r="E20" s="24">
        <v>4</v>
      </c>
      <c r="F20" s="3">
        <f t="shared" si="0"/>
        <v>8.5</v>
      </c>
      <c r="G20" s="13">
        <v>3</v>
      </c>
      <c r="H20" s="13">
        <v>2</v>
      </c>
      <c r="I20" s="24">
        <v>5</v>
      </c>
      <c r="J20" s="3">
        <f t="shared" si="1"/>
        <v>10</v>
      </c>
      <c r="K20" s="13">
        <v>3</v>
      </c>
      <c r="L20" s="13">
        <v>2</v>
      </c>
      <c r="M20" s="32">
        <v>5</v>
      </c>
      <c r="N20" s="3">
        <f t="shared" si="2"/>
        <v>10</v>
      </c>
      <c r="O20" s="13">
        <v>3</v>
      </c>
      <c r="P20" s="13">
        <v>2</v>
      </c>
      <c r="Q20" s="2">
        <v>5</v>
      </c>
      <c r="R20" s="6">
        <f t="shared" si="3"/>
        <v>10</v>
      </c>
      <c r="S20" s="5">
        <f t="shared" si="4"/>
        <v>38.5</v>
      </c>
      <c r="T20" s="5">
        <f t="shared" si="5"/>
        <v>9.625</v>
      </c>
      <c r="U20" s="19"/>
    </row>
    <row r="21" spans="1:21">
      <c r="A21" s="1">
        <v>5</v>
      </c>
      <c r="B21" s="21" t="s">
        <v>58</v>
      </c>
      <c r="C21" s="13">
        <v>3</v>
      </c>
      <c r="D21" s="13">
        <v>2</v>
      </c>
      <c r="E21" s="24">
        <v>3</v>
      </c>
      <c r="F21" s="3">
        <f t="shared" si="0"/>
        <v>8</v>
      </c>
      <c r="G21" s="13">
        <v>3</v>
      </c>
      <c r="H21" s="13">
        <v>2</v>
      </c>
      <c r="I21" s="24">
        <v>4.5</v>
      </c>
      <c r="J21" s="3">
        <f t="shared" si="1"/>
        <v>9.5</v>
      </c>
      <c r="K21" s="13">
        <v>3</v>
      </c>
      <c r="L21" s="13">
        <v>2</v>
      </c>
      <c r="M21" s="32">
        <v>4</v>
      </c>
      <c r="N21" s="3">
        <f t="shared" si="2"/>
        <v>9</v>
      </c>
      <c r="O21" s="13">
        <v>3</v>
      </c>
      <c r="P21" s="13">
        <v>2</v>
      </c>
      <c r="Q21" s="2">
        <v>2.5</v>
      </c>
      <c r="R21" s="6">
        <f t="shared" si="3"/>
        <v>7.5</v>
      </c>
      <c r="S21" s="5">
        <f t="shared" si="4"/>
        <v>34</v>
      </c>
      <c r="T21" s="5">
        <f t="shared" si="5"/>
        <v>8.5</v>
      </c>
      <c r="U21" s="19"/>
    </row>
    <row r="22" spans="1:21">
      <c r="A22" s="1">
        <v>6</v>
      </c>
      <c r="B22" s="21" t="s">
        <v>59</v>
      </c>
      <c r="C22" s="13">
        <v>3</v>
      </c>
      <c r="D22" s="13">
        <v>2</v>
      </c>
      <c r="E22" s="24">
        <v>2.5</v>
      </c>
      <c r="F22" s="3">
        <f t="shared" si="0"/>
        <v>7.5</v>
      </c>
      <c r="G22" s="13">
        <v>3</v>
      </c>
      <c r="H22" s="13">
        <v>2</v>
      </c>
      <c r="I22" s="24">
        <v>3</v>
      </c>
      <c r="J22" s="3">
        <f t="shared" si="1"/>
        <v>8</v>
      </c>
      <c r="K22" s="13">
        <v>3</v>
      </c>
      <c r="L22" s="13">
        <v>2</v>
      </c>
      <c r="M22" s="32">
        <v>4</v>
      </c>
      <c r="N22" s="3">
        <f t="shared" si="2"/>
        <v>9</v>
      </c>
      <c r="O22" s="13">
        <v>3</v>
      </c>
      <c r="P22" s="13">
        <v>2</v>
      </c>
      <c r="Q22" s="2">
        <v>3.5</v>
      </c>
      <c r="R22" s="6">
        <f t="shared" si="3"/>
        <v>8.5</v>
      </c>
      <c r="S22" s="5">
        <f t="shared" si="4"/>
        <v>33</v>
      </c>
      <c r="T22" s="5">
        <f t="shared" si="5"/>
        <v>8.25</v>
      </c>
      <c r="U22" s="19"/>
    </row>
    <row r="23" spans="1:21">
      <c r="A23" s="1">
        <v>7</v>
      </c>
      <c r="B23" s="21" t="s">
        <v>60</v>
      </c>
      <c r="C23" s="13">
        <v>2.5</v>
      </c>
      <c r="D23" s="13">
        <v>2</v>
      </c>
      <c r="E23" s="24">
        <v>4</v>
      </c>
      <c r="F23" s="3">
        <f t="shared" si="0"/>
        <v>8.5</v>
      </c>
      <c r="G23" s="13">
        <v>3</v>
      </c>
      <c r="H23" s="13">
        <v>2</v>
      </c>
      <c r="I23" s="24">
        <v>4</v>
      </c>
      <c r="J23" s="3">
        <f t="shared" si="1"/>
        <v>9</v>
      </c>
      <c r="K23" s="13">
        <v>3</v>
      </c>
      <c r="L23" s="13">
        <v>2</v>
      </c>
      <c r="M23" s="32">
        <v>5</v>
      </c>
      <c r="N23" s="3">
        <f t="shared" si="2"/>
        <v>10</v>
      </c>
      <c r="O23" s="13">
        <v>3</v>
      </c>
      <c r="P23" s="13">
        <v>2</v>
      </c>
      <c r="Q23" s="2">
        <v>2.5</v>
      </c>
      <c r="R23" s="6">
        <f t="shared" si="3"/>
        <v>7.5</v>
      </c>
      <c r="S23" s="5">
        <f t="shared" si="4"/>
        <v>35</v>
      </c>
      <c r="T23" s="5">
        <f t="shared" si="5"/>
        <v>8.75</v>
      </c>
      <c r="U23" s="19"/>
    </row>
    <row r="24" spans="1:21">
      <c r="A24" s="1">
        <v>8</v>
      </c>
      <c r="B24" s="23" t="s">
        <v>61</v>
      </c>
      <c r="C24" s="13">
        <v>3</v>
      </c>
      <c r="D24" s="13">
        <v>2</v>
      </c>
      <c r="E24" s="24">
        <v>1.5</v>
      </c>
      <c r="F24" s="3">
        <f t="shared" si="0"/>
        <v>6.5</v>
      </c>
      <c r="G24" s="13">
        <v>3</v>
      </c>
      <c r="H24" s="13">
        <v>2</v>
      </c>
      <c r="I24" s="24">
        <v>2</v>
      </c>
      <c r="J24" s="3">
        <f t="shared" si="1"/>
        <v>7</v>
      </c>
      <c r="K24" s="13">
        <v>3</v>
      </c>
      <c r="L24" s="13">
        <v>2</v>
      </c>
      <c r="M24" s="32"/>
      <c r="N24" s="3">
        <f t="shared" si="2"/>
        <v>5</v>
      </c>
      <c r="O24" s="13">
        <v>3</v>
      </c>
      <c r="P24" s="13">
        <v>2</v>
      </c>
      <c r="Q24" s="2">
        <v>3.5</v>
      </c>
      <c r="R24" s="6">
        <f t="shared" si="3"/>
        <v>8.5</v>
      </c>
      <c r="S24" s="5">
        <f t="shared" si="4"/>
        <v>27</v>
      </c>
      <c r="T24" s="5">
        <f t="shared" si="5"/>
        <v>6.75</v>
      </c>
      <c r="U24" s="19"/>
    </row>
    <row r="25" spans="1:21" ht="16.5" customHeight="1">
      <c r="A25" s="1">
        <v>9</v>
      </c>
      <c r="B25" s="21" t="s">
        <v>62</v>
      </c>
      <c r="C25" s="2">
        <v>3</v>
      </c>
      <c r="D25" s="2">
        <v>2</v>
      </c>
      <c r="E25" s="24">
        <v>3</v>
      </c>
      <c r="F25" s="3">
        <f t="shared" si="0"/>
        <v>8</v>
      </c>
      <c r="G25" s="2">
        <v>3</v>
      </c>
      <c r="H25" s="2">
        <v>2</v>
      </c>
      <c r="I25" s="24">
        <v>3</v>
      </c>
      <c r="J25" s="3">
        <f t="shared" si="1"/>
        <v>8</v>
      </c>
      <c r="K25" s="2">
        <v>3</v>
      </c>
      <c r="L25" s="2">
        <v>2</v>
      </c>
      <c r="M25" s="32">
        <v>4.5</v>
      </c>
      <c r="N25" s="3">
        <f t="shared" si="2"/>
        <v>9.5</v>
      </c>
      <c r="O25" s="2">
        <v>3</v>
      </c>
      <c r="P25" s="2">
        <v>2</v>
      </c>
      <c r="Q25" s="2">
        <v>4.5</v>
      </c>
      <c r="R25" s="6">
        <f t="shared" si="3"/>
        <v>9.5</v>
      </c>
      <c r="S25" s="5">
        <f t="shared" si="4"/>
        <v>35</v>
      </c>
      <c r="T25" s="5">
        <f t="shared" si="5"/>
        <v>8.75</v>
      </c>
      <c r="U25" s="19"/>
    </row>
    <row r="26" spans="1:21">
      <c r="A26" s="1">
        <v>10</v>
      </c>
      <c r="B26" s="23" t="s">
        <v>49</v>
      </c>
      <c r="C26" s="22" t="s">
        <v>53</v>
      </c>
      <c r="D26" s="22" t="s">
        <v>53</v>
      </c>
      <c r="E26" s="25" t="s">
        <v>53</v>
      </c>
      <c r="F26" s="22" t="s">
        <v>53</v>
      </c>
      <c r="G26" s="22" t="s">
        <v>53</v>
      </c>
      <c r="H26" s="22" t="s">
        <v>53</v>
      </c>
      <c r="I26" s="25" t="s">
        <v>53</v>
      </c>
      <c r="J26" s="22" t="s">
        <v>53</v>
      </c>
      <c r="K26" s="22" t="s">
        <v>53</v>
      </c>
      <c r="L26" s="22" t="s">
        <v>53</v>
      </c>
      <c r="M26" s="33" t="s">
        <v>53</v>
      </c>
      <c r="N26" s="22" t="s">
        <v>53</v>
      </c>
      <c r="O26" s="22" t="s">
        <v>53</v>
      </c>
      <c r="P26" s="22" t="s">
        <v>53</v>
      </c>
      <c r="Q26" s="22" t="s">
        <v>53</v>
      </c>
      <c r="R26" s="22" t="s">
        <v>53</v>
      </c>
      <c r="S26" s="22" t="s">
        <v>53</v>
      </c>
      <c r="T26" s="22" t="s">
        <v>53</v>
      </c>
      <c r="U26" s="19"/>
    </row>
    <row r="27" spans="1:21">
      <c r="A27" s="1">
        <v>11</v>
      </c>
      <c r="B27" s="21" t="s">
        <v>63</v>
      </c>
      <c r="C27" s="13">
        <v>3</v>
      </c>
      <c r="D27" s="13">
        <v>2</v>
      </c>
      <c r="E27" s="24">
        <v>1</v>
      </c>
      <c r="F27" s="3">
        <f t="shared" si="0"/>
        <v>6</v>
      </c>
      <c r="G27" s="13"/>
      <c r="H27" s="13"/>
      <c r="I27" s="24">
        <v>6</v>
      </c>
      <c r="J27" s="3">
        <f t="shared" si="1"/>
        <v>6</v>
      </c>
      <c r="K27" s="13"/>
      <c r="L27" s="13"/>
      <c r="M27" s="32">
        <v>6.5</v>
      </c>
      <c r="N27" s="3">
        <f t="shared" si="2"/>
        <v>6.5</v>
      </c>
      <c r="O27" s="13">
        <v>3</v>
      </c>
      <c r="P27" s="13">
        <v>2</v>
      </c>
      <c r="Q27" s="2">
        <v>3</v>
      </c>
      <c r="R27" s="6">
        <f t="shared" si="3"/>
        <v>8</v>
      </c>
      <c r="S27" s="5">
        <f t="shared" si="4"/>
        <v>26.5</v>
      </c>
      <c r="T27" s="5">
        <f t="shared" si="5"/>
        <v>6.625</v>
      </c>
      <c r="U27" s="19"/>
    </row>
    <row r="28" spans="1:21">
      <c r="A28" s="1">
        <v>12</v>
      </c>
      <c r="B28" s="21" t="s">
        <v>64</v>
      </c>
      <c r="C28" s="13">
        <v>3</v>
      </c>
      <c r="D28" s="13">
        <v>2</v>
      </c>
      <c r="E28" s="24">
        <v>3</v>
      </c>
      <c r="F28" s="3">
        <f t="shared" si="0"/>
        <v>8</v>
      </c>
      <c r="G28" s="13">
        <v>3</v>
      </c>
      <c r="H28" s="13">
        <v>2</v>
      </c>
      <c r="I28" s="24">
        <v>3.5</v>
      </c>
      <c r="J28" s="3">
        <f t="shared" si="1"/>
        <v>8.5</v>
      </c>
      <c r="K28" s="13">
        <v>3</v>
      </c>
      <c r="L28" s="13">
        <v>2</v>
      </c>
      <c r="M28" s="32">
        <v>4</v>
      </c>
      <c r="N28" s="3">
        <f t="shared" si="2"/>
        <v>9</v>
      </c>
      <c r="O28" s="13">
        <v>3</v>
      </c>
      <c r="P28" s="13">
        <v>2</v>
      </c>
      <c r="Q28" s="2">
        <v>3</v>
      </c>
      <c r="R28" s="6">
        <f t="shared" si="3"/>
        <v>8</v>
      </c>
      <c r="S28" s="5">
        <f t="shared" si="4"/>
        <v>33.5</v>
      </c>
      <c r="T28" s="5">
        <f t="shared" si="5"/>
        <v>8.375</v>
      </c>
      <c r="U28" s="19"/>
    </row>
    <row r="29" spans="1:21">
      <c r="A29" s="1">
        <v>13</v>
      </c>
      <c r="B29" s="21" t="s">
        <v>65</v>
      </c>
      <c r="C29" s="13">
        <v>3</v>
      </c>
      <c r="D29" s="13">
        <v>2</v>
      </c>
      <c r="E29" s="24">
        <v>3</v>
      </c>
      <c r="F29" s="3">
        <f t="shared" si="0"/>
        <v>8</v>
      </c>
      <c r="G29" s="13">
        <v>2.5</v>
      </c>
      <c r="H29" s="13">
        <v>2</v>
      </c>
      <c r="I29" s="24">
        <v>2.5</v>
      </c>
      <c r="J29" s="3">
        <f t="shared" si="1"/>
        <v>7</v>
      </c>
      <c r="K29" s="13">
        <v>2.5</v>
      </c>
      <c r="L29" s="13">
        <v>2</v>
      </c>
      <c r="M29" s="32">
        <v>4</v>
      </c>
      <c r="N29" s="3">
        <f t="shared" si="2"/>
        <v>8.5</v>
      </c>
      <c r="O29" s="13">
        <v>2.5</v>
      </c>
      <c r="P29" s="13">
        <v>2</v>
      </c>
      <c r="Q29" s="2">
        <v>2.5</v>
      </c>
      <c r="R29" s="6">
        <f t="shared" si="3"/>
        <v>7</v>
      </c>
      <c r="S29" s="5">
        <f t="shared" si="4"/>
        <v>30.5</v>
      </c>
      <c r="T29" s="5">
        <f t="shared" si="5"/>
        <v>7.625</v>
      </c>
      <c r="U29" s="19"/>
    </row>
    <row r="30" spans="1:21">
      <c r="A30" s="1">
        <v>14</v>
      </c>
      <c r="B30" s="21" t="s">
        <v>66</v>
      </c>
      <c r="C30" s="13">
        <v>3</v>
      </c>
      <c r="D30" s="13">
        <v>2</v>
      </c>
      <c r="E30" s="24">
        <v>3</v>
      </c>
      <c r="F30" s="3">
        <f t="shared" si="0"/>
        <v>8</v>
      </c>
      <c r="G30" s="13">
        <v>3</v>
      </c>
      <c r="H30" s="13">
        <v>2</v>
      </c>
      <c r="I30" s="24">
        <v>3.5</v>
      </c>
      <c r="J30" s="3">
        <f t="shared" si="1"/>
        <v>8.5</v>
      </c>
      <c r="K30" s="13">
        <v>3</v>
      </c>
      <c r="L30" s="13">
        <v>2</v>
      </c>
      <c r="M30" s="32">
        <v>4</v>
      </c>
      <c r="N30" s="3">
        <f t="shared" si="2"/>
        <v>9</v>
      </c>
      <c r="O30" s="13">
        <v>3</v>
      </c>
      <c r="P30" s="13">
        <v>2</v>
      </c>
      <c r="Q30" s="2">
        <v>4</v>
      </c>
      <c r="R30" s="6">
        <f t="shared" si="3"/>
        <v>9</v>
      </c>
      <c r="S30" s="5">
        <f t="shared" si="4"/>
        <v>34.5</v>
      </c>
      <c r="T30" s="5">
        <f t="shared" si="5"/>
        <v>8.625</v>
      </c>
      <c r="U30" s="19"/>
    </row>
    <row r="31" spans="1:21">
      <c r="A31" s="1">
        <v>15</v>
      </c>
      <c r="B31" s="21" t="s">
        <v>42</v>
      </c>
      <c r="C31" s="13">
        <v>3</v>
      </c>
      <c r="D31" s="13">
        <v>2</v>
      </c>
      <c r="E31" s="24">
        <v>2.5</v>
      </c>
      <c r="F31" s="3">
        <f t="shared" si="0"/>
        <v>7.5</v>
      </c>
      <c r="G31" s="13">
        <v>2</v>
      </c>
      <c r="H31" s="13">
        <v>2</v>
      </c>
      <c r="I31" s="24">
        <v>3</v>
      </c>
      <c r="J31" s="3">
        <f t="shared" si="1"/>
        <v>7</v>
      </c>
      <c r="K31" s="13">
        <v>2</v>
      </c>
      <c r="L31" s="13">
        <v>2</v>
      </c>
      <c r="M31" s="32">
        <v>3.5</v>
      </c>
      <c r="N31" s="3">
        <f t="shared" si="2"/>
        <v>7.5</v>
      </c>
      <c r="O31" s="13">
        <v>2</v>
      </c>
      <c r="P31" s="13">
        <v>2</v>
      </c>
      <c r="Q31" s="2">
        <v>3</v>
      </c>
      <c r="R31" s="6">
        <f t="shared" si="3"/>
        <v>7</v>
      </c>
      <c r="S31" s="5">
        <f t="shared" si="4"/>
        <v>29</v>
      </c>
      <c r="T31" s="5">
        <f t="shared" si="5"/>
        <v>7.25</v>
      </c>
      <c r="U31" s="19"/>
    </row>
    <row r="32" spans="1:21">
      <c r="A32" s="1">
        <v>16</v>
      </c>
      <c r="B32" s="34" t="s">
        <v>71</v>
      </c>
      <c r="C32" s="2"/>
      <c r="D32" s="2"/>
      <c r="E32" s="2">
        <v>6</v>
      </c>
      <c r="F32" s="3">
        <v>6</v>
      </c>
      <c r="G32" s="2">
        <v>3</v>
      </c>
      <c r="H32" s="2">
        <v>2</v>
      </c>
      <c r="I32" s="24">
        <v>2</v>
      </c>
      <c r="J32" s="3">
        <f t="shared" si="1"/>
        <v>7</v>
      </c>
      <c r="K32" s="2">
        <v>3</v>
      </c>
      <c r="L32" s="2">
        <v>2</v>
      </c>
      <c r="M32" s="32">
        <v>1.5</v>
      </c>
      <c r="N32" s="3">
        <f t="shared" si="2"/>
        <v>6.5</v>
      </c>
      <c r="O32" s="2">
        <v>3</v>
      </c>
      <c r="P32" s="2">
        <v>2</v>
      </c>
      <c r="Q32" s="2">
        <v>1</v>
      </c>
      <c r="R32" s="6">
        <f t="shared" si="3"/>
        <v>6</v>
      </c>
      <c r="S32" s="5">
        <f t="shared" si="4"/>
        <v>25.5</v>
      </c>
      <c r="T32" s="5">
        <f t="shared" si="5"/>
        <v>6.375</v>
      </c>
      <c r="U32" s="19"/>
    </row>
    <row r="33" spans="1:21" ht="16.5" customHeight="1">
      <c r="A33" s="1">
        <v>17</v>
      </c>
      <c r="B33" s="34" t="s">
        <v>72</v>
      </c>
      <c r="C33" s="2"/>
      <c r="D33" s="2"/>
      <c r="E33" s="2"/>
      <c r="F33" s="3" t="s">
        <v>53</v>
      </c>
      <c r="G33" s="2" t="s">
        <v>53</v>
      </c>
      <c r="H33" s="2" t="s">
        <v>53</v>
      </c>
      <c r="I33" s="25" t="s">
        <v>53</v>
      </c>
      <c r="J33" s="3" t="s">
        <v>53</v>
      </c>
      <c r="K33" s="2" t="s">
        <v>53</v>
      </c>
      <c r="L33" s="2" t="s">
        <v>53</v>
      </c>
      <c r="M33" s="33" t="s">
        <v>53</v>
      </c>
      <c r="N33" s="3" t="s">
        <v>53</v>
      </c>
      <c r="O33" s="2" t="s">
        <v>53</v>
      </c>
      <c r="P33" s="2" t="s">
        <v>53</v>
      </c>
      <c r="Q33" s="2" t="s">
        <v>53</v>
      </c>
      <c r="R33" s="2" t="s">
        <v>53</v>
      </c>
      <c r="S33" s="2" t="s">
        <v>53</v>
      </c>
      <c r="T33" s="2" t="s">
        <v>53</v>
      </c>
      <c r="U33" s="19"/>
    </row>
    <row r="34" spans="1:21">
      <c r="A34" s="1">
        <v>18</v>
      </c>
      <c r="B34" s="35" t="s">
        <v>73</v>
      </c>
      <c r="C34" s="2"/>
      <c r="D34" s="2"/>
      <c r="E34" s="2">
        <v>7</v>
      </c>
      <c r="F34" s="3">
        <v>7</v>
      </c>
      <c r="G34" s="2">
        <v>3</v>
      </c>
      <c r="H34" s="2">
        <v>2</v>
      </c>
      <c r="I34" s="24">
        <v>2.5</v>
      </c>
      <c r="J34" s="3">
        <f t="shared" si="1"/>
        <v>7.5</v>
      </c>
      <c r="K34" s="2">
        <v>3</v>
      </c>
      <c r="L34" s="2">
        <v>2</v>
      </c>
      <c r="M34" s="32">
        <v>3.5</v>
      </c>
      <c r="N34" s="3">
        <f t="shared" si="2"/>
        <v>8.5</v>
      </c>
      <c r="O34" s="2">
        <v>3</v>
      </c>
      <c r="P34" s="2">
        <v>2</v>
      </c>
      <c r="Q34" s="2">
        <v>3.5</v>
      </c>
      <c r="R34" s="4">
        <f t="shared" si="3"/>
        <v>8.5</v>
      </c>
      <c r="S34" s="7">
        <f t="shared" si="4"/>
        <v>31.5</v>
      </c>
      <c r="T34" s="5">
        <f t="shared" si="5"/>
        <v>7.875</v>
      </c>
      <c r="U34" s="19"/>
    </row>
    <row r="35" spans="1:21" ht="16.5" customHeight="1">
      <c r="A35" s="1">
        <v>19</v>
      </c>
      <c r="B35" s="34" t="s">
        <v>77</v>
      </c>
      <c r="C35" s="2"/>
      <c r="D35" s="2"/>
      <c r="E35" s="2">
        <v>7</v>
      </c>
      <c r="F35" s="3">
        <f t="shared" si="0"/>
        <v>7</v>
      </c>
      <c r="G35" s="2"/>
      <c r="H35" s="2"/>
      <c r="I35" s="24">
        <v>6</v>
      </c>
      <c r="J35" s="3">
        <f t="shared" si="1"/>
        <v>6</v>
      </c>
      <c r="K35" s="2"/>
      <c r="L35" s="2"/>
      <c r="M35" s="2">
        <v>5</v>
      </c>
      <c r="N35" s="3">
        <f t="shared" si="2"/>
        <v>5</v>
      </c>
      <c r="O35" s="2">
        <v>3</v>
      </c>
      <c r="P35" s="2">
        <v>2</v>
      </c>
      <c r="Q35" s="2">
        <v>1</v>
      </c>
      <c r="R35" s="4">
        <f t="shared" si="3"/>
        <v>6</v>
      </c>
      <c r="S35" s="7">
        <f t="shared" si="4"/>
        <v>24</v>
      </c>
      <c r="T35" s="5">
        <f t="shared" si="5"/>
        <v>6</v>
      </c>
      <c r="U35" s="19"/>
    </row>
    <row r="36" spans="1:21" ht="18" customHeight="1">
      <c r="A36" s="1">
        <v>20</v>
      </c>
      <c r="B36" s="36" t="s">
        <v>78</v>
      </c>
      <c r="C36" s="2"/>
      <c r="D36" s="2"/>
      <c r="E36" s="2">
        <v>7</v>
      </c>
      <c r="F36" s="3">
        <f t="shared" si="0"/>
        <v>7</v>
      </c>
      <c r="G36" s="2"/>
      <c r="H36" s="2"/>
      <c r="I36" s="2">
        <v>6</v>
      </c>
      <c r="J36" s="3">
        <f t="shared" si="1"/>
        <v>6</v>
      </c>
      <c r="K36" s="2"/>
      <c r="L36" s="2"/>
      <c r="M36" s="2">
        <v>6</v>
      </c>
      <c r="N36" s="3">
        <f t="shared" si="2"/>
        <v>6</v>
      </c>
      <c r="O36" s="2">
        <v>3</v>
      </c>
      <c r="P36" s="2">
        <v>2</v>
      </c>
      <c r="Q36" s="2">
        <v>3.5</v>
      </c>
      <c r="R36" s="4">
        <f t="shared" si="3"/>
        <v>8.5</v>
      </c>
      <c r="S36" s="7">
        <f t="shared" si="4"/>
        <v>27.5</v>
      </c>
      <c r="T36" s="5">
        <f t="shared" si="5"/>
        <v>6.875</v>
      </c>
      <c r="U36" s="19"/>
    </row>
    <row r="37" spans="1:21">
      <c r="A37" s="1">
        <v>21</v>
      </c>
      <c r="B37" s="34" t="s">
        <v>76</v>
      </c>
      <c r="C37" s="2"/>
      <c r="D37" s="2"/>
      <c r="E37" s="2">
        <v>8</v>
      </c>
      <c r="F37" s="3">
        <f t="shared" ref="F37" si="6">C37+D37+E37</f>
        <v>8</v>
      </c>
      <c r="G37" s="2"/>
      <c r="H37" s="2"/>
      <c r="I37" s="32">
        <v>8</v>
      </c>
      <c r="J37" s="3">
        <f t="shared" ref="J37" si="7">G37+H37+I37</f>
        <v>8</v>
      </c>
      <c r="K37" s="2"/>
      <c r="L37" s="2"/>
      <c r="M37" s="2">
        <v>8</v>
      </c>
      <c r="N37" s="3">
        <f t="shared" ref="N37" si="8">K37+L37+M37</f>
        <v>8</v>
      </c>
      <c r="O37" s="2">
        <v>3</v>
      </c>
      <c r="P37" s="2"/>
      <c r="Q37" s="2">
        <v>5</v>
      </c>
      <c r="R37" s="4">
        <f t="shared" si="3"/>
        <v>8</v>
      </c>
      <c r="S37" s="7">
        <f t="shared" si="4"/>
        <v>32</v>
      </c>
      <c r="T37" s="5">
        <f t="shared" si="5"/>
        <v>8</v>
      </c>
      <c r="U37" s="19"/>
    </row>
    <row r="38" spans="1:21">
      <c r="A38" s="1">
        <v>22</v>
      </c>
      <c r="B38" s="34" t="s">
        <v>79</v>
      </c>
      <c r="C38" s="2"/>
      <c r="D38" s="2"/>
      <c r="E38" s="2">
        <v>8</v>
      </c>
      <c r="F38" s="3">
        <f t="shared" si="0"/>
        <v>8</v>
      </c>
      <c r="G38" s="2"/>
      <c r="H38" s="2"/>
      <c r="I38" s="2">
        <v>6.5</v>
      </c>
      <c r="J38" s="3">
        <f t="shared" si="1"/>
        <v>6.5</v>
      </c>
      <c r="K38" s="2"/>
      <c r="L38" s="2"/>
      <c r="M38" s="2">
        <v>6.5</v>
      </c>
      <c r="N38" s="3">
        <f t="shared" si="2"/>
        <v>6.5</v>
      </c>
      <c r="O38" s="2">
        <v>3</v>
      </c>
      <c r="P38" s="2">
        <v>2</v>
      </c>
      <c r="Q38" s="2">
        <v>2</v>
      </c>
      <c r="R38" s="4">
        <f t="shared" si="3"/>
        <v>7</v>
      </c>
      <c r="S38" s="7">
        <f t="shared" si="4"/>
        <v>28</v>
      </c>
      <c r="T38" s="5">
        <f t="shared" si="5"/>
        <v>7</v>
      </c>
      <c r="U38" s="19"/>
    </row>
    <row r="39" spans="1:21" ht="16.5" customHeight="1">
      <c r="A39" s="1">
        <v>23</v>
      </c>
      <c r="B39" s="20"/>
      <c r="C39" s="2"/>
      <c r="D39" s="2"/>
      <c r="E39" s="2"/>
      <c r="F39" s="3">
        <f t="shared" si="0"/>
        <v>0</v>
      </c>
      <c r="G39" s="2"/>
      <c r="H39" s="2"/>
      <c r="I39" s="2"/>
      <c r="J39" s="3">
        <f t="shared" si="1"/>
        <v>0</v>
      </c>
      <c r="K39" s="2"/>
      <c r="L39" s="2"/>
      <c r="M39" s="2"/>
      <c r="N39" s="3">
        <f t="shared" si="2"/>
        <v>0</v>
      </c>
      <c r="O39" s="2"/>
      <c r="P39" s="2"/>
      <c r="Q39" s="2"/>
      <c r="R39" s="4">
        <f t="shared" si="3"/>
        <v>0</v>
      </c>
      <c r="S39" s="7">
        <f t="shared" si="4"/>
        <v>0</v>
      </c>
      <c r="T39" s="5">
        <f t="shared" si="5"/>
        <v>0</v>
      </c>
      <c r="U39" s="19"/>
    </row>
    <row r="40" spans="1:21" ht="15.75" customHeight="1">
      <c r="A40" s="1">
        <v>24</v>
      </c>
      <c r="B40" s="20"/>
      <c r="C40" s="2"/>
      <c r="D40" s="2"/>
      <c r="E40" s="2"/>
      <c r="F40" s="3">
        <f t="shared" si="0"/>
        <v>0</v>
      </c>
      <c r="G40" s="2"/>
      <c r="H40" s="2"/>
      <c r="I40" s="2"/>
      <c r="J40" s="3">
        <f t="shared" si="1"/>
        <v>0</v>
      </c>
      <c r="K40" s="2"/>
      <c r="L40" s="2"/>
      <c r="M40" s="2"/>
      <c r="N40" s="3">
        <f t="shared" si="2"/>
        <v>0</v>
      </c>
      <c r="O40" s="2"/>
      <c r="P40" s="2"/>
      <c r="Q40" s="2"/>
      <c r="R40" s="4">
        <f t="shared" si="3"/>
        <v>0</v>
      </c>
      <c r="S40" s="7">
        <f t="shared" si="4"/>
        <v>0</v>
      </c>
      <c r="T40" s="5">
        <f t="shared" si="5"/>
        <v>0</v>
      </c>
      <c r="U40" s="19"/>
    </row>
    <row r="41" spans="1:21" ht="16.5" customHeight="1">
      <c r="A41" s="1">
        <v>25</v>
      </c>
      <c r="B41" s="20"/>
      <c r="C41" s="2"/>
      <c r="D41" s="2"/>
      <c r="E41" s="2"/>
      <c r="F41" s="3">
        <f t="shared" si="0"/>
        <v>0</v>
      </c>
      <c r="G41" s="2"/>
      <c r="H41" s="2"/>
      <c r="I41" s="2"/>
      <c r="J41" s="3">
        <f t="shared" si="1"/>
        <v>0</v>
      </c>
      <c r="K41" s="2"/>
      <c r="L41" s="2"/>
      <c r="M41" s="2"/>
      <c r="N41" s="3">
        <f t="shared" si="2"/>
        <v>0</v>
      </c>
      <c r="O41" s="2"/>
      <c r="P41" s="2"/>
      <c r="Q41" s="2"/>
      <c r="R41" s="4">
        <f t="shared" si="3"/>
        <v>0</v>
      </c>
      <c r="S41" s="7">
        <f t="shared" si="4"/>
        <v>0</v>
      </c>
      <c r="T41" s="5">
        <f t="shared" si="5"/>
        <v>0</v>
      </c>
      <c r="U41" s="19"/>
    </row>
    <row r="42" spans="1:21">
      <c r="A42" s="1">
        <v>26</v>
      </c>
      <c r="B42" s="20"/>
      <c r="C42" s="2"/>
      <c r="D42" s="2"/>
      <c r="E42" s="2"/>
      <c r="F42" s="3">
        <f t="shared" ref="F42:F47" si="9">C42+D42+E42</f>
        <v>0</v>
      </c>
      <c r="G42" s="2"/>
      <c r="H42" s="2"/>
      <c r="I42" s="2"/>
      <c r="J42" s="3">
        <f t="shared" ref="J42:J47" si="10">G42+H42+I42</f>
        <v>0</v>
      </c>
      <c r="K42" s="2"/>
      <c r="L42" s="2"/>
      <c r="M42" s="2"/>
      <c r="N42" s="3">
        <f t="shared" ref="N42:N47" si="11">K42+L42+M42</f>
        <v>0</v>
      </c>
      <c r="O42" s="2"/>
      <c r="P42" s="2"/>
      <c r="Q42" s="2"/>
      <c r="R42" s="6">
        <f t="shared" ref="R42:R47" si="12">O42+P42+Q42</f>
        <v>0</v>
      </c>
      <c r="S42" s="5">
        <f t="shared" ref="S42:S47" si="13">F42+J42+N42+R42</f>
        <v>0</v>
      </c>
      <c r="T42" s="5">
        <f t="shared" ref="T42:T47" si="14">S42/4</f>
        <v>0</v>
      </c>
      <c r="U42" s="19"/>
    </row>
    <row r="43" spans="1:21" ht="16.5" customHeight="1">
      <c r="A43" s="1">
        <v>27</v>
      </c>
      <c r="B43" s="20"/>
      <c r="C43" s="2"/>
      <c r="D43" s="2"/>
      <c r="E43" s="2"/>
      <c r="F43" s="3">
        <f t="shared" si="9"/>
        <v>0</v>
      </c>
      <c r="G43" s="2"/>
      <c r="H43" s="2"/>
      <c r="I43" s="2"/>
      <c r="J43" s="3">
        <f t="shared" si="10"/>
        <v>0</v>
      </c>
      <c r="K43" s="2"/>
      <c r="L43" s="2"/>
      <c r="M43" s="2"/>
      <c r="N43" s="3">
        <f t="shared" si="11"/>
        <v>0</v>
      </c>
      <c r="O43" s="2"/>
      <c r="P43" s="2"/>
      <c r="Q43" s="2"/>
      <c r="R43" s="6">
        <f t="shared" si="12"/>
        <v>0</v>
      </c>
      <c r="S43" s="5">
        <f t="shared" si="13"/>
        <v>0</v>
      </c>
      <c r="T43" s="5">
        <f t="shared" si="14"/>
        <v>0</v>
      </c>
      <c r="U43" s="19"/>
    </row>
    <row r="44" spans="1:21">
      <c r="A44" s="1">
        <v>28</v>
      </c>
      <c r="B44" s="20"/>
      <c r="C44" s="2"/>
      <c r="D44" s="2"/>
      <c r="E44" s="2"/>
      <c r="F44" s="3">
        <f t="shared" si="9"/>
        <v>0</v>
      </c>
      <c r="G44" s="2"/>
      <c r="H44" s="2"/>
      <c r="I44" s="2"/>
      <c r="J44" s="3">
        <f t="shared" si="10"/>
        <v>0</v>
      </c>
      <c r="K44" s="2"/>
      <c r="L44" s="2"/>
      <c r="M44" s="2"/>
      <c r="N44" s="3">
        <f t="shared" si="11"/>
        <v>0</v>
      </c>
      <c r="O44" s="2"/>
      <c r="P44" s="2"/>
      <c r="Q44" s="2"/>
      <c r="R44" s="6">
        <f t="shared" si="12"/>
        <v>0</v>
      </c>
      <c r="S44" s="5">
        <f t="shared" si="13"/>
        <v>0</v>
      </c>
      <c r="T44" s="5">
        <f t="shared" si="14"/>
        <v>0</v>
      </c>
      <c r="U44" s="19"/>
    </row>
    <row r="45" spans="1:21" ht="16.5" customHeight="1">
      <c r="A45" s="1">
        <v>29</v>
      </c>
      <c r="B45" s="20"/>
      <c r="C45" s="2"/>
      <c r="D45" s="2"/>
      <c r="E45" s="2"/>
      <c r="F45" s="3">
        <f t="shared" si="9"/>
        <v>0</v>
      </c>
      <c r="G45" s="2"/>
      <c r="H45" s="2"/>
      <c r="I45" s="2"/>
      <c r="J45" s="3">
        <f t="shared" si="10"/>
        <v>0</v>
      </c>
      <c r="K45" s="2"/>
      <c r="L45" s="2"/>
      <c r="M45" s="2"/>
      <c r="N45" s="3">
        <f t="shared" si="11"/>
        <v>0</v>
      </c>
      <c r="O45" s="2"/>
      <c r="P45" s="2"/>
      <c r="Q45" s="2"/>
      <c r="R45" s="6">
        <f t="shared" si="12"/>
        <v>0</v>
      </c>
      <c r="S45" s="5">
        <f t="shared" si="13"/>
        <v>0</v>
      </c>
      <c r="T45" s="5">
        <f t="shared" si="14"/>
        <v>0</v>
      </c>
      <c r="U45" s="19"/>
    </row>
    <row r="46" spans="1:21">
      <c r="A46" s="1">
        <v>30</v>
      </c>
      <c r="B46" s="20"/>
      <c r="C46" s="2"/>
      <c r="D46" s="2"/>
      <c r="E46" s="2"/>
      <c r="F46" s="3">
        <f t="shared" si="9"/>
        <v>0</v>
      </c>
      <c r="G46" s="2"/>
      <c r="H46" s="2"/>
      <c r="I46" s="2"/>
      <c r="J46" s="3">
        <f t="shared" si="10"/>
        <v>0</v>
      </c>
      <c r="K46" s="2"/>
      <c r="L46" s="2"/>
      <c r="M46" s="2"/>
      <c r="N46" s="3">
        <f t="shared" si="11"/>
        <v>0</v>
      </c>
      <c r="O46" s="2"/>
      <c r="P46" s="2"/>
      <c r="Q46" s="2"/>
      <c r="R46" s="6">
        <f t="shared" si="12"/>
        <v>0</v>
      </c>
      <c r="S46" s="5">
        <f t="shared" si="13"/>
        <v>0</v>
      </c>
      <c r="T46" s="5">
        <f t="shared" si="14"/>
        <v>0</v>
      </c>
      <c r="U46" s="19"/>
    </row>
    <row r="47" spans="1:21">
      <c r="A47" s="1">
        <v>31</v>
      </c>
      <c r="B47" s="20"/>
      <c r="C47" s="2"/>
      <c r="D47" s="2"/>
      <c r="E47" s="2"/>
      <c r="F47" s="3">
        <f t="shared" si="9"/>
        <v>0</v>
      </c>
      <c r="G47" s="2"/>
      <c r="H47" s="2"/>
      <c r="I47" s="2"/>
      <c r="J47" s="3">
        <f t="shared" si="10"/>
        <v>0</v>
      </c>
      <c r="K47" s="2"/>
      <c r="L47" s="2"/>
      <c r="M47" s="2"/>
      <c r="N47" s="3">
        <f t="shared" si="11"/>
        <v>0</v>
      </c>
      <c r="O47" s="2"/>
      <c r="P47" s="2"/>
      <c r="Q47" s="2"/>
      <c r="R47" s="6">
        <f t="shared" si="12"/>
        <v>0</v>
      </c>
      <c r="S47" s="5">
        <f t="shared" si="13"/>
        <v>0</v>
      </c>
      <c r="T47" s="5">
        <f t="shared" si="14"/>
        <v>0</v>
      </c>
      <c r="U47" s="19"/>
    </row>
    <row r="50" spans="1:20">
      <c r="A50" s="37" t="s">
        <v>20</v>
      </c>
      <c r="B50" s="37"/>
      <c r="C50" s="37"/>
      <c r="D50" s="37"/>
      <c r="E50" s="37"/>
      <c r="J50" s="12" t="s">
        <v>20</v>
      </c>
      <c r="K50" s="12"/>
      <c r="L50" s="12"/>
      <c r="M50" s="12"/>
      <c r="N50" s="12"/>
    </row>
    <row r="51" spans="1:20" ht="15.6">
      <c r="A51" s="38" t="s">
        <v>21</v>
      </c>
      <c r="B51" s="38"/>
      <c r="C51" s="38"/>
      <c r="D51" s="38"/>
      <c r="J51" s="38" t="s">
        <v>22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</row>
  </sheetData>
  <mergeCells count="41"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B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7º ano A</vt:lpstr>
      <vt:lpstr>7º ano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Claudete</cp:lastModifiedBy>
  <cp:lastPrinted>2018-08-03T11:45:03Z</cp:lastPrinted>
  <dcterms:created xsi:type="dcterms:W3CDTF">2017-05-17T00:12:41Z</dcterms:created>
  <dcterms:modified xsi:type="dcterms:W3CDTF">2022-12-05T12:44:52Z</dcterms:modified>
</cp:coreProperties>
</file>