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herme/Documents/Insper/2 Semestre/Ciência dos Dados/Projeto 1/"/>
    </mc:Choice>
  </mc:AlternateContent>
  <xr:revisionPtr revIDLastSave="0" documentId="13_ncr:1_{D1134B4F-3BA1-AF4E-BC08-FF5B01D5FC62}" xr6:coauthVersionLast="36" xr6:coauthVersionMax="36" xr10:uidLastSave="{00000000-0000-0000-0000-000000000000}"/>
  <bookViews>
    <workbookView xWindow="0" yWindow="440" windowWidth="33600" windowHeight="2056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62913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<sst xmlns="http://schemas.openxmlformats.org/spreadsheetml/2006/main" count="176" uniqueCount="176">
  <si>
    <t>Country</t>
  </si>
  <si>
    <t>Year(s)</t>
  </si>
  <si>
    <t>Footnote</t>
  </si>
  <si>
    <t>Residential electricity consumption, per person (kWh)</t>
  </si>
  <si>
    <t>Definition and explanations</t>
  </si>
  <si>
    <t>Indicator name</t>
  </si>
  <si>
    <t>Albania</t>
  </si>
  <si>
    <t>Indicator-settings in the graph</t>
  </si>
  <si>
    <t>Definition of indicator</t>
  </si>
  <si>
    <t>The amount of residential electricity consumption per person during the given year, counted in kilowatt-hours (kWh).</t>
  </si>
  <si>
    <t>Algeria</t>
  </si>
  <si>
    <t>Unit of measurement</t>
  </si>
  <si>
    <t>kWh</t>
  </si>
  <si>
    <t>Angola</t>
  </si>
  <si>
    <t>Data source</t>
  </si>
  <si>
    <t>Argentina</t>
  </si>
  <si>
    <t>Armenia</t>
  </si>
  <si>
    <t>Source organization(s)</t>
  </si>
  <si>
    <t>Australia</t>
  </si>
  <si>
    <t>Source name</t>
  </si>
  <si>
    <t>IEA (International Energy Agency)</t>
  </si>
  <si>
    <t>Austria</t>
  </si>
  <si>
    <t>International energy Agency</t>
  </si>
  <si>
    <t>Link to source organization</t>
  </si>
  <si>
    <t>Azerbaijan</t>
  </si>
  <si>
    <t>Required! Text that will be shown next to the axis in the graph (preferably the same as in  the "Source organization(s)" field in the About-Sheet).</t>
  </si>
  <si>
    <t>Bahrain</t>
  </si>
  <si>
    <t>Complete reference</t>
  </si>
  <si>
    <t>World Energy Outlook 2010</t>
  </si>
  <si>
    <t>Link to complete reference</t>
  </si>
  <si>
    <t>Bangladesh</t>
  </si>
  <si>
    <t>Source link</t>
  </si>
  <si>
    <t>Specific information about this indicator</t>
  </si>
  <si>
    <t>Uploader</t>
  </si>
  <si>
    <t>Gapminder</t>
  </si>
  <si>
    <t>Belarus</t>
  </si>
  <si>
    <t>Time of uploading</t>
  </si>
  <si>
    <t>Belgium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</si>
  <si>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</si>
  <si>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</si>
  <si>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</si>
  <si>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Benin</t>
  </si>
  <si>
    <t>Bolivia</t>
  </si>
  <si>
    <t>Required! Type "lin" for linear scale or "log" for logarithmic scale. Users will be able to change it in the graph.</t>
  </si>
  <si>
    <t>Bosnia and Herzegovina</t>
  </si>
  <si>
    <t>Botswana</t>
  </si>
  <si>
    <t>Brazil</t>
  </si>
  <si>
    <t>Brunei</t>
  </si>
  <si>
    <t>Bulgaria</t>
  </si>
  <si>
    <t>Cambodia</t>
  </si>
  <si>
    <t>Cameroon</t>
  </si>
  <si>
    <t>VERSION</t>
  </si>
  <si>
    <t>Download (coming soon)</t>
  </si>
  <si>
    <t>Canada</t>
  </si>
  <si>
    <t>INDICATOR_V2_EN</t>
  </si>
  <si>
    <t>Chile</t>
  </si>
  <si>
    <t>Dowload this indicator including the data</t>
  </si>
  <si>
    <t>China</t>
  </si>
  <si>
    <t>As XLS (Excel-file)</t>
  </si>
  <si>
    <t>Colombia</t>
  </si>
  <si>
    <t>[Download xls]  Not available yet!</t>
  </si>
  <si>
    <t>Congo, Dem. Rep.</t>
  </si>
  <si>
    <t>As CSV (comma separeted file)</t>
  </si>
  <si>
    <t>[Download csv]  Not available yet!</t>
  </si>
  <si>
    <t>As PDF</t>
  </si>
  <si>
    <t>[Download pdf]  Not available yet!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</si>
  <si>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</si>
  <si>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</si>
  <si>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</si>
  <si>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</si>
  <si>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</si>
  <si>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</si>
  <si>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</si>
  <si>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</si>
  <si>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</si>
  <si>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Ecuador</t>
  </si>
  <si>
    <t>Egypt</t>
  </si>
  <si>
    <t>El Salvador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</si>
  <si>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</si>
  <si>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</si>
  <si>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</si>
  <si>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</si>
  <si>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</si>
  <si>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</si>
  <si>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</si>
  <si>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</si>
  <si>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</si>
  <si>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</si>
  <si>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</si>
  <si>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Guatemala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</si>
  <si>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</si>
  <si>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</si>
  <si>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</si>
  <si>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</si>
  <si>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</si>
  <si>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</si>
  <si>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</si>
  <si>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</si>
  <si>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</si>
  <si>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</si>
  <si>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</si>
  <si>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</si>
  <si>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</si>
  <si>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</si>
  <si>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</si>
  <si>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</si>
  <si>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</si>
  <si>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</si>
  <si>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</si>
  <si>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</si>
  <si>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</si>
  <si>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Latvia</t>
  </si>
  <si>
    <t>Lebanon</t>
  </si>
  <si>
    <t>Libya</t>
  </si>
  <si>
    <t>Lithuania</t>
  </si>
  <si>
    <t>Luxembourg</t>
  </si>
  <si>
    <t>Malaysia</t>
  </si>
  <si>
    <t>Malta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</si>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</sst>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0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5" fillId="2" borderId="1" xfId="0" applyFont="1" applyFill="1" applyBorder="1" applyAlignment="1">
      <alignment horizontal="left"/>
    </xf>
    <xf numFmtId="0" fontId="1" fillId="0" borderId="6" xfId="0" applyFont="1" applyBorder="1" applyAlignment="1">
      <alignment wrapText="1"/>
    </xf>
    <xf numFmtId="0" fontId="6" fillId="3" borderId="0" xfId="0" applyFont="1" applyFill="1" applyAlignment="1">
      <alignment horizontal="center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7" fillId="4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7" fillId="4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10" fillId="4" borderId="9" xfId="0" applyFont="1" applyFill="1" applyBorder="1" applyAlignment="1">
      <alignment horizontal="left" wrapText="1"/>
    </xf>
    <xf numFmtId="164" fontId="1" fillId="4" borderId="1" xfId="0" applyNumberFormat="1" applyFont="1" applyFill="1" applyBorder="1" applyAlignment="1">
      <alignment horizontal="left"/>
    </xf>
    <xf numFmtId="0" fontId="7" fillId="4" borderId="10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right"/>
    </xf>
    <xf numFmtId="0" fontId="5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wrapText="1"/>
    </xf>
    <xf numFmtId="0" fontId="3" fillId="2" borderId="3" xfId="0" applyFont="1" applyFill="1" applyBorder="1" applyAlignment="1">
      <alignment horizontal="left" wrapText="1"/>
    </xf>
    <xf numFmtId="0" fontId="4" fillId="0" borderId="7" xfId="0" applyFont="1" applyBorder="1" applyAlignment="1">
      <alignment wrapText="1"/>
    </xf>
    <xf numFmtId="0" fontId="2" fillId="2" borderId="3" xfId="0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37"/>
  <sheetViews>
    <sheetView tabSelected="1" workbookViewId="0">
      <selection activeCell="B1" sqref="B1"/>
    </sheetView>
  </sheetViews>
  <sheetFormatPr baseColWidth="10" defaultColWidth="14.5" defaultRowHeight="12.75" customHeight="1" x14ac:dyDescent="0.15"/>
  <cols>
    <col min="1" max="1" width="22.5" customWidth="1"/>
    <col min="2" max="50" width="13.1640625" customWidth="1"/>
  </cols>
  <sheetData>
    <row r="1" spans="1:50" ht="38.25" customHeight="1" x14ac:dyDescent="0.15">
      <c r="A1" s="7" t="s">
        <v>3</v>
      </c>
      <c r="B1" s="40">
        <v>1960</v>
      </c>
      <c r="C1" s="40">
        <v>1961</v>
      </c>
      <c r="D1" s="40">
        <v>1962</v>
      </c>
      <c r="E1" s="40">
        <v>1963</v>
      </c>
      <c r="F1" s="40">
        <v>1964</v>
      </c>
      <c r="G1" s="40">
        <v>1965</v>
      </c>
      <c r="H1" s="40">
        <v>1966</v>
      </c>
      <c r="I1" s="40">
        <v>1967</v>
      </c>
      <c r="J1" s="40">
        <v>1968</v>
      </c>
      <c r="K1" s="40">
        <v>1969</v>
      </c>
      <c r="L1" s="40">
        <v>1970</v>
      </c>
      <c r="M1" s="40">
        <v>1971</v>
      </c>
      <c r="N1" s="40">
        <v>1972</v>
      </c>
      <c r="O1" s="40">
        <v>1973</v>
      </c>
      <c r="P1" s="40">
        <v>1974</v>
      </c>
      <c r="Q1" s="40">
        <v>1975</v>
      </c>
      <c r="R1" s="40">
        <v>1976</v>
      </c>
      <c r="S1" s="40">
        <v>1977</v>
      </c>
      <c r="T1" s="40">
        <v>1978</v>
      </c>
      <c r="U1" s="40">
        <v>1979</v>
      </c>
      <c r="V1" s="40">
        <v>1980</v>
      </c>
      <c r="W1" s="40">
        <v>1981</v>
      </c>
      <c r="X1" s="40">
        <v>1982</v>
      </c>
      <c r="Y1" s="40">
        <v>1983</v>
      </c>
      <c r="Z1" s="40">
        <v>1984</v>
      </c>
      <c r="AA1" s="40">
        <v>1985</v>
      </c>
      <c r="AB1" s="40">
        <v>1986</v>
      </c>
      <c r="AC1" s="40">
        <v>1987</v>
      </c>
      <c r="AD1" s="40">
        <v>1988</v>
      </c>
      <c r="AE1" s="40">
        <v>1989</v>
      </c>
      <c r="AF1" s="40">
        <v>1990</v>
      </c>
      <c r="AG1" s="40">
        <v>1991</v>
      </c>
      <c r="AH1" s="40">
        <v>1992</v>
      </c>
      <c r="AI1" s="40">
        <v>1993</v>
      </c>
      <c r="AJ1" s="40">
        <v>1994</v>
      </c>
      <c r="AK1" s="40">
        <v>1995</v>
      </c>
      <c r="AL1" s="40">
        <v>1996</v>
      </c>
      <c r="AM1" s="40">
        <v>1997</v>
      </c>
      <c r="AN1" s="40">
        <v>1998</v>
      </c>
      <c r="AO1" s="40">
        <v>1999</v>
      </c>
      <c r="AP1" s="40">
        <v>2000</v>
      </c>
      <c r="AQ1" s="40">
        <v>2001</v>
      </c>
      <c r="AR1" s="40">
        <v>2002</v>
      </c>
      <c r="AS1" s="40">
        <v>2003</v>
      </c>
      <c r="AT1" s="40">
        <v>2004</v>
      </c>
      <c r="AU1" s="40">
        <v>2005</v>
      </c>
      <c r="AV1" s="40">
        <v>2006</v>
      </c>
      <c r="AW1" s="40">
        <v>2007</v>
      </c>
      <c r="AX1" s="40">
        <v>2008</v>
      </c>
    </row>
    <row r="2" spans="1:50" ht="12" customHeight="1" x14ac:dyDescent="0.15">
      <c r="A2" s="12" t="s">
        <v>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9">
        <v>219.67926447145899</v>
      </c>
      <c r="AG2" s="9">
        <v>160.612860012379</v>
      </c>
      <c r="AH2" s="9">
        <v>175.29093358841601</v>
      </c>
      <c r="AI2" s="9">
        <v>226.495982881298</v>
      </c>
      <c r="AJ2" s="9">
        <v>230.91844007738499</v>
      </c>
      <c r="AK2" s="9">
        <v>259.71321411221101</v>
      </c>
      <c r="AL2" s="9">
        <v>344.15911873636998</v>
      </c>
      <c r="AM2" s="9">
        <v>322.39983920831702</v>
      </c>
      <c r="AN2" s="9">
        <v>435.96860893505101</v>
      </c>
      <c r="AO2" s="9">
        <v>642.488583490986</v>
      </c>
      <c r="AP2" s="9">
        <v>709.142299504726</v>
      </c>
      <c r="AQ2" s="9">
        <v>689.17575661031196</v>
      </c>
      <c r="AR2" s="9">
        <v>875.17232376574395</v>
      </c>
      <c r="AS2" s="9">
        <v>853.94037160562402</v>
      </c>
      <c r="AT2" s="9">
        <v>787.49043107553405</v>
      </c>
      <c r="AU2" s="9">
        <v>767.16419242504901</v>
      </c>
      <c r="AV2" s="9">
        <v>552.07881831164605</v>
      </c>
      <c r="AW2" s="9">
        <v>575.01996237768799</v>
      </c>
      <c r="AX2" s="9">
        <v>636.34138336660396</v>
      </c>
    </row>
    <row r="3" spans="1:50" ht="12" customHeight="1" x14ac:dyDescent="0.15">
      <c r="A3" s="12" t="s"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9">
        <v>27.0009894395603</v>
      </c>
      <c r="N3" s="9">
        <v>29.543037237784102</v>
      </c>
      <c r="O3" s="9">
        <v>33.629507944742201</v>
      </c>
      <c r="P3" s="9">
        <v>36.740315079344803</v>
      </c>
      <c r="Q3" s="9">
        <v>39.349713994552303</v>
      </c>
      <c r="R3" s="9">
        <v>45.395445810658202</v>
      </c>
      <c r="S3" s="9">
        <v>48.688849939636697</v>
      </c>
      <c r="T3" s="9">
        <v>55.082443691447303</v>
      </c>
      <c r="U3" s="9">
        <v>59.747673222258904</v>
      </c>
      <c r="V3" s="9">
        <v>56.428136652327098</v>
      </c>
      <c r="W3" s="9">
        <v>59.834432213141703</v>
      </c>
      <c r="X3" s="9">
        <v>74.188170334335197</v>
      </c>
      <c r="Y3" s="9">
        <v>79.459270357664806</v>
      </c>
      <c r="Z3" s="9">
        <v>95.609887394633702</v>
      </c>
      <c r="AA3" s="9">
        <v>104.38779014424</v>
      </c>
      <c r="AB3" s="9">
        <v>168.65102489835701</v>
      </c>
      <c r="AC3" s="9">
        <v>180.38111618013801</v>
      </c>
      <c r="AD3" s="9">
        <v>192.67524451033</v>
      </c>
      <c r="AE3" s="9">
        <v>213.54297049261999</v>
      </c>
      <c r="AF3" s="9">
        <v>241.384167171652</v>
      </c>
      <c r="AG3" s="9">
        <v>250.03094500604999</v>
      </c>
      <c r="AH3" s="9">
        <v>270.749883272246</v>
      </c>
      <c r="AI3" s="9">
        <v>264.77886620803997</v>
      </c>
      <c r="AJ3" s="9">
        <v>276.53298332476999</v>
      </c>
      <c r="AK3" s="9">
        <v>283.71452573095797</v>
      </c>
      <c r="AL3" s="9">
        <v>295.13891571460601</v>
      </c>
      <c r="AM3" s="9">
        <v>293.84056729469899</v>
      </c>
      <c r="AN3" s="9">
        <v>324.77347620884899</v>
      </c>
      <c r="AO3" s="9">
        <v>352.80218231407099</v>
      </c>
      <c r="AP3" s="9">
        <v>372.683342924697</v>
      </c>
      <c r="AQ3" s="9">
        <v>390.13205509045002</v>
      </c>
      <c r="AR3" s="9">
        <v>409.79477831500202</v>
      </c>
      <c r="AS3" s="9">
        <v>451.49472630441102</v>
      </c>
      <c r="AT3" s="9">
        <v>465.45303474172101</v>
      </c>
      <c r="AU3" s="9">
        <v>532.71231921526305</v>
      </c>
      <c r="AV3" s="9">
        <v>504.21932268574699</v>
      </c>
      <c r="AW3" s="9">
        <v>531.57753755293197</v>
      </c>
      <c r="AX3" s="9">
        <v>590.50981434742801</v>
      </c>
    </row>
    <row r="4" spans="1:50" ht="12" customHeight="1" x14ac:dyDescent="0.15">
      <c r="A4" s="12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9">
        <v>67.631711652202597</v>
      </c>
      <c r="N4" s="9">
        <v>74.654758435232907</v>
      </c>
      <c r="O4" s="9">
        <v>85.812596117288905</v>
      </c>
      <c r="P4" s="9">
        <v>107.930112628023</v>
      </c>
      <c r="Q4" s="9">
        <v>116.603565353628</v>
      </c>
      <c r="R4" s="9">
        <v>51.841766341732303</v>
      </c>
      <c r="S4" s="9">
        <v>49.987292855781</v>
      </c>
      <c r="T4" s="9">
        <v>49.008806633961797</v>
      </c>
      <c r="U4" s="9">
        <v>51.162267271016802</v>
      </c>
      <c r="V4" s="9">
        <v>52.5202934377023</v>
      </c>
      <c r="W4" s="9">
        <v>51.479982325479</v>
      </c>
      <c r="X4" s="9">
        <v>53.883601581669403</v>
      </c>
      <c r="Y4" s="9">
        <v>56.654003321813903</v>
      </c>
      <c r="Z4" s="9">
        <v>47.188080419825702</v>
      </c>
      <c r="AA4" s="9">
        <v>55.671798102328999</v>
      </c>
      <c r="AB4" s="9">
        <v>54.497051749453703</v>
      </c>
      <c r="AC4" s="9">
        <v>53.983246615859599</v>
      </c>
      <c r="AD4" s="9">
        <v>53.384683149089597</v>
      </c>
      <c r="AE4" s="9">
        <v>52.779331897093897</v>
      </c>
      <c r="AF4" s="9">
        <v>52.114975823968003</v>
      </c>
      <c r="AG4" s="9">
        <v>51.241366647496797</v>
      </c>
      <c r="AH4" s="9">
        <v>50.0319666190018</v>
      </c>
      <c r="AI4" s="9">
        <v>48.996491411311403</v>
      </c>
      <c r="AJ4" s="9">
        <v>48.100091689974498</v>
      </c>
      <c r="AK4" s="9">
        <v>47.028691998080603</v>
      </c>
      <c r="AL4" s="9">
        <v>49.076743766434298</v>
      </c>
      <c r="AM4" s="9">
        <v>67.252446171269995</v>
      </c>
      <c r="AN4" s="9">
        <v>71.998677051409302</v>
      </c>
      <c r="AO4" s="9">
        <v>71.627779132668707</v>
      </c>
      <c r="AP4" s="9">
        <v>76.142623270437099</v>
      </c>
      <c r="AQ4" s="9">
        <v>84.921995017802203</v>
      </c>
      <c r="AR4" s="9">
        <v>89.376523659901693</v>
      </c>
      <c r="AS4" s="9">
        <v>98.353131831518894</v>
      </c>
      <c r="AT4" s="9">
        <v>107.12402069465</v>
      </c>
      <c r="AU4" s="9">
        <v>122.619630913694</v>
      </c>
      <c r="AV4" s="9">
        <v>134.43422570874699</v>
      </c>
      <c r="AW4" s="9">
        <v>147.20281573749699</v>
      </c>
      <c r="AX4" s="9">
        <v>172.99922738819899</v>
      </c>
    </row>
    <row r="5" spans="1:50" ht="12" customHeight="1" x14ac:dyDescent="0.15">
      <c r="A5" s="12" t="s">
        <v>15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9">
        <v>216.71277684907801</v>
      </c>
      <c r="N5" s="9">
        <v>225.789035657634</v>
      </c>
      <c r="O5" s="9">
        <v>232.92727530995899</v>
      </c>
      <c r="P5" s="9">
        <v>237.659235296877</v>
      </c>
      <c r="Q5" s="9">
        <v>255.357306298472</v>
      </c>
      <c r="R5" s="9">
        <v>280.66267816705403</v>
      </c>
      <c r="S5" s="9">
        <v>282.812853684066</v>
      </c>
      <c r="T5" s="9">
        <v>291.74057458322602</v>
      </c>
      <c r="U5" s="9">
        <v>303.86834894208698</v>
      </c>
      <c r="V5" s="9">
        <v>312.430664736116</v>
      </c>
      <c r="W5" s="9">
        <v>310.45508391051499</v>
      </c>
      <c r="X5" s="9">
        <v>294.449565995103</v>
      </c>
      <c r="Y5" s="9">
        <v>302.68757657055397</v>
      </c>
      <c r="Z5" s="9">
        <v>316.83619953225298</v>
      </c>
      <c r="AA5" s="9">
        <v>317.77458944740698</v>
      </c>
      <c r="AB5" s="9">
        <v>338.371160489933</v>
      </c>
      <c r="AC5" s="9">
        <v>372.28895758181301</v>
      </c>
      <c r="AD5" s="9">
        <v>346.88925781956601</v>
      </c>
      <c r="AE5" s="9">
        <v>324.765552839186</v>
      </c>
      <c r="AF5" s="9">
        <v>336.74317781715501</v>
      </c>
      <c r="AG5" s="9">
        <v>358.78143516306102</v>
      </c>
      <c r="AH5" s="9">
        <v>393.57537617406098</v>
      </c>
      <c r="AI5" s="9">
        <v>426.93401756795299</v>
      </c>
      <c r="AJ5" s="9">
        <v>456.736599813449</v>
      </c>
      <c r="AK5" s="9">
        <v>484.24155510078401</v>
      </c>
      <c r="AL5" s="9">
        <v>493.21406829356198</v>
      </c>
      <c r="AM5" s="9">
        <v>511.50721962702801</v>
      </c>
      <c r="AN5" s="9">
        <v>523.45741409562504</v>
      </c>
      <c r="AO5" s="9">
        <v>555.01965267789399</v>
      </c>
      <c r="AP5" s="9">
        <v>570.16381579172003</v>
      </c>
      <c r="AQ5" s="9">
        <v>577.97817048803995</v>
      </c>
      <c r="AR5" s="9">
        <v>554.40132992718895</v>
      </c>
      <c r="AS5" s="9">
        <v>557.05819086319002</v>
      </c>
      <c r="AT5" s="9">
        <v>575.148648913432</v>
      </c>
      <c r="AU5" s="9">
        <v>614.73542465271896</v>
      </c>
      <c r="AV5" s="9">
        <v>653.54452737678696</v>
      </c>
      <c r="AW5" s="9">
        <v>708.57999817229597</v>
      </c>
      <c r="AX5" s="9">
        <v>768.42829970134699</v>
      </c>
    </row>
    <row r="6" spans="1:50" ht="12" customHeight="1" x14ac:dyDescent="0.15">
      <c r="A6" s="12" t="s">
        <v>16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9">
        <v>606.30738190757302</v>
      </c>
      <c r="AG6" s="9">
        <v>699.76657311942802</v>
      </c>
      <c r="AH6" s="9">
        <v>717.34715751653698</v>
      </c>
      <c r="AI6" s="9">
        <v>419.99531497074202</v>
      </c>
      <c r="AJ6" s="9">
        <v>310.34722564324699</v>
      </c>
      <c r="AK6" s="9">
        <v>208.91736735890299</v>
      </c>
      <c r="AL6" s="9">
        <v>353.91946516854699</v>
      </c>
      <c r="AM6" s="9">
        <v>794.84719843085998</v>
      </c>
      <c r="AN6" s="9">
        <v>578.62658638629102</v>
      </c>
      <c r="AO6" s="9">
        <v>531.001647186985</v>
      </c>
      <c r="AP6" s="9">
        <v>512.16162989276097</v>
      </c>
      <c r="AQ6" s="9">
        <v>487.93458163093402</v>
      </c>
      <c r="AR6" s="9">
        <v>496.46968728702302</v>
      </c>
      <c r="AS6" s="9">
        <v>533.45829979691598</v>
      </c>
      <c r="AT6" s="9">
        <v>549.68172336328598</v>
      </c>
      <c r="AU6" s="9">
        <v>577.72899831841698</v>
      </c>
      <c r="AV6" s="9">
        <v>574.29233308202095</v>
      </c>
      <c r="AW6" s="9">
        <v>594.72618242390604</v>
      </c>
      <c r="AX6" s="9">
        <v>603.76305756343299</v>
      </c>
    </row>
    <row r="7" spans="1:50" ht="12" customHeight="1" x14ac:dyDescent="0.15">
      <c r="A7" s="12" t="s">
        <v>18</v>
      </c>
      <c r="B7" s="9">
        <v>653.70528891575395</v>
      </c>
      <c r="C7" s="9">
        <v>712.00023889465399</v>
      </c>
      <c r="D7" s="9">
        <v>745.94470127192596</v>
      </c>
      <c r="E7" s="9">
        <v>799.03609540641003</v>
      </c>
      <c r="F7" s="9">
        <v>854.65017528496298</v>
      </c>
      <c r="G7" s="9">
        <v>904.58212435215</v>
      </c>
      <c r="H7" s="9">
        <v>963.01501756787195</v>
      </c>
      <c r="I7" s="9">
        <v>1030.2332579531601</v>
      </c>
      <c r="J7" s="9">
        <v>1078.4759132218201</v>
      </c>
      <c r="K7" s="9">
        <v>1159.0707809047699</v>
      </c>
      <c r="L7" s="9">
        <v>1211.10312981826</v>
      </c>
      <c r="M7" s="9">
        <v>1285.5171938286501</v>
      </c>
      <c r="N7" s="9">
        <v>1362.5431570160099</v>
      </c>
      <c r="O7" s="9">
        <v>1395.8746614450999</v>
      </c>
      <c r="P7" s="9">
        <v>1452.4163099028599</v>
      </c>
      <c r="Q7" s="9">
        <v>1606.73440173112</v>
      </c>
      <c r="R7" s="9">
        <v>1668.9432359599</v>
      </c>
      <c r="S7" s="9">
        <v>1799.2310158375999</v>
      </c>
      <c r="T7" s="9">
        <v>1862.13207192286</v>
      </c>
      <c r="U7" s="9">
        <v>1956.1276308946799</v>
      </c>
      <c r="V7" s="9">
        <v>1982.4447758947399</v>
      </c>
      <c r="W7" s="9">
        <v>2044.09022023338</v>
      </c>
      <c r="X7" s="9">
        <v>2108.2942308452202</v>
      </c>
      <c r="Y7" s="9">
        <v>2101.0050008120302</v>
      </c>
      <c r="Z7" s="9">
        <v>2135.5756768553301</v>
      </c>
      <c r="AA7" s="9">
        <v>2063.6714326431602</v>
      </c>
      <c r="AB7" s="9">
        <v>2152.1694956097199</v>
      </c>
      <c r="AC7" s="9">
        <v>2187.6026159161402</v>
      </c>
      <c r="AD7" s="9">
        <v>2189.4103100167199</v>
      </c>
      <c r="AE7" s="9">
        <v>2183.0798364861998</v>
      </c>
      <c r="AF7" s="9">
        <v>2264.6361393134498</v>
      </c>
      <c r="AG7" s="9">
        <v>2274.7214647105302</v>
      </c>
      <c r="AH7" s="9">
        <v>2249.4639616560498</v>
      </c>
      <c r="AI7" s="9">
        <v>2298.0402988644701</v>
      </c>
      <c r="AJ7" s="9">
        <v>2267.3842067402702</v>
      </c>
      <c r="AK7" s="9">
        <v>2327.78711020116</v>
      </c>
      <c r="AL7" s="9">
        <v>2355.0573820320601</v>
      </c>
      <c r="AM7" s="9">
        <v>2412.2528145739898</v>
      </c>
      <c r="AN7" s="9">
        <v>2461.12379013904</v>
      </c>
      <c r="AO7" s="9">
        <v>2495.0917931425101</v>
      </c>
      <c r="AP7" s="9">
        <v>2544.9384083796099</v>
      </c>
      <c r="AQ7" s="9">
        <v>2562.60811441752</v>
      </c>
      <c r="AR7" s="9">
        <v>2622.3855556451399</v>
      </c>
      <c r="AS7" s="9">
        <v>2580.9449896168599</v>
      </c>
      <c r="AT7" s="9">
        <v>2674.7953874084401</v>
      </c>
      <c r="AU7" s="9">
        <v>2757.4795919073299</v>
      </c>
      <c r="AV7" s="9">
        <v>2768.1044194353299</v>
      </c>
      <c r="AW7" s="9">
        <v>2753.2367833182998</v>
      </c>
      <c r="AX7" s="9">
        <v>2825.3910953991399</v>
      </c>
    </row>
    <row r="8" spans="1:50" ht="12" customHeight="1" x14ac:dyDescent="0.15">
      <c r="A8" s="12" t="s">
        <v>21</v>
      </c>
      <c r="B8" s="9">
        <v>245.23965804873501</v>
      </c>
      <c r="C8" s="9">
        <v>267.32444115045098</v>
      </c>
      <c r="D8" s="9">
        <v>300.48056456616803</v>
      </c>
      <c r="E8" s="9">
        <v>327.826828214957</v>
      </c>
      <c r="F8" s="9">
        <v>360.26301942702997</v>
      </c>
      <c r="G8" s="9">
        <v>389.29344128345201</v>
      </c>
      <c r="H8" s="9">
        <v>415.25809791935802</v>
      </c>
      <c r="I8" s="9">
        <v>450.53531802502903</v>
      </c>
      <c r="J8" s="9">
        <v>489.20508568448702</v>
      </c>
      <c r="K8" s="9">
        <v>535.23549550433404</v>
      </c>
      <c r="L8" s="9">
        <v>591.23391909507905</v>
      </c>
      <c r="M8" s="9">
        <v>651.40870946693803</v>
      </c>
      <c r="N8" s="9">
        <v>729.43315799777895</v>
      </c>
      <c r="O8" s="9">
        <v>800.29008260486398</v>
      </c>
      <c r="P8" s="9">
        <v>842.62670616991295</v>
      </c>
      <c r="Q8" s="9">
        <v>895.67337911568495</v>
      </c>
      <c r="R8" s="9">
        <v>975.38875887661504</v>
      </c>
      <c r="S8" s="9">
        <v>1013.33833304926</v>
      </c>
      <c r="T8" s="9">
        <v>1078.4367623363501</v>
      </c>
      <c r="U8" s="9">
        <v>1110.74805299741</v>
      </c>
      <c r="V8" s="9">
        <v>1161.6207786730499</v>
      </c>
      <c r="W8" s="9">
        <v>982.37962496243995</v>
      </c>
      <c r="X8" s="9">
        <v>968.27652317022705</v>
      </c>
      <c r="Y8" s="9">
        <v>993.57260314454197</v>
      </c>
      <c r="Z8" s="9">
        <v>1037.7646088260001</v>
      </c>
      <c r="AA8" s="9">
        <v>1101.02441659647</v>
      </c>
      <c r="AB8" s="9">
        <v>1114.46197677083</v>
      </c>
      <c r="AC8" s="9">
        <v>1456.4095199529499</v>
      </c>
      <c r="AD8" s="9">
        <v>1489.25633349654</v>
      </c>
      <c r="AE8" s="9">
        <v>1511.44270457996</v>
      </c>
      <c r="AF8" s="9">
        <v>1538.1600613133301</v>
      </c>
      <c r="AG8" s="9">
        <v>1611.8682757379599</v>
      </c>
      <c r="AH8" s="9">
        <v>1614.0681207974401</v>
      </c>
      <c r="AI8" s="9">
        <v>1645.14018039959</v>
      </c>
      <c r="AJ8" s="9">
        <v>1616.9755666119399</v>
      </c>
      <c r="AK8" s="9">
        <v>1689.16552396273</v>
      </c>
      <c r="AL8" s="9">
        <v>1761.66931733767</v>
      </c>
      <c r="AM8" s="9">
        <v>1720.6582777727899</v>
      </c>
      <c r="AN8" s="9">
        <v>1726.71904441129</v>
      </c>
      <c r="AO8" s="9">
        <v>1735.2677339058</v>
      </c>
      <c r="AP8" s="9">
        <v>1749.6403474099</v>
      </c>
      <c r="AQ8" s="9">
        <v>1882.60436391451</v>
      </c>
      <c r="AR8" s="9">
        <v>1935.1048045288401</v>
      </c>
      <c r="AS8" s="9">
        <v>2070.1645518321502</v>
      </c>
      <c r="AT8" s="9">
        <v>2051.6827792662302</v>
      </c>
      <c r="AU8" s="9">
        <v>2085.9764406499899</v>
      </c>
      <c r="AV8" s="9">
        <v>2076.2004643055898</v>
      </c>
      <c r="AW8" s="9">
        <v>2051.88697798466</v>
      </c>
      <c r="AX8" s="9">
        <v>2068.12330899163</v>
      </c>
    </row>
    <row r="9" spans="1:50" ht="12" customHeight="1" x14ac:dyDescent="0.15">
      <c r="A9" s="12" t="s">
        <v>24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9">
        <v>226.791984479549</v>
      </c>
      <c r="AJ9" s="14"/>
      <c r="AK9" s="14"/>
      <c r="AL9" s="14"/>
      <c r="AM9" s="9">
        <v>46.791298852532996</v>
      </c>
      <c r="AN9" s="9">
        <v>1025.46259951867</v>
      </c>
      <c r="AO9" s="9">
        <v>1277.47569034604</v>
      </c>
      <c r="AP9" s="9">
        <v>1456.0909986018601</v>
      </c>
      <c r="AQ9" s="9">
        <v>1309.1893597450701</v>
      </c>
      <c r="AR9" s="9">
        <v>1334.72812261132</v>
      </c>
      <c r="AS9" s="9">
        <v>1542.7835930185099</v>
      </c>
      <c r="AT9" s="9">
        <v>1513.1621952916601</v>
      </c>
      <c r="AU9" s="9">
        <v>1422.5306529065899</v>
      </c>
      <c r="AV9" s="9">
        <v>1732.9996700419799</v>
      </c>
      <c r="AW9" s="9">
        <v>1039.6880200077101</v>
      </c>
      <c r="AX9" s="9">
        <v>921.56211075990097</v>
      </c>
    </row>
    <row r="10" spans="1:50" ht="12" customHeight="1" x14ac:dyDescent="0.15">
      <c r="A10" s="12" t="s">
        <v>26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9">
        <v>2782.8914328821702</v>
      </c>
      <c r="AA10" s="9">
        <v>3232.09482250265</v>
      </c>
      <c r="AB10" s="9">
        <v>3419.9750202476998</v>
      </c>
      <c r="AC10" s="9">
        <v>3425.5150765927901</v>
      </c>
      <c r="AD10" s="9">
        <v>3500.21670600063</v>
      </c>
      <c r="AE10" s="9">
        <v>3532.0543491937801</v>
      </c>
      <c r="AF10" s="9">
        <v>3625.20184784086</v>
      </c>
      <c r="AG10" s="9">
        <v>3290.3595259629601</v>
      </c>
      <c r="AH10" s="9">
        <v>3757.1139452795201</v>
      </c>
      <c r="AI10" s="9">
        <v>3984.18755216012</v>
      </c>
      <c r="AJ10" s="9">
        <v>4171.6184363454704</v>
      </c>
      <c r="AK10" s="9">
        <v>4256.5013210766301</v>
      </c>
      <c r="AL10" s="9">
        <v>4524.3422114608602</v>
      </c>
      <c r="AM10" s="9">
        <v>4466.5140896249504</v>
      </c>
      <c r="AN10" s="9">
        <v>4886.5395805601802</v>
      </c>
      <c r="AO10" s="9">
        <v>4965.2867977013802</v>
      </c>
      <c r="AP10" s="9">
        <v>4861.0233435361797</v>
      </c>
      <c r="AQ10" s="9">
        <v>5055.4451849429997</v>
      </c>
      <c r="AR10" s="9">
        <v>5371.19228150037</v>
      </c>
      <c r="AS10" s="9">
        <v>5606.2052820732597</v>
      </c>
      <c r="AT10" s="9">
        <v>5805.8557043514702</v>
      </c>
      <c r="AU10" s="9">
        <v>6261.0691150513203</v>
      </c>
      <c r="AV10" s="9">
        <v>7298.9223072353398</v>
      </c>
      <c r="AW10" s="9">
        <v>8450.8973105099903</v>
      </c>
      <c r="AX10" s="9">
        <v>7314.3556367341998</v>
      </c>
    </row>
    <row r="11" spans="1:50" ht="12" customHeight="1" x14ac:dyDescent="0.15">
      <c r="A11" s="12" t="s">
        <v>30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9">
        <v>1.89267923671612</v>
      </c>
      <c r="N11" s="9">
        <v>1.8516801220249599</v>
      </c>
      <c r="O11" s="9">
        <v>1.87695534752729</v>
      </c>
      <c r="P11" s="9">
        <v>2.39734376051788</v>
      </c>
      <c r="Q11" s="9">
        <v>2.0330645318872098</v>
      </c>
      <c r="R11" s="9">
        <v>1.7326694938743801</v>
      </c>
      <c r="S11" s="9">
        <v>1.8280437238103699</v>
      </c>
      <c r="T11" s="9">
        <v>2.5325436289890302</v>
      </c>
      <c r="U11" s="9">
        <v>2.66738957070406</v>
      </c>
      <c r="V11" s="9">
        <v>2.5891101008940001</v>
      </c>
      <c r="W11" s="9">
        <v>3.2763490172721901</v>
      </c>
      <c r="X11" s="9">
        <v>3.8578233848733898</v>
      </c>
      <c r="Y11" s="9">
        <v>4.8549196951038498</v>
      </c>
      <c r="Z11" s="9">
        <v>5.5741019655592101</v>
      </c>
      <c r="AA11" s="9">
        <v>6.5874712425172399</v>
      </c>
      <c r="AB11" s="9">
        <v>7.3021721251257796</v>
      </c>
      <c r="AC11" s="9">
        <v>8.2123991057767203</v>
      </c>
      <c r="AD11" s="9">
        <v>8.7374150921476303</v>
      </c>
      <c r="AE11" s="9">
        <v>10.1774656549161</v>
      </c>
      <c r="AF11" s="9">
        <v>11.130610955563901</v>
      </c>
      <c r="AG11" s="9">
        <v>12.804280115913199</v>
      </c>
      <c r="AH11" s="9">
        <v>17.231958793849401</v>
      </c>
      <c r="AI11" s="9">
        <v>20.0299896846794</v>
      </c>
      <c r="AJ11" s="9">
        <v>21.610356991287201</v>
      </c>
      <c r="AK11" s="9">
        <v>23.5303993621825</v>
      </c>
      <c r="AL11" s="9">
        <v>29.224013911592799</v>
      </c>
      <c r="AM11" s="9">
        <v>29.985458575095699</v>
      </c>
      <c r="AN11" s="9">
        <v>31.581010211524401</v>
      </c>
      <c r="AO11" s="9">
        <v>34.732575527235802</v>
      </c>
      <c r="AP11" s="9">
        <v>42.198712436274498</v>
      </c>
      <c r="AQ11" s="9">
        <v>46.528461596708503</v>
      </c>
      <c r="AR11" s="9">
        <v>49.943827507639</v>
      </c>
      <c r="AS11" s="9">
        <v>52.4333715834968</v>
      </c>
      <c r="AT11" s="9">
        <v>56.681865143853102</v>
      </c>
      <c r="AU11" s="9">
        <v>59.108628107051402</v>
      </c>
      <c r="AV11" s="9">
        <v>63.208048659904797</v>
      </c>
      <c r="AW11" s="9">
        <v>62.557645119631403</v>
      </c>
      <c r="AX11" s="9">
        <v>68.115228584131401</v>
      </c>
    </row>
    <row r="12" spans="1:50" ht="12" customHeight="1" x14ac:dyDescent="0.15">
      <c r="A12" s="12" t="s">
        <v>35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9">
        <v>341.21941520916698</v>
      </c>
      <c r="AG12" s="9">
        <v>464.42400361789203</v>
      </c>
      <c r="AH12" s="9">
        <v>426.60943599691097</v>
      </c>
      <c r="AI12" s="9">
        <v>434.80563323293899</v>
      </c>
      <c r="AJ12" s="9">
        <v>442.03856990109898</v>
      </c>
      <c r="AK12" s="9">
        <v>468.27008179266602</v>
      </c>
      <c r="AL12" s="9">
        <v>487.84941894688302</v>
      </c>
      <c r="AM12" s="9">
        <v>514.01908073750894</v>
      </c>
      <c r="AN12" s="9">
        <v>536.82756697904904</v>
      </c>
      <c r="AO12" s="9">
        <v>561.72623206454796</v>
      </c>
      <c r="AP12" s="9">
        <v>536.91063681768605</v>
      </c>
      <c r="AQ12" s="9">
        <v>538.83083544134502</v>
      </c>
      <c r="AR12" s="9">
        <v>559.15108314332304</v>
      </c>
      <c r="AS12" s="9">
        <v>586.99881836644295</v>
      </c>
      <c r="AT12" s="9">
        <v>587.07896013004199</v>
      </c>
      <c r="AU12" s="9">
        <v>578.62069380629998</v>
      </c>
      <c r="AV12" s="9">
        <v>557.56598725096103</v>
      </c>
      <c r="AW12" s="9">
        <v>584.12649733837304</v>
      </c>
      <c r="AX12" s="9">
        <v>614.90728721111304</v>
      </c>
    </row>
    <row r="13" spans="1:50" ht="12" customHeight="1" x14ac:dyDescent="0.15">
      <c r="A13" s="12" t="s">
        <v>37</v>
      </c>
      <c r="B13" s="9">
        <v>164.96547972847</v>
      </c>
      <c r="C13" s="9">
        <v>187.033158044033</v>
      </c>
      <c r="D13" s="9">
        <v>217.32193656165899</v>
      </c>
      <c r="E13" s="9">
        <v>243.281494328403</v>
      </c>
      <c r="F13" s="9">
        <v>269.07799722429797</v>
      </c>
      <c r="G13" s="9">
        <v>304.45461838888201</v>
      </c>
      <c r="H13" s="9">
        <v>336.73154462651701</v>
      </c>
      <c r="I13" s="9">
        <v>365.576177470831</v>
      </c>
      <c r="J13" s="9">
        <v>409.04981959999202</v>
      </c>
      <c r="K13" s="9">
        <v>458.85066630603302</v>
      </c>
      <c r="L13" s="9">
        <v>510.58183402851301</v>
      </c>
      <c r="M13" s="9">
        <v>562.52046523649506</v>
      </c>
      <c r="N13" s="9">
        <v>629.93487552914303</v>
      </c>
      <c r="O13" s="9">
        <v>780.86426312330605</v>
      </c>
      <c r="P13" s="9">
        <v>853.26275517516694</v>
      </c>
      <c r="Q13" s="9">
        <v>947.20358557602003</v>
      </c>
      <c r="R13" s="9">
        <v>1036.88011211905</v>
      </c>
      <c r="S13" s="9">
        <v>1125.2508705125299</v>
      </c>
      <c r="T13" s="9">
        <v>1218.8730296957201</v>
      </c>
      <c r="U13" s="9">
        <v>1290.03007359818</v>
      </c>
      <c r="V13" s="9">
        <v>1331.83980176301</v>
      </c>
      <c r="W13" s="9">
        <v>1366.00443343754</v>
      </c>
      <c r="X13" s="9">
        <v>1391.23845928844</v>
      </c>
      <c r="Y13" s="9">
        <v>1441.1777541925701</v>
      </c>
      <c r="Z13" s="9">
        <v>1486.37142248333</v>
      </c>
      <c r="AA13" s="9">
        <v>1572.7810715952201</v>
      </c>
      <c r="AB13" s="9">
        <v>1619.87415684763</v>
      </c>
      <c r="AC13" s="9">
        <v>1711.6208769832399</v>
      </c>
      <c r="AD13" s="9">
        <v>1725.6241946580301</v>
      </c>
      <c r="AE13" s="9">
        <v>1782.82639529058</v>
      </c>
      <c r="AF13" s="9">
        <v>1847.40112605587</v>
      </c>
      <c r="AG13" s="9">
        <v>1989.1656073919601</v>
      </c>
      <c r="AH13" s="9">
        <v>2015.66852704591</v>
      </c>
      <c r="AI13" s="9">
        <v>2091.5126639172199</v>
      </c>
      <c r="AJ13" s="9">
        <v>2110.2465594393102</v>
      </c>
      <c r="AK13" s="9">
        <v>2177.4475796711899</v>
      </c>
      <c r="AL13" s="9">
        <v>2282.4768507193398</v>
      </c>
      <c r="AM13" s="9">
        <v>2248.7849932552499</v>
      </c>
      <c r="AN13" s="9">
        <v>2289.5312864893199</v>
      </c>
      <c r="AO13" s="9">
        <v>2294.5504474310601</v>
      </c>
      <c r="AP13" s="9">
        <v>2313.24595673767</v>
      </c>
      <c r="AQ13" s="9">
        <v>2370.8853803154998</v>
      </c>
      <c r="AR13" s="9">
        <v>2514.1331656317898</v>
      </c>
      <c r="AS13" s="9">
        <v>2519.7104006418099</v>
      </c>
      <c r="AT13" s="9">
        <v>2565.4300039929399</v>
      </c>
      <c r="AU13" s="9">
        <v>2509.7170484161702</v>
      </c>
      <c r="AV13" s="9">
        <v>2189.6081757637799</v>
      </c>
      <c r="AW13" s="9">
        <v>2103.4890965612199</v>
      </c>
      <c r="AX13" s="9">
        <v>1920.9622152199699</v>
      </c>
    </row>
    <row r="14" spans="1:50" ht="12" customHeight="1" x14ac:dyDescent="0.15">
      <c r="A14" s="12" t="s">
        <v>41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9">
        <v>1.8595745835953299</v>
      </c>
      <c r="N14" s="9">
        <v>2.1731964900501799</v>
      </c>
      <c r="O14" s="9">
        <v>2.4684265731183799</v>
      </c>
      <c r="P14" s="9">
        <v>2.7454477516942402</v>
      </c>
      <c r="Q14" s="9">
        <v>2.6710597692285898</v>
      </c>
      <c r="R14" s="9">
        <v>2.9223496137349101</v>
      </c>
      <c r="S14" s="9">
        <v>1.8941206659665999</v>
      </c>
      <c r="T14" s="9">
        <v>25.466580361744398</v>
      </c>
      <c r="U14" s="9">
        <v>12.2235019813414</v>
      </c>
      <c r="V14" s="9">
        <v>13.6479480519028</v>
      </c>
      <c r="W14" s="9">
        <v>15.5393310194255</v>
      </c>
      <c r="X14" s="9">
        <v>8.5142669313486401</v>
      </c>
      <c r="Y14" s="9">
        <v>17.875416895737601</v>
      </c>
      <c r="Z14" s="9">
        <v>15.7990770856208</v>
      </c>
      <c r="AA14" s="9">
        <v>16.828689409100399</v>
      </c>
      <c r="AB14" s="9">
        <v>16.791200074938502</v>
      </c>
      <c r="AC14" s="9">
        <v>18.147433377916101</v>
      </c>
      <c r="AD14" s="9">
        <v>18.486147468264299</v>
      </c>
      <c r="AE14" s="9">
        <v>18.119803369235001</v>
      </c>
      <c r="AF14" s="9">
        <v>17.5392235842139</v>
      </c>
      <c r="AG14" s="9">
        <v>16.984452082851</v>
      </c>
      <c r="AH14" s="9">
        <v>16.262531186824699</v>
      </c>
      <c r="AI14" s="9">
        <v>18.9899582296106</v>
      </c>
      <c r="AJ14" s="9">
        <v>20.049681458785599</v>
      </c>
      <c r="AK14" s="9">
        <v>20.880624846383999</v>
      </c>
      <c r="AL14" s="9">
        <v>14.273492744084599</v>
      </c>
      <c r="AM14" s="9">
        <v>16.982720307018699</v>
      </c>
      <c r="AN14" s="9">
        <v>16.806557410629999</v>
      </c>
      <c r="AO14" s="9">
        <v>24.243506434482601</v>
      </c>
      <c r="AP14" s="9">
        <v>24.2953914656145</v>
      </c>
      <c r="AQ14" s="9">
        <v>25.3528042994134</v>
      </c>
      <c r="AR14" s="9">
        <v>33.595030424361198</v>
      </c>
      <c r="AS14" s="9">
        <v>28.494790195075399</v>
      </c>
      <c r="AT14" s="9">
        <v>30.2537347563742</v>
      </c>
      <c r="AU14" s="9">
        <v>36.872465147410999</v>
      </c>
      <c r="AV14" s="9">
        <v>36.7612970409048</v>
      </c>
      <c r="AW14" s="9">
        <v>37.390767429936503</v>
      </c>
      <c r="AX14" s="9">
        <v>38.2229433578852</v>
      </c>
    </row>
    <row r="15" spans="1:50" ht="12" customHeight="1" x14ac:dyDescent="0.15">
      <c r="A15" s="12" t="s">
        <v>42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9">
        <v>42.434888759786297</v>
      </c>
      <c r="N15" s="9">
        <v>41.620571054116297</v>
      </c>
      <c r="O15" s="9">
        <v>41.674852342656102</v>
      </c>
      <c r="P15" s="9">
        <v>43.792178873450901</v>
      </c>
      <c r="Q15" s="9">
        <v>45.589319042568697</v>
      </c>
      <c r="R15" s="9">
        <v>48.235546468905603</v>
      </c>
      <c r="S15" s="9">
        <v>50.799383272608203</v>
      </c>
      <c r="T15" s="9">
        <v>55.537562574188897</v>
      </c>
      <c r="U15" s="9">
        <v>61.396663513536097</v>
      </c>
      <c r="V15" s="9">
        <v>65.988780618153996</v>
      </c>
      <c r="W15" s="9">
        <v>71.425659270031304</v>
      </c>
      <c r="X15" s="9">
        <v>70.552257407717207</v>
      </c>
      <c r="Y15" s="9">
        <v>73.913934347654404</v>
      </c>
      <c r="Z15" s="9">
        <v>79.886951169576193</v>
      </c>
      <c r="AA15" s="9">
        <v>84.936182114884204</v>
      </c>
      <c r="AB15" s="9">
        <v>92.2145315202728</v>
      </c>
      <c r="AC15" s="9">
        <v>100.07699018691</v>
      </c>
      <c r="AD15" s="9">
        <v>106.016631111332</v>
      </c>
      <c r="AE15" s="9">
        <v>108.689236642232</v>
      </c>
      <c r="AF15" s="9">
        <v>109.84802932810101</v>
      </c>
      <c r="AG15" s="9">
        <v>112.179706584759</v>
      </c>
      <c r="AH15" s="9">
        <v>116.36324969888101</v>
      </c>
      <c r="AI15" s="9">
        <v>121.48747323894401</v>
      </c>
      <c r="AJ15" s="9">
        <v>131.804361038492</v>
      </c>
      <c r="AK15" s="9">
        <v>140.46972974746299</v>
      </c>
      <c r="AL15" s="9">
        <v>143.743402496014</v>
      </c>
      <c r="AM15" s="9">
        <v>152.23997905679701</v>
      </c>
      <c r="AN15" s="9">
        <v>159.418082197785</v>
      </c>
      <c r="AO15" s="9">
        <v>165.114888533141</v>
      </c>
      <c r="AP15" s="9">
        <v>170.52802657305301</v>
      </c>
      <c r="AQ15" s="9">
        <v>168.81614676193399</v>
      </c>
      <c r="AR15" s="9">
        <v>171.372113219281</v>
      </c>
      <c r="AS15" s="9">
        <v>173.211149250044</v>
      </c>
      <c r="AT15" s="9">
        <v>177.69959638502601</v>
      </c>
      <c r="AU15" s="9">
        <v>185.856902393013</v>
      </c>
      <c r="AV15" s="9">
        <v>194.04883677311301</v>
      </c>
      <c r="AW15" s="9">
        <v>201.04171308911199</v>
      </c>
      <c r="AX15" s="9">
        <v>213.06161368262499</v>
      </c>
    </row>
    <row r="16" spans="1:50" ht="12" customHeight="1" x14ac:dyDescent="0.15">
      <c r="A16" s="12" t="s">
        <v>44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9">
        <v>681.46106627881204</v>
      </c>
      <c r="AG16" s="9">
        <v>619.07043771685505</v>
      </c>
      <c r="AH16" s="9">
        <v>578.10979430748898</v>
      </c>
      <c r="AI16" s="9">
        <v>502.74331127864002</v>
      </c>
      <c r="AJ16" s="9">
        <v>637.63412940031697</v>
      </c>
      <c r="AK16" s="9">
        <v>682.25470212674202</v>
      </c>
      <c r="AL16" s="9">
        <v>736.45058674045595</v>
      </c>
      <c r="AM16" s="9">
        <v>885.10522872192996</v>
      </c>
      <c r="AN16" s="9">
        <v>977.23591546989906</v>
      </c>
      <c r="AO16" s="9">
        <v>976.51794688748896</v>
      </c>
      <c r="AP16" s="9">
        <v>907.61942451623202</v>
      </c>
      <c r="AQ16" s="9">
        <v>908.39356864130104</v>
      </c>
      <c r="AR16" s="9">
        <v>908.11596248729995</v>
      </c>
      <c r="AS16" s="9">
        <v>910.80147653376105</v>
      </c>
      <c r="AT16" s="9">
        <v>887.95619284005295</v>
      </c>
      <c r="AU16" s="9">
        <v>920.15330118943803</v>
      </c>
      <c r="AV16" s="9">
        <v>915.484154616517</v>
      </c>
      <c r="AW16" s="9">
        <v>903.68220802346502</v>
      </c>
      <c r="AX16" s="9">
        <v>927.119497375994</v>
      </c>
    </row>
    <row r="17" spans="1:50" ht="12" customHeight="1" x14ac:dyDescent="0.15">
      <c r="A17" s="12" t="s">
        <v>45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9">
        <v>31.040283036434701</v>
      </c>
      <c r="X17" s="9">
        <v>34.014574167797697</v>
      </c>
      <c r="Y17" s="9">
        <v>34.781403445322503</v>
      </c>
      <c r="Z17" s="9">
        <v>38.368776505655497</v>
      </c>
      <c r="AA17" s="9">
        <v>38.935473286730399</v>
      </c>
      <c r="AB17" s="9">
        <v>38.574247444243298</v>
      </c>
      <c r="AC17" s="9">
        <v>37.359570668112099</v>
      </c>
      <c r="AD17" s="9">
        <v>48.824706241788597</v>
      </c>
      <c r="AE17" s="9">
        <v>58.753283880673997</v>
      </c>
      <c r="AF17" s="9">
        <v>62.528910459678897</v>
      </c>
      <c r="AG17" s="9">
        <v>67.611084993347703</v>
      </c>
      <c r="AH17" s="9">
        <v>72.260128376435802</v>
      </c>
      <c r="AI17" s="9">
        <v>89.498401225618807</v>
      </c>
      <c r="AJ17" s="9">
        <v>104.4024839116</v>
      </c>
      <c r="AK17" s="9">
        <v>110.45015334129999</v>
      </c>
      <c r="AL17" s="9">
        <v>115.739093886085</v>
      </c>
      <c r="AM17" s="9">
        <v>123.67702416344299</v>
      </c>
      <c r="AN17" s="9">
        <v>111.205674302693</v>
      </c>
      <c r="AO17" s="9">
        <v>119.630847872685</v>
      </c>
      <c r="AP17" s="9">
        <v>128.20674158981399</v>
      </c>
      <c r="AQ17" s="9">
        <v>206.10206509185301</v>
      </c>
      <c r="AR17" s="9">
        <v>225.14597199246501</v>
      </c>
      <c r="AS17" s="9">
        <v>251.84628162714799</v>
      </c>
      <c r="AT17" s="9">
        <v>327.65160004904698</v>
      </c>
      <c r="AU17" s="9">
        <v>345.15986988717299</v>
      </c>
      <c r="AV17" s="9">
        <v>349.488722327213</v>
      </c>
      <c r="AW17" s="9">
        <v>416.14902042606701</v>
      </c>
      <c r="AX17" s="9">
        <v>454.79570530391698</v>
      </c>
    </row>
    <row r="18" spans="1:50" ht="12" customHeight="1" x14ac:dyDescent="0.15">
      <c r="A18" s="12" t="s">
        <v>46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9">
        <v>93.944904755758401</v>
      </c>
      <c r="N18" s="9">
        <v>98.510333661252005</v>
      </c>
      <c r="O18" s="9">
        <v>105.77973507500801</v>
      </c>
      <c r="P18" s="9">
        <v>113.276166739947</v>
      </c>
      <c r="Q18" s="9">
        <v>121.410813222248</v>
      </c>
      <c r="R18" s="9">
        <v>133.39604033251999</v>
      </c>
      <c r="S18" s="9">
        <v>149.90369758105899</v>
      </c>
      <c r="T18" s="9">
        <v>161.75808597710699</v>
      </c>
      <c r="U18" s="9">
        <v>175.139405287302</v>
      </c>
      <c r="V18" s="9">
        <v>189.228536263059</v>
      </c>
      <c r="W18" s="9">
        <v>198.97215185008301</v>
      </c>
      <c r="X18" s="9">
        <v>209.95080439350099</v>
      </c>
      <c r="Y18" s="9">
        <v>225.49823787661501</v>
      </c>
      <c r="Z18" s="9">
        <v>229.75886568779401</v>
      </c>
      <c r="AA18" s="9">
        <v>237.72160875834999</v>
      </c>
      <c r="AB18" s="9">
        <v>255.23514109900501</v>
      </c>
      <c r="AC18" s="9">
        <v>268.549215815666</v>
      </c>
      <c r="AD18" s="9">
        <v>278.095157910333</v>
      </c>
      <c r="AE18" s="9">
        <v>294.38384124646302</v>
      </c>
      <c r="AF18" s="9">
        <v>322.170589967056</v>
      </c>
      <c r="AG18" s="9">
        <v>332.52334665786498</v>
      </c>
      <c r="AH18" s="9">
        <v>332.57901438076601</v>
      </c>
      <c r="AI18" s="9">
        <v>338.47542336015402</v>
      </c>
      <c r="AJ18" s="9">
        <v>347.602904617896</v>
      </c>
      <c r="AK18" s="9">
        <v>388.84353725274099</v>
      </c>
      <c r="AL18" s="9">
        <v>415.88979400950501</v>
      </c>
      <c r="AM18" s="9">
        <v>439.54775992999299</v>
      </c>
      <c r="AN18" s="9">
        <v>464.40140059987402</v>
      </c>
      <c r="AO18" s="9">
        <v>469.17828688744902</v>
      </c>
      <c r="AP18" s="9">
        <v>475.686189766837</v>
      </c>
      <c r="AQ18" s="9">
        <v>415.088998288315</v>
      </c>
      <c r="AR18" s="9">
        <v>404.44328744857597</v>
      </c>
      <c r="AS18" s="9">
        <v>418.36849040515801</v>
      </c>
      <c r="AT18" s="9">
        <v>426.89120281181999</v>
      </c>
      <c r="AU18" s="9">
        <v>447.08358276540599</v>
      </c>
      <c r="AV18" s="9">
        <v>456.32844996991599</v>
      </c>
      <c r="AW18" s="9">
        <v>478.38034349727798</v>
      </c>
      <c r="AX18" s="9">
        <v>498.16530523556798</v>
      </c>
    </row>
    <row r="19" spans="1:50" ht="12" customHeight="1" x14ac:dyDescent="0.15">
      <c r="A19" s="12" t="s">
        <v>47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9">
        <v>519.77938969850902</v>
      </c>
      <c r="N19" s="9">
        <v>501.857102473498</v>
      </c>
      <c r="O19" s="9">
        <v>482.28008541709698</v>
      </c>
      <c r="P19" s="9">
        <v>470.28331125827799</v>
      </c>
      <c r="Q19" s="9">
        <v>454.56034002675699</v>
      </c>
      <c r="R19" s="9">
        <v>439.36482991597899</v>
      </c>
      <c r="S19" s="9">
        <v>424.67694478997203</v>
      </c>
      <c r="T19" s="9">
        <v>410.478497109827</v>
      </c>
      <c r="U19" s="9">
        <v>396.94341499952498</v>
      </c>
      <c r="V19" s="9">
        <v>529.19576719576696</v>
      </c>
      <c r="W19" s="9">
        <v>700.22091883566395</v>
      </c>
      <c r="X19" s="9">
        <v>812.30653538412196</v>
      </c>
      <c r="Y19" s="9">
        <v>946.06507756337498</v>
      </c>
      <c r="Z19" s="9">
        <v>1004.79076885521</v>
      </c>
      <c r="AA19" s="9">
        <v>994.66167154825996</v>
      </c>
      <c r="AB19" s="9">
        <v>975.18110070226805</v>
      </c>
      <c r="AC19" s="9">
        <v>1266.3895273988001</v>
      </c>
      <c r="AD19" s="9">
        <v>1288.3136005794299</v>
      </c>
      <c r="AE19" s="9">
        <v>1289.38045044362</v>
      </c>
      <c r="AF19" s="9">
        <v>1293.9440373084601</v>
      </c>
      <c r="AG19" s="9">
        <v>1279.01698905885</v>
      </c>
      <c r="AH19" s="9">
        <v>1311.88640158421</v>
      </c>
      <c r="AI19" s="9">
        <v>1378.1182837702499</v>
      </c>
      <c r="AJ19" s="9">
        <v>1450.95815084486</v>
      </c>
      <c r="AK19" s="9">
        <v>1553.1789397259899</v>
      </c>
      <c r="AL19" s="9">
        <v>1587.5093678922599</v>
      </c>
      <c r="AM19" s="9">
        <v>1709.69304414105</v>
      </c>
      <c r="AN19" s="9">
        <v>1602.79770109935</v>
      </c>
      <c r="AO19" s="9">
        <v>1520.1274245468601</v>
      </c>
      <c r="AP19" s="9">
        <v>1555.0875805646101</v>
      </c>
      <c r="AQ19" s="9">
        <v>1391.18832077706</v>
      </c>
      <c r="AR19" s="9">
        <v>1108.7838061202999</v>
      </c>
      <c r="AS19" s="9">
        <v>1270.8306106149701</v>
      </c>
      <c r="AT19" s="9">
        <v>1295.2329767748799</v>
      </c>
      <c r="AU19" s="9">
        <v>1058.30342060527</v>
      </c>
      <c r="AV19" s="9">
        <v>817.13190879286503</v>
      </c>
      <c r="AW19" s="9">
        <v>874.64739683993503</v>
      </c>
      <c r="AX19" s="9">
        <v>3067.49890103189</v>
      </c>
    </row>
    <row r="20" spans="1:50" ht="12" customHeight="1" x14ac:dyDescent="0.15">
      <c r="A20" s="12" t="s">
        <v>48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9">
        <v>331.22985288286202</v>
      </c>
      <c r="N20" s="9">
        <v>376.34160350738102</v>
      </c>
      <c r="O20" s="9">
        <v>423.11306453302302</v>
      </c>
      <c r="P20" s="9">
        <v>474.00175255754101</v>
      </c>
      <c r="Q20" s="9">
        <v>526.19672041668002</v>
      </c>
      <c r="R20" s="9">
        <v>593.136791997567</v>
      </c>
      <c r="S20" s="9">
        <v>629.07606005759703</v>
      </c>
      <c r="T20" s="9">
        <v>663.05397726143201</v>
      </c>
      <c r="U20" s="9">
        <v>738.81925496071096</v>
      </c>
      <c r="V20" s="9">
        <v>774.03858731492699</v>
      </c>
      <c r="W20" s="9">
        <v>789.36880013069594</v>
      </c>
      <c r="X20" s="9">
        <v>899.83713629786803</v>
      </c>
      <c r="Y20" s="9">
        <v>954.12559240535995</v>
      </c>
      <c r="Z20" s="9">
        <v>1057.9539890758199</v>
      </c>
      <c r="AA20" s="9">
        <v>1068.2217677431599</v>
      </c>
      <c r="AB20" s="9">
        <v>969.61561687597703</v>
      </c>
      <c r="AC20" s="9">
        <v>1052.9139904578201</v>
      </c>
      <c r="AD20" s="9">
        <v>1106.29711006148</v>
      </c>
      <c r="AE20" s="9">
        <v>1132.89995889903</v>
      </c>
      <c r="AF20" s="9">
        <v>1177.85612098365</v>
      </c>
      <c r="AG20" s="9">
        <v>1186.3242513309999</v>
      </c>
      <c r="AH20" s="9">
        <v>1154.9105168951801</v>
      </c>
      <c r="AI20" s="9">
        <v>1187.27265469081</v>
      </c>
      <c r="AJ20" s="9">
        <v>1174.11370189272</v>
      </c>
      <c r="AK20" s="9">
        <v>1327.30413523275</v>
      </c>
      <c r="AL20" s="9">
        <v>1407.6744125064699</v>
      </c>
      <c r="AM20" s="9">
        <v>1225.35444021782</v>
      </c>
      <c r="AN20" s="9">
        <v>1322.40291809577</v>
      </c>
      <c r="AO20" s="9">
        <v>1281.7090779221201</v>
      </c>
      <c r="AP20" s="9">
        <v>1261.0834233442599</v>
      </c>
      <c r="AQ20" s="9">
        <v>1260.30381152939</v>
      </c>
      <c r="AR20" s="9">
        <v>1214.8158780986</v>
      </c>
      <c r="AS20" s="9">
        <v>1227.2253976102199</v>
      </c>
      <c r="AT20" s="9">
        <v>1166.7478188602199</v>
      </c>
      <c r="AU20" s="9">
        <v>1214.38986012602</v>
      </c>
      <c r="AV20" s="9">
        <v>1260.1506330017201</v>
      </c>
      <c r="AW20" s="9">
        <v>1280.60487858702</v>
      </c>
      <c r="AX20" s="9">
        <v>1380.8692885197299</v>
      </c>
    </row>
    <row r="21" spans="1:50" ht="12" customHeight="1" x14ac:dyDescent="0.15">
      <c r="A21" s="12" t="s">
        <v>49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9">
        <v>6.2052889681841199</v>
      </c>
      <c r="AL21" s="9">
        <v>10.571748067905901</v>
      </c>
      <c r="AM21" s="9">
        <v>13.411605672665299</v>
      </c>
      <c r="AN21" s="9">
        <v>15.4037414032414</v>
      </c>
      <c r="AO21" s="9">
        <v>13.483902627466099</v>
      </c>
      <c r="AP21" s="9">
        <v>17.089191611727699</v>
      </c>
      <c r="AQ21" s="9">
        <v>18.828992311907001</v>
      </c>
      <c r="AR21" s="9">
        <v>20.349137641937698</v>
      </c>
      <c r="AS21" s="9">
        <v>20.444146271981801</v>
      </c>
      <c r="AT21" s="9">
        <v>24.414007654765399</v>
      </c>
      <c r="AU21" s="9">
        <v>28.0183051272044</v>
      </c>
      <c r="AV21" s="9">
        <v>34.080440000873097</v>
      </c>
      <c r="AW21" s="9">
        <v>43.384977403537498</v>
      </c>
      <c r="AX21" s="9">
        <v>51.581319579678201</v>
      </c>
    </row>
    <row r="22" spans="1:50" ht="12" customHeight="1" x14ac:dyDescent="0.15">
      <c r="A22" s="12" t="s">
        <v>50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9">
        <v>6.4055832660382999</v>
      </c>
      <c r="N22" s="9">
        <v>10.256754423996</v>
      </c>
      <c r="O22" s="9">
        <v>11.005533951603001</v>
      </c>
      <c r="P22" s="9">
        <v>11.572731601511199</v>
      </c>
      <c r="Q22" s="9">
        <v>12.632682446257601</v>
      </c>
      <c r="R22" s="9">
        <v>13.990116725218201</v>
      </c>
      <c r="S22" s="9">
        <v>15.3296519476147</v>
      </c>
      <c r="T22" s="9">
        <v>17.305786342465002</v>
      </c>
      <c r="U22" s="9">
        <v>19.409000534716402</v>
      </c>
      <c r="V22" s="9">
        <v>20.469712507178802</v>
      </c>
      <c r="W22" s="9">
        <v>21.390142270927299</v>
      </c>
      <c r="X22" s="9">
        <v>25.0833422424429</v>
      </c>
      <c r="Y22" s="9">
        <v>26.156018724338999</v>
      </c>
      <c r="Z22" s="9">
        <v>26.596585898236299</v>
      </c>
      <c r="AA22" s="9">
        <v>30.614960655500401</v>
      </c>
      <c r="AB22" s="9">
        <v>28.892176775291301</v>
      </c>
      <c r="AC22" s="9">
        <v>30.615860781155799</v>
      </c>
      <c r="AD22" s="9">
        <v>29.719380680332499</v>
      </c>
      <c r="AE22" s="9">
        <v>29.204911731801001</v>
      </c>
      <c r="AF22" s="9">
        <v>26.9180735833156</v>
      </c>
      <c r="AG22" s="9">
        <v>26.3196491389002</v>
      </c>
      <c r="AH22" s="9">
        <v>27.2765329038962</v>
      </c>
      <c r="AI22" s="9">
        <v>27.162250018631699</v>
      </c>
      <c r="AJ22" s="9">
        <v>22.4183989867796</v>
      </c>
      <c r="AK22" s="9">
        <v>21.404354269096601</v>
      </c>
      <c r="AL22" s="9">
        <v>23.1830891820745</v>
      </c>
      <c r="AM22" s="9">
        <v>24.6596019994352</v>
      </c>
      <c r="AN22" s="9">
        <v>27.165262830595001</v>
      </c>
      <c r="AO22" s="9">
        <v>26.8685709204631</v>
      </c>
      <c r="AP22" s="9">
        <v>25.408820315363201</v>
      </c>
      <c r="AQ22" s="9">
        <v>24.848401315611198</v>
      </c>
      <c r="AR22" s="9">
        <v>28.693195500209999</v>
      </c>
      <c r="AS22" s="9">
        <v>30.4603249531757</v>
      </c>
      <c r="AT22" s="9">
        <v>32.9440131906209</v>
      </c>
      <c r="AU22" s="9">
        <v>30.497363688956501</v>
      </c>
      <c r="AV22" s="9">
        <v>46.315572460676599</v>
      </c>
      <c r="AW22" s="9">
        <v>43.971923385310099</v>
      </c>
      <c r="AX22" s="9">
        <v>59.551244981356596</v>
      </c>
    </row>
    <row r="23" spans="1:50" ht="12" customHeight="1" x14ac:dyDescent="0.15">
      <c r="A23" s="12" t="s">
        <v>53</v>
      </c>
      <c r="B23" s="9">
        <v>902.29256357105396</v>
      </c>
      <c r="C23" s="9">
        <v>1005.81681426277</v>
      </c>
      <c r="D23" s="9">
        <v>1004.40237779201</v>
      </c>
      <c r="E23" s="9">
        <v>1037.5214116685299</v>
      </c>
      <c r="F23" s="9">
        <v>1154.7377128964099</v>
      </c>
      <c r="G23" s="9">
        <v>1270.96102436617</v>
      </c>
      <c r="H23" s="9">
        <v>1469.12547895943</v>
      </c>
      <c r="I23" s="9">
        <v>1534.1549355475499</v>
      </c>
      <c r="J23" s="9">
        <v>1633.6874110229801</v>
      </c>
      <c r="K23" s="9">
        <v>1794.1903452119</v>
      </c>
      <c r="L23" s="9">
        <v>1969.1372573757101</v>
      </c>
      <c r="M23" s="9">
        <v>2231.49700995169</v>
      </c>
      <c r="N23" s="9">
        <v>2152.4661733491898</v>
      </c>
      <c r="O23" s="9">
        <v>2303.16943283317</v>
      </c>
      <c r="P23" s="9">
        <v>2592.6317328751902</v>
      </c>
      <c r="Q23" s="9">
        <v>2763.53958947314</v>
      </c>
      <c r="R23" s="9">
        <v>3011.5763223131698</v>
      </c>
      <c r="S23" s="9">
        <v>3219.8058983711799</v>
      </c>
      <c r="T23" s="9">
        <v>3283.9998577152101</v>
      </c>
      <c r="U23" s="9">
        <v>3303.8993825406001</v>
      </c>
      <c r="V23" s="9">
        <v>3449.8936385113002</v>
      </c>
      <c r="W23" s="9">
        <v>3504.4459477911601</v>
      </c>
      <c r="X23" s="9">
        <v>3606.60735341383</v>
      </c>
      <c r="Y23" s="9">
        <v>3766.4646998974699</v>
      </c>
      <c r="Z23" s="9">
        <v>3910.2742586122399</v>
      </c>
      <c r="AA23" s="9">
        <v>3999.2780406759798</v>
      </c>
      <c r="AB23" s="9">
        <v>4163.0081156168199</v>
      </c>
      <c r="AC23" s="9">
        <v>4204.3823056380998</v>
      </c>
      <c r="AD23" s="9">
        <v>4485.8378690304398</v>
      </c>
      <c r="AE23" s="9">
        <v>4743.6338299372101</v>
      </c>
      <c r="AF23" s="9">
        <v>4672.6004325203503</v>
      </c>
      <c r="AG23" s="9">
        <v>4602.4301320169598</v>
      </c>
      <c r="AH23" s="9">
        <v>4636.8009832733696</v>
      </c>
      <c r="AI23" s="9">
        <v>4579.1799663935599</v>
      </c>
      <c r="AJ23" s="9">
        <v>4541.8554782384799</v>
      </c>
      <c r="AK23" s="9">
        <v>4444.2310986710499</v>
      </c>
      <c r="AL23" s="9">
        <v>4511.6103711810001</v>
      </c>
      <c r="AM23" s="9">
        <v>4438.5238853114897</v>
      </c>
      <c r="AN23" s="9">
        <v>4222.9781875458602</v>
      </c>
      <c r="AO23" s="9">
        <v>4306.2606028054597</v>
      </c>
      <c r="AP23" s="9">
        <v>4420.3099095191101</v>
      </c>
      <c r="AQ23" s="9">
        <v>4439.8160714124597</v>
      </c>
      <c r="AR23" s="9">
        <v>4471.9916270529702</v>
      </c>
      <c r="AS23" s="9">
        <v>4595.7747967040696</v>
      </c>
      <c r="AT23" s="9">
        <v>4645.1876871431195</v>
      </c>
      <c r="AU23" s="9">
        <v>4603.35280422299</v>
      </c>
      <c r="AV23" s="9">
        <v>4441.5770665953796</v>
      </c>
      <c r="AW23" s="9">
        <v>4578.7921236990296</v>
      </c>
      <c r="AX23" s="9">
        <v>4772.3706477781298</v>
      </c>
    </row>
    <row r="24" spans="1:50" ht="12" customHeight="1" x14ac:dyDescent="0.15">
      <c r="A24" s="12" t="s">
        <v>55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9">
        <v>89.321461447011401</v>
      </c>
      <c r="N24" s="9">
        <v>108.380441355226</v>
      </c>
      <c r="O24" s="9">
        <v>119.05178275242</v>
      </c>
      <c r="P24" s="9">
        <v>118.712852343026</v>
      </c>
      <c r="Q24" s="9">
        <v>124.393920446309</v>
      </c>
      <c r="R24" s="9">
        <v>122.4313324094</v>
      </c>
      <c r="S24" s="9">
        <v>135.687445971822</v>
      </c>
      <c r="T24" s="9">
        <v>145.474669982954</v>
      </c>
      <c r="U24" s="9">
        <v>152.735276652865</v>
      </c>
      <c r="V24" s="9">
        <v>161.020992240834</v>
      </c>
      <c r="W24" s="9">
        <v>169.322134911451</v>
      </c>
      <c r="X24" s="9">
        <v>170.39550585038299</v>
      </c>
      <c r="Y24" s="9">
        <v>154.474958810526</v>
      </c>
      <c r="Z24" s="9">
        <v>138.16619032743</v>
      </c>
      <c r="AA24" s="9">
        <v>165.44366848901001</v>
      </c>
      <c r="AB24" s="9">
        <v>190.08562917623701</v>
      </c>
      <c r="AC24" s="9">
        <v>200.704415520894</v>
      </c>
      <c r="AD24" s="9">
        <v>198.26050733566001</v>
      </c>
      <c r="AE24" s="9">
        <v>191.64521135584999</v>
      </c>
      <c r="AF24" s="9">
        <v>329.970960773201</v>
      </c>
      <c r="AG24" s="9">
        <v>340.371982691185</v>
      </c>
      <c r="AH24" s="9">
        <v>364.68673160836897</v>
      </c>
      <c r="AI24" s="9">
        <v>390.039321101246</v>
      </c>
      <c r="AJ24" s="9">
        <v>419.00218284778799</v>
      </c>
      <c r="AK24" s="9">
        <v>443.71243457352199</v>
      </c>
      <c r="AL24" s="9">
        <v>488.97172590048598</v>
      </c>
      <c r="AM24" s="9">
        <v>360.203562633763</v>
      </c>
      <c r="AN24" s="9">
        <v>387.53522531783699</v>
      </c>
      <c r="AO24" s="9">
        <v>398.99315563415001</v>
      </c>
      <c r="AP24" s="9">
        <v>407.96733285159502</v>
      </c>
      <c r="AQ24" s="9">
        <v>450.71447995200202</v>
      </c>
      <c r="AR24" s="9">
        <v>462.235780935283</v>
      </c>
      <c r="AS24" s="9">
        <v>468.71529042508502</v>
      </c>
      <c r="AT24" s="9">
        <v>495.16123685118703</v>
      </c>
      <c r="AU24" s="9">
        <v>518.46171983175896</v>
      </c>
      <c r="AV24" s="9">
        <v>529.77700872908702</v>
      </c>
      <c r="AW24" s="9">
        <v>546.74510082782399</v>
      </c>
      <c r="AX24" s="9">
        <v>532.51517720697495</v>
      </c>
    </row>
    <row r="25" spans="1:50" ht="12" customHeight="1" x14ac:dyDescent="0.15">
      <c r="A25" s="12" t="s">
        <v>57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9">
        <v>5.7541817252304996</v>
      </c>
      <c r="N25" s="9">
        <v>6.1830321682539999</v>
      </c>
      <c r="O25" s="9">
        <v>6.6138850261922597</v>
      </c>
      <c r="P25" s="9">
        <v>6.5564084633753499</v>
      </c>
      <c r="Q25" s="9">
        <v>7.4741052057246096</v>
      </c>
      <c r="R25" s="9">
        <v>7.6333867420233501</v>
      </c>
      <c r="S25" s="9">
        <v>8.2816945800276596</v>
      </c>
      <c r="T25" s="9">
        <v>9.3839606971600098</v>
      </c>
      <c r="U25" s="9">
        <v>10.176185489239</v>
      </c>
      <c r="V25" s="9">
        <v>10.7231128119156</v>
      </c>
      <c r="W25" s="9">
        <v>11.875024777106701</v>
      </c>
      <c r="X25" s="9">
        <v>12.048783291895001</v>
      </c>
      <c r="Y25" s="9">
        <v>13.419947658919099</v>
      </c>
      <c r="Z25" s="9">
        <v>15.3476852892243</v>
      </c>
      <c r="AA25" s="9">
        <v>11.657220467346599</v>
      </c>
      <c r="AB25" s="9">
        <v>13.857141892968601</v>
      </c>
      <c r="AC25" s="9">
        <v>14.9745362465234</v>
      </c>
      <c r="AD25" s="9">
        <v>17.649754636311599</v>
      </c>
      <c r="AE25" s="9">
        <v>20.126091091941198</v>
      </c>
      <c r="AF25" s="9">
        <v>42.361953690367599</v>
      </c>
      <c r="AG25" s="9">
        <v>47.246028606684199</v>
      </c>
      <c r="AH25" s="9">
        <v>54.946925671905703</v>
      </c>
      <c r="AI25" s="9">
        <v>62.559203370557697</v>
      </c>
      <c r="AJ25" s="9">
        <v>72.755545406872599</v>
      </c>
      <c r="AK25" s="9">
        <v>83.475688311041594</v>
      </c>
      <c r="AL25" s="9">
        <v>93.075762572379006</v>
      </c>
      <c r="AM25" s="9">
        <v>101.89423953824</v>
      </c>
      <c r="AN25" s="9">
        <v>106.66729015608701</v>
      </c>
      <c r="AO25" s="9">
        <v>118.22504682953701</v>
      </c>
      <c r="AP25" s="9">
        <v>132.44030990500099</v>
      </c>
      <c r="AQ25" s="9">
        <v>144.63663650587699</v>
      </c>
      <c r="AR25" s="9">
        <v>156.34022614807901</v>
      </c>
      <c r="AS25" s="9">
        <v>173.73819056193699</v>
      </c>
      <c r="AT25" s="9">
        <v>190.23454274192099</v>
      </c>
      <c r="AU25" s="9">
        <v>216.8014816635</v>
      </c>
      <c r="AV25" s="9">
        <v>248.10087114934399</v>
      </c>
      <c r="AW25" s="9">
        <v>274.77125465480299</v>
      </c>
      <c r="AX25" s="9">
        <v>331.37663203229499</v>
      </c>
    </row>
    <row r="26" spans="1:50" ht="12" customHeight="1" x14ac:dyDescent="0.15">
      <c r="A26" s="12" t="s">
        <v>59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9">
        <v>153.488479000121</v>
      </c>
      <c r="N26" s="9">
        <v>158.74823680548499</v>
      </c>
      <c r="O26" s="9">
        <v>141.902828923946</v>
      </c>
      <c r="P26" s="9">
        <v>132.13705448856601</v>
      </c>
      <c r="Q26" s="9">
        <v>170.138021297596</v>
      </c>
      <c r="R26" s="9">
        <v>184.18873291128401</v>
      </c>
      <c r="S26" s="9">
        <v>188.64167608310601</v>
      </c>
      <c r="T26" s="9">
        <v>216.10822603240399</v>
      </c>
      <c r="U26" s="9">
        <v>239.68188973328901</v>
      </c>
      <c r="V26" s="9">
        <v>257.84457256984598</v>
      </c>
      <c r="W26" s="9">
        <v>256.45847819580302</v>
      </c>
      <c r="X26" s="9">
        <v>285.16212489524401</v>
      </c>
      <c r="Y26" s="9">
        <v>290.58328887424801</v>
      </c>
      <c r="Z26" s="9">
        <v>303.865606230249</v>
      </c>
      <c r="AA26" s="9">
        <v>314.123380998198</v>
      </c>
      <c r="AB26" s="9">
        <v>325.31522166288602</v>
      </c>
      <c r="AC26" s="9">
        <v>340.80918749996999</v>
      </c>
      <c r="AD26" s="9">
        <v>348.34434083155003</v>
      </c>
      <c r="AE26" s="9">
        <v>371.92541710773099</v>
      </c>
      <c r="AF26" s="9">
        <v>382.49559970320098</v>
      </c>
      <c r="AG26" s="9">
        <v>387.914057295335</v>
      </c>
      <c r="AH26" s="9">
        <v>350.38606314392399</v>
      </c>
      <c r="AI26" s="9">
        <v>378.67266106617399</v>
      </c>
      <c r="AJ26" s="9">
        <v>396.067249461389</v>
      </c>
      <c r="AK26" s="9">
        <v>403.26011470007501</v>
      </c>
      <c r="AL26" s="9">
        <v>398.92477610028402</v>
      </c>
      <c r="AM26" s="9">
        <v>391.19756024178798</v>
      </c>
      <c r="AN26" s="9">
        <v>315.57635214684899</v>
      </c>
      <c r="AO26" s="9">
        <v>297.18713240347603</v>
      </c>
      <c r="AP26" s="9">
        <v>280.50446439651802</v>
      </c>
      <c r="AQ26" s="9">
        <v>358.68213416272903</v>
      </c>
      <c r="AR26" s="9">
        <v>351.285427190012</v>
      </c>
      <c r="AS26" s="9">
        <v>363.993629409655</v>
      </c>
      <c r="AT26" s="9">
        <v>373.30544193529897</v>
      </c>
      <c r="AU26" s="9">
        <v>378.47045971834399</v>
      </c>
      <c r="AV26" s="9">
        <v>387.83816543170201</v>
      </c>
      <c r="AW26" s="9">
        <v>398.42069569759099</v>
      </c>
      <c r="AX26" s="9">
        <v>404.59136537249901</v>
      </c>
    </row>
    <row r="27" spans="1:50" ht="12" customHeight="1" x14ac:dyDescent="0.15">
      <c r="A27" s="12" t="s">
        <v>61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9">
        <v>28.562670373835601</v>
      </c>
      <c r="S27" s="9">
        <v>30.215925685221102</v>
      </c>
      <c r="T27" s="9">
        <v>29.294085054639901</v>
      </c>
      <c r="U27" s="9">
        <v>31.6704653156816</v>
      </c>
      <c r="V27" s="9">
        <v>29.856410649898798</v>
      </c>
      <c r="W27" s="9">
        <v>31.8783026268563</v>
      </c>
      <c r="X27" s="9">
        <v>31.004230663245501</v>
      </c>
      <c r="Y27" s="9">
        <v>33.844023856887702</v>
      </c>
      <c r="Z27" s="9">
        <v>43.114963698105797</v>
      </c>
      <c r="AA27" s="9">
        <v>49.618125268497799</v>
      </c>
      <c r="AB27" s="9">
        <v>49.437372739494599</v>
      </c>
      <c r="AC27" s="9">
        <v>48.202607291741998</v>
      </c>
      <c r="AD27" s="9">
        <v>46.142505161912098</v>
      </c>
      <c r="AE27" s="9">
        <v>41.764482249322697</v>
      </c>
      <c r="AF27" s="9">
        <v>24.502643236525401</v>
      </c>
      <c r="AG27" s="9">
        <v>29.1221475521026</v>
      </c>
      <c r="AH27" s="9">
        <v>31.417525611773801</v>
      </c>
      <c r="AI27" s="9">
        <v>35.169883980940803</v>
      </c>
      <c r="AJ27" s="9">
        <v>23.623930524735002</v>
      </c>
      <c r="AK27" s="9">
        <v>22.747338177284799</v>
      </c>
      <c r="AL27" s="9">
        <v>21.372484345357002</v>
      </c>
      <c r="AM27" s="9">
        <v>21.175808206475299</v>
      </c>
      <c r="AN27" s="9">
        <v>20.769978227978001</v>
      </c>
      <c r="AO27" s="9">
        <v>21.1544198897823</v>
      </c>
      <c r="AP27" s="9">
        <v>23.686627568210199</v>
      </c>
      <c r="AQ27" s="9">
        <v>22.749100855048301</v>
      </c>
      <c r="AR27" s="9">
        <v>22.1781206638111</v>
      </c>
      <c r="AS27" s="9">
        <v>23.1639167135551</v>
      </c>
      <c r="AT27" s="9">
        <v>25.4461982151253</v>
      </c>
      <c r="AU27" s="9">
        <v>25.7104298908787</v>
      </c>
      <c r="AV27" s="9">
        <v>41.995698058895101</v>
      </c>
      <c r="AW27" s="9">
        <v>31.8135429142948</v>
      </c>
      <c r="AX27" s="9">
        <v>30.709243548398401</v>
      </c>
    </row>
    <row r="28" spans="1:50" ht="12" customHeight="1" x14ac:dyDescent="0.15">
      <c r="A28" s="12" t="s">
        <v>66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9">
        <v>28.340350775084001</v>
      </c>
      <c r="N28" s="9">
        <v>29.099770376990602</v>
      </c>
      <c r="O28" s="9">
        <v>31.245293162507998</v>
      </c>
      <c r="P28" s="9">
        <v>33.235431360682398</v>
      </c>
      <c r="Q28" s="9">
        <v>35.778756471693796</v>
      </c>
      <c r="R28" s="9">
        <v>38.8183154678539</v>
      </c>
      <c r="S28" s="9">
        <v>37.748314808536598</v>
      </c>
      <c r="T28" s="9">
        <v>37.962897945627901</v>
      </c>
      <c r="U28" s="9">
        <v>38.740520271479099</v>
      </c>
      <c r="V28" s="9">
        <v>40.030979596835103</v>
      </c>
      <c r="W28" s="9">
        <v>24.955213453429501</v>
      </c>
      <c r="X28" s="9">
        <v>58.047280298185399</v>
      </c>
      <c r="Y28" s="9">
        <v>39.393256103624999</v>
      </c>
      <c r="Z28" s="9">
        <v>78.064963847028693</v>
      </c>
      <c r="AA28" s="9">
        <v>46.889773738312499</v>
      </c>
      <c r="AB28" s="9">
        <v>119.440111563969</v>
      </c>
      <c r="AC28" s="9">
        <v>83.829058255555097</v>
      </c>
      <c r="AD28" s="9">
        <v>68.586434353928695</v>
      </c>
      <c r="AE28" s="9">
        <v>65.582587313874598</v>
      </c>
      <c r="AF28" s="9">
        <v>62.2672045113964</v>
      </c>
      <c r="AG28" s="9">
        <v>72.782242616607206</v>
      </c>
      <c r="AH28" s="9">
        <v>68.503403591339904</v>
      </c>
      <c r="AI28" s="9">
        <v>57.496559872292202</v>
      </c>
      <c r="AJ28" s="9">
        <v>54.8984677909095</v>
      </c>
      <c r="AK28" s="9">
        <v>56.267769769558903</v>
      </c>
      <c r="AL28" s="9">
        <v>59.723022965047797</v>
      </c>
      <c r="AM28" s="9">
        <v>47.849573733455102</v>
      </c>
      <c r="AN28" s="9">
        <v>36.136670695411901</v>
      </c>
      <c r="AO28" s="9">
        <v>22.557028716998602</v>
      </c>
      <c r="AP28" s="9">
        <v>37.719478185303998</v>
      </c>
      <c r="AQ28" s="9">
        <v>40.768080632162103</v>
      </c>
      <c r="AR28" s="9">
        <v>42.665757428739198</v>
      </c>
      <c r="AS28" s="9">
        <v>42.497544377033698</v>
      </c>
      <c r="AT28" s="9">
        <v>44.267947065063602</v>
      </c>
      <c r="AU28" s="9">
        <v>49.699847512776003</v>
      </c>
      <c r="AV28" s="9">
        <v>51.868793408662803</v>
      </c>
      <c r="AW28" s="9">
        <v>56.053722954999301</v>
      </c>
      <c r="AX28" s="9">
        <v>56.3724503102233</v>
      </c>
    </row>
    <row r="29" spans="1:50" ht="12" customHeight="1" x14ac:dyDescent="0.15">
      <c r="A29" s="12" t="s">
        <v>67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9">
        <v>368.00235882341099</v>
      </c>
      <c r="N29" s="9">
        <v>394.12018556831401</v>
      </c>
      <c r="O29" s="9">
        <v>404.62522699737798</v>
      </c>
      <c r="P29" s="9">
        <v>429.515936973686</v>
      </c>
      <c r="Q29" s="9">
        <v>446.45960493678399</v>
      </c>
      <c r="R29" s="9">
        <v>474.07749943008702</v>
      </c>
      <c r="S29" s="9">
        <v>466.77599780313301</v>
      </c>
      <c r="T29" s="9">
        <v>486.31998201031098</v>
      </c>
      <c r="U29" s="9">
        <v>457.21978091032798</v>
      </c>
      <c r="V29" s="9">
        <v>527.687214782674</v>
      </c>
      <c r="W29" s="9">
        <v>557.52126705086596</v>
      </c>
      <c r="X29" s="9">
        <v>599.85213459843305</v>
      </c>
      <c r="Y29" s="9">
        <v>595.05094908378999</v>
      </c>
      <c r="Z29" s="9">
        <v>614.71244580364805</v>
      </c>
      <c r="AA29" s="9">
        <v>644.64088163739598</v>
      </c>
      <c r="AB29" s="9">
        <v>680.22690224526298</v>
      </c>
      <c r="AC29" s="9">
        <v>720.17821202931202</v>
      </c>
      <c r="AD29" s="9">
        <v>724.93271755283899</v>
      </c>
      <c r="AE29" s="9">
        <v>496.11598893291199</v>
      </c>
      <c r="AF29" s="9">
        <v>515.755111613964</v>
      </c>
      <c r="AG29" s="9">
        <v>520.88861471466396</v>
      </c>
      <c r="AH29" s="9">
        <v>523.85313826729703</v>
      </c>
      <c r="AI29" s="9">
        <v>552.455846933158</v>
      </c>
      <c r="AJ29" s="9">
        <v>579.36177889982105</v>
      </c>
      <c r="AK29" s="9">
        <v>580.81501016908305</v>
      </c>
      <c r="AL29" s="9">
        <v>591.98502660411202</v>
      </c>
      <c r="AM29" s="9">
        <v>602.42096673011895</v>
      </c>
      <c r="AN29" s="9">
        <v>634.47009652368502</v>
      </c>
      <c r="AO29" s="9">
        <v>652.925773698434</v>
      </c>
      <c r="AP29" s="9">
        <v>677.64808419650103</v>
      </c>
      <c r="AQ29" s="9">
        <v>691.87128633360203</v>
      </c>
      <c r="AR29" s="9">
        <v>716.960140643881</v>
      </c>
      <c r="AS29" s="9">
        <v>734.45775407767599</v>
      </c>
      <c r="AT29" s="9">
        <v>740.17992132959705</v>
      </c>
      <c r="AU29" s="9">
        <v>761.80747691894703</v>
      </c>
      <c r="AV29" s="9">
        <v>781.68571289053602</v>
      </c>
      <c r="AW29" s="9">
        <v>794.79523373176403</v>
      </c>
      <c r="AX29" s="9">
        <v>798.340599644843</v>
      </c>
    </row>
    <row r="30" spans="1:50" ht="12" customHeight="1" x14ac:dyDescent="0.15">
      <c r="A30" s="12" t="s">
        <v>68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9">
        <v>13.482158796432699</v>
      </c>
      <c r="N30" s="9">
        <v>15.8139142671175</v>
      </c>
      <c r="O30" s="9">
        <v>19.525277929307599</v>
      </c>
      <c r="P30" s="9">
        <v>19.635886309348798</v>
      </c>
      <c r="Q30" s="9">
        <v>23.955941194538902</v>
      </c>
      <c r="R30" s="9">
        <v>26.223736354954202</v>
      </c>
      <c r="S30" s="9">
        <v>30.972489849956599</v>
      </c>
      <c r="T30" s="9">
        <v>35.719318855903403</v>
      </c>
      <c r="U30" s="9">
        <v>47.892207839089302</v>
      </c>
      <c r="V30" s="9">
        <v>54.692845099292597</v>
      </c>
      <c r="W30" s="9">
        <v>55.195122181157799</v>
      </c>
      <c r="X30" s="9">
        <v>60.281506070662203</v>
      </c>
      <c r="Y30" s="9">
        <v>60.906653527441698</v>
      </c>
      <c r="Z30" s="9">
        <v>47.733715244281001</v>
      </c>
      <c r="AA30" s="9">
        <v>47.275232544821499</v>
      </c>
      <c r="AB30" s="9">
        <v>46.821553071138197</v>
      </c>
      <c r="AC30" s="9">
        <v>46.379079532590403</v>
      </c>
      <c r="AD30" s="9">
        <v>45.951442651591798</v>
      </c>
      <c r="AE30" s="9">
        <v>45.547131578264498</v>
      </c>
      <c r="AF30" s="9">
        <v>44.660380952094798</v>
      </c>
      <c r="AG30" s="9">
        <v>43.9034541787804</v>
      </c>
      <c r="AH30" s="9">
        <v>43.773452162739702</v>
      </c>
      <c r="AI30" s="9">
        <v>43.464495365281103</v>
      </c>
      <c r="AJ30" s="9">
        <v>42.929802012169297</v>
      </c>
      <c r="AK30" s="9">
        <v>42.900298918377899</v>
      </c>
      <c r="AL30" s="9">
        <v>46.043625319213199</v>
      </c>
      <c r="AM30" s="9">
        <v>63.391833169047899</v>
      </c>
      <c r="AN30" s="9">
        <v>57.677576655028403</v>
      </c>
      <c r="AO30" s="9">
        <v>59.218242778072501</v>
      </c>
      <c r="AP30" s="9">
        <v>60.344770710899901</v>
      </c>
      <c r="AQ30" s="9">
        <v>58.0257072362446</v>
      </c>
      <c r="AR30" s="9">
        <v>56.185303314656302</v>
      </c>
      <c r="AS30" s="9">
        <v>55.505352771854803</v>
      </c>
      <c r="AT30" s="9">
        <v>59.734799255786399</v>
      </c>
      <c r="AU30" s="9">
        <v>55.796708760067602</v>
      </c>
      <c r="AV30" s="9">
        <v>61.353983153517703</v>
      </c>
      <c r="AW30" s="9">
        <v>69.349717202335199</v>
      </c>
      <c r="AX30" s="9">
        <v>70.387444443114006</v>
      </c>
    </row>
    <row r="31" spans="1:50" ht="12" customHeight="1" x14ac:dyDescent="0.15">
      <c r="A31" s="12" t="s">
        <v>69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9">
        <v>990.56343710898898</v>
      </c>
      <c r="AG31" s="9">
        <v>982.63724879372796</v>
      </c>
      <c r="AH31" s="9">
        <v>900.91609436821795</v>
      </c>
      <c r="AI31" s="9">
        <v>924.36140707693596</v>
      </c>
      <c r="AJ31" s="9">
        <v>933.18180337015497</v>
      </c>
      <c r="AK31" s="9">
        <v>1027.83135480086</v>
      </c>
      <c r="AL31" s="9">
        <v>1097.41234713924</v>
      </c>
      <c r="AM31" s="9">
        <v>1167.6955988115899</v>
      </c>
      <c r="AN31" s="9">
        <v>1191.7908734795601</v>
      </c>
      <c r="AO31" s="9">
        <v>1302.7528597220301</v>
      </c>
      <c r="AP31" s="9">
        <v>1299.08230877182</v>
      </c>
      <c r="AQ31" s="9">
        <v>1252.5034567739899</v>
      </c>
      <c r="AR31" s="9">
        <v>1328.9545058937499</v>
      </c>
      <c r="AS31" s="9">
        <v>1266.18602648107</v>
      </c>
      <c r="AT31" s="9">
        <v>1350.51587226579</v>
      </c>
      <c r="AU31" s="9">
        <v>1408.86903723923</v>
      </c>
      <c r="AV31" s="9">
        <v>1450.8426610696199</v>
      </c>
      <c r="AW31" s="9">
        <v>1422.8147433340901</v>
      </c>
      <c r="AX31" s="9">
        <v>1494.41026836435</v>
      </c>
    </row>
    <row r="32" spans="1:50" ht="12" customHeight="1" x14ac:dyDescent="0.15">
      <c r="A32" s="12" t="s">
        <v>70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9">
        <v>117.55795896593</v>
      </c>
      <c r="N32" s="9">
        <v>125.937757180444</v>
      </c>
      <c r="O32" s="9">
        <v>129.55936967267701</v>
      </c>
      <c r="P32" s="9">
        <v>133.75267593778801</v>
      </c>
      <c r="Q32" s="9">
        <v>141.14376053409299</v>
      </c>
      <c r="R32" s="9">
        <v>148.73857992001999</v>
      </c>
      <c r="S32" s="9">
        <v>165.78806557525601</v>
      </c>
      <c r="T32" s="9">
        <v>183.03012405610599</v>
      </c>
      <c r="U32" s="9">
        <v>203.43202731162799</v>
      </c>
      <c r="V32" s="9">
        <v>219.35010294753701</v>
      </c>
      <c r="W32" s="9">
        <v>210.29374148924401</v>
      </c>
      <c r="X32" s="9">
        <v>227.74034182893399</v>
      </c>
      <c r="Y32" s="9">
        <v>237.155343997469</v>
      </c>
      <c r="Z32" s="9">
        <v>248.98545916126099</v>
      </c>
      <c r="AA32" s="9">
        <v>266.15475592087802</v>
      </c>
      <c r="AB32" s="9">
        <v>285.32444771757901</v>
      </c>
      <c r="AC32" s="9">
        <v>284.43065950548601</v>
      </c>
      <c r="AD32" s="9">
        <v>296.54910700980201</v>
      </c>
      <c r="AE32" s="9">
        <v>311.57267508942903</v>
      </c>
      <c r="AF32" s="9">
        <v>313.57610149388398</v>
      </c>
      <c r="AG32" s="9">
        <v>304.964702342713</v>
      </c>
      <c r="AH32" s="9">
        <v>279.90929810524</v>
      </c>
      <c r="AI32" s="9">
        <v>272.85171328937099</v>
      </c>
      <c r="AJ32" s="9">
        <v>302.96995438563903</v>
      </c>
      <c r="AK32" s="9">
        <v>300.50920627905299</v>
      </c>
      <c r="AL32" s="9">
        <v>306.18556239409401</v>
      </c>
      <c r="AM32" s="9">
        <v>331.02540133134801</v>
      </c>
      <c r="AN32" s="9">
        <v>343.69720629899001</v>
      </c>
      <c r="AO32" s="9">
        <v>360.17412832523598</v>
      </c>
      <c r="AP32" s="9">
        <v>381.41370163997198</v>
      </c>
      <c r="AQ32" s="9">
        <v>401.33143116021398</v>
      </c>
      <c r="AR32" s="9">
        <v>435.90283921820998</v>
      </c>
      <c r="AS32" s="9">
        <v>454.69279018785699</v>
      </c>
      <c r="AT32" s="9">
        <v>443.010537667954</v>
      </c>
      <c r="AU32" s="9">
        <v>448.22977137785801</v>
      </c>
      <c r="AV32" s="9">
        <v>491.530826280307</v>
      </c>
      <c r="AW32" s="9">
        <v>537.10349149035596</v>
      </c>
      <c r="AX32" s="9">
        <v>528.78734974896497</v>
      </c>
    </row>
    <row r="33" spans="1:50" ht="12" customHeight="1" x14ac:dyDescent="0.15">
      <c r="A33" s="12" t="s">
        <v>71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9">
        <v>248.51197160374301</v>
      </c>
      <c r="N33" s="9">
        <v>284.26000319335799</v>
      </c>
      <c r="O33" s="9">
        <v>310.83050954409202</v>
      </c>
      <c r="P33" s="9">
        <v>276.31006711409401</v>
      </c>
      <c r="Q33" s="9">
        <v>222.80832104832101</v>
      </c>
      <c r="R33" s="9">
        <v>233.92114934847999</v>
      </c>
      <c r="S33" s="9">
        <v>262.41353609625702</v>
      </c>
      <c r="T33" s="9">
        <v>286.24119800332801</v>
      </c>
      <c r="U33" s="9">
        <v>289.26045281771599</v>
      </c>
      <c r="V33" s="9">
        <v>299.56291325695599</v>
      </c>
      <c r="W33" s="9">
        <v>310.78582294869699</v>
      </c>
      <c r="X33" s="9">
        <v>330.02896043568802</v>
      </c>
      <c r="Y33" s="9">
        <v>360.938651471985</v>
      </c>
      <c r="Z33" s="9">
        <v>365.747960618847</v>
      </c>
      <c r="AA33" s="9">
        <v>392.46982851846099</v>
      </c>
      <c r="AB33" s="9">
        <v>415.45938461538498</v>
      </c>
      <c r="AC33" s="9">
        <v>473.24258416742498</v>
      </c>
      <c r="AD33" s="9">
        <v>545.10071256833203</v>
      </c>
      <c r="AE33" s="9">
        <v>606.74613064008395</v>
      </c>
      <c r="AF33" s="9">
        <v>659.10542174421596</v>
      </c>
      <c r="AG33" s="9">
        <v>680.32984294702703</v>
      </c>
      <c r="AH33" s="9">
        <v>830.08357309995301</v>
      </c>
      <c r="AI33" s="9">
        <v>905.86939463755004</v>
      </c>
      <c r="AJ33" s="9">
        <v>928.95719585223003</v>
      </c>
      <c r="AK33" s="9">
        <v>1035.39149576916</v>
      </c>
      <c r="AL33" s="9">
        <v>1115.7509453068999</v>
      </c>
      <c r="AM33" s="9">
        <v>1121.5795559666999</v>
      </c>
      <c r="AN33" s="9">
        <v>1207.4467897577799</v>
      </c>
      <c r="AO33" s="9">
        <v>1263.34279785377</v>
      </c>
      <c r="AP33" s="9">
        <v>1391.4047758131701</v>
      </c>
      <c r="AQ33" s="9">
        <v>1366.1100005636499</v>
      </c>
      <c r="AR33" s="9">
        <v>1508.1286930774099</v>
      </c>
      <c r="AS33" s="9">
        <v>1678.50884525119</v>
      </c>
      <c r="AT33" s="9">
        <v>1696.3411248738601</v>
      </c>
      <c r="AU33" s="9">
        <v>1837.19691385956</v>
      </c>
      <c r="AV33" s="9">
        <v>1912.87528640152</v>
      </c>
      <c r="AW33" s="9">
        <v>2039.7934700307101</v>
      </c>
      <c r="AX33" s="9">
        <v>2123.76286266534</v>
      </c>
    </row>
    <row r="34" spans="1:50" ht="12" customHeight="1" x14ac:dyDescent="0.15">
      <c r="A34" s="12" t="s">
        <v>72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9">
        <v>329.22796500958998</v>
      </c>
      <c r="N34" s="9">
        <v>367.531357741379</v>
      </c>
      <c r="O34" s="9">
        <v>395.9518405824</v>
      </c>
      <c r="P34" s="9">
        <v>423.90322150570802</v>
      </c>
      <c r="Q34" s="9">
        <v>459.15366222669002</v>
      </c>
      <c r="R34" s="9">
        <v>498.44979729628801</v>
      </c>
      <c r="S34" s="9">
        <v>524.70027352128</v>
      </c>
      <c r="T34" s="9">
        <v>575.35675000641402</v>
      </c>
      <c r="U34" s="9">
        <v>573.51346973148304</v>
      </c>
      <c r="V34" s="9">
        <v>600.18230828578805</v>
      </c>
      <c r="W34" s="9">
        <v>618.29532300942003</v>
      </c>
      <c r="X34" s="9">
        <v>644.35030742342803</v>
      </c>
      <c r="Y34" s="9">
        <v>679.27972051311701</v>
      </c>
      <c r="Z34" s="9">
        <v>729.28409160573096</v>
      </c>
      <c r="AA34" s="9">
        <v>776.65521453494102</v>
      </c>
      <c r="AB34" s="9">
        <v>806.34670878457996</v>
      </c>
      <c r="AC34" s="9">
        <v>846.77197916093905</v>
      </c>
      <c r="AD34" s="9">
        <v>860.26607698320595</v>
      </c>
      <c r="AE34" s="9">
        <v>895.51630191084405</v>
      </c>
      <c r="AF34" s="9">
        <v>933.57767786143904</v>
      </c>
      <c r="AG34" s="9">
        <v>958.23636474084105</v>
      </c>
      <c r="AH34" s="9">
        <v>1002.8267334593399</v>
      </c>
      <c r="AI34" s="9">
        <v>1104.0647545900199</v>
      </c>
      <c r="AJ34" s="9">
        <v>1276.4920134383101</v>
      </c>
      <c r="AK34" s="9">
        <v>1438.3879296733901</v>
      </c>
      <c r="AL34" s="9">
        <v>1552.96413619443</v>
      </c>
      <c r="AM34" s="9">
        <v>1505.3132314121699</v>
      </c>
      <c r="AN34" s="9">
        <v>1409.8418989346801</v>
      </c>
      <c r="AO34" s="9">
        <v>1366.7249754776899</v>
      </c>
      <c r="AP34" s="9">
        <v>1346.0872113765299</v>
      </c>
      <c r="AQ34" s="9">
        <v>1387.75439404079</v>
      </c>
      <c r="AR34" s="9">
        <v>1377.0607982707199</v>
      </c>
      <c r="AS34" s="9">
        <v>1415.51929468553</v>
      </c>
      <c r="AT34" s="9">
        <v>1417.85693162855</v>
      </c>
      <c r="AU34" s="9">
        <v>1437.50132260692</v>
      </c>
      <c r="AV34" s="9">
        <v>1485.10600066143</v>
      </c>
      <c r="AW34" s="9">
        <v>1432.1050834784801</v>
      </c>
      <c r="AX34" s="9">
        <v>1438.7804120395899</v>
      </c>
    </row>
    <row r="35" spans="1:50" ht="12" customHeight="1" x14ac:dyDescent="0.15">
      <c r="A35" s="12" t="s">
        <v>73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9">
        <v>1314.4903851381</v>
      </c>
      <c r="P35" s="9">
        <v>1241.5775206097901</v>
      </c>
      <c r="Q35" s="9">
        <v>1298.6883631783601</v>
      </c>
      <c r="R35" s="9">
        <v>1321.0604589839199</v>
      </c>
      <c r="S35" s="9">
        <v>1356.2644900115299</v>
      </c>
      <c r="T35" s="9">
        <v>1424.56048855002</v>
      </c>
      <c r="U35" s="9">
        <v>1501.2082551594699</v>
      </c>
      <c r="V35" s="9">
        <v>1452.52781217042</v>
      </c>
      <c r="W35" s="9">
        <v>1439.6609009889901</v>
      </c>
      <c r="X35" s="9">
        <v>1450.09986693527</v>
      </c>
      <c r="Y35" s="9">
        <v>1572.3465414699201</v>
      </c>
      <c r="Z35" s="9">
        <v>1655.7421748373699</v>
      </c>
      <c r="AA35" s="9">
        <v>1786.8980507425999</v>
      </c>
      <c r="AB35" s="9">
        <v>1871.4307101564</v>
      </c>
      <c r="AC35" s="9">
        <v>1943.97250724787</v>
      </c>
      <c r="AD35" s="9">
        <v>1938.5434337274701</v>
      </c>
      <c r="AE35" s="9">
        <v>1929.39167005839</v>
      </c>
      <c r="AF35" s="9">
        <v>1881.3124178897499</v>
      </c>
      <c r="AG35" s="9">
        <v>1966.6534803986999</v>
      </c>
      <c r="AH35" s="9">
        <v>1974.48494438539</v>
      </c>
      <c r="AI35" s="9">
        <v>1991.72917358115</v>
      </c>
      <c r="AJ35" s="9">
        <v>2003.58671992467</v>
      </c>
      <c r="AK35" s="9">
        <v>1967.8227814330601</v>
      </c>
      <c r="AL35" s="9">
        <v>2014.01676714984</v>
      </c>
      <c r="AM35" s="9">
        <v>1952.9741128455801</v>
      </c>
      <c r="AN35" s="9">
        <v>1935.7530398752201</v>
      </c>
      <c r="AO35" s="9">
        <v>1933.38196368738</v>
      </c>
      <c r="AP35" s="9">
        <v>1914.19194231816</v>
      </c>
      <c r="AQ35" s="9">
        <v>1897.15435490249</v>
      </c>
      <c r="AR35" s="9">
        <v>1896.26350751569</v>
      </c>
      <c r="AS35" s="9">
        <v>1902.77800827491</v>
      </c>
      <c r="AT35" s="9">
        <v>1908.9435533210999</v>
      </c>
      <c r="AU35" s="9">
        <v>1923.8284862770799</v>
      </c>
      <c r="AV35" s="9">
        <v>1940.1138944432601</v>
      </c>
      <c r="AW35" s="9">
        <v>1892.9472688968101</v>
      </c>
      <c r="AX35" s="9">
        <v>1884.2993420087</v>
      </c>
    </row>
    <row r="36" spans="1:50" ht="12" customHeight="1" x14ac:dyDescent="0.15">
      <c r="A36" s="12" t="s">
        <v>74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9">
        <v>169.37387370149901</v>
      </c>
      <c r="N36" s="9">
        <v>224.601782490593</v>
      </c>
      <c r="O36" s="9">
        <v>235.23107293603101</v>
      </c>
      <c r="P36" s="9">
        <v>222.11495844678399</v>
      </c>
      <c r="Q36" s="9">
        <v>246.45422728617001</v>
      </c>
      <c r="R36" s="9">
        <v>231.513083062108</v>
      </c>
      <c r="S36" s="9">
        <v>254.43969600965499</v>
      </c>
      <c r="T36" s="9">
        <v>243.999879955252</v>
      </c>
      <c r="U36" s="9">
        <v>284.467449440606</v>
      </c>
      <c r="V36" s="9">
        <v>265.45737253274001</v>
      </c>
      <c r="W36" s="9">
        <v>269.27556302760797</v>
      </c>
      <c r="X36" s="9">
        <v>200.76165787221899</v>
      </c>
      <c r="Y36" s="9">
        <v>201.992493062569</v>
      </c>
      <c r="Z36" s="9">
        <v>219.880257328971</v>
      </c>
      <c r="AA36" s="9">
        <v>264.560337359561</v>
      </c>
      <c r="AB36" s="9">
        <v>257.11540500973302</v>
      </c>
      <c r="AC36" s="9">
        <v>278.024106211939</v>
      </c>
      <c r="AD36" s="9">
        <v>275.50082760445298</v>
      </c>
      <c r="AE36" s="9">
        <v>241.33022533649699</v>
      </c>
      <c r="AF36" s="9">
        <v>351.592334801476</v>
      </c>
      <c r="AG36" s="9">
        <v>377.26679075521798</v>
      </c>
      <c r="AH36" s="9">
        <v>404.90578044534601</v>
      </c>
      <c r="AI36" s="9">
        <v>381.84937222155997</v>
      </c>
      <c r="AJ36" s="9">
        <v>395.87241075137501</v>
      </c>
      <c r="AK36" s="9">
        <v>374.18327851818998</v>
      </c>
      <c r="AL36" s="9">
        <v>458.126223177854</v>
      </c>
      <c r="AM36" s="9">
        <v>454.39081112117498</v>
      </c>
      <c r="AN36" s="9">
        <v>470.46325088843798</v>
      </c>
      <c r="AO36" s="9">
        <v>473.89606449932501</v>
      </c>
      <c r="AP36" s="9">
        <v>510.47677104753399</v>
      </c>
      <c r="AQ36" s="9">
        <v>333.35912458907001</v>
      </c>
      <c r="AR36" s="9">
        <v>366.52630965645</v>
      </c>
      <c r="AS36" s="9">
        <v>505.49840015038097</v>
      </c>
      <c r="AT36" s="9">
        <v>509.28466345426398</v>
      </c>
      <c r="AU36" s="9">
        <v>466.07158220892802</v>
      </c>
      <c r="AV36" s="9">
        <v>453.91523330180001</v>
      </c>
      <c r="AW36" s="9">
        <v>468.34362166190903</v>
      </c>
      <c r="AX36" s="9">
        <v>457.644842265195</v>
      </c>
    </row>
    <row r="37" spans="1:50" ht="12" customHeight="1" x14ac:dyDescent="0.15">
      <c r="A37" s="12" t="s">
        <v>75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9">
        <v>49.708354388825597</v>
      </c>
      <c r="N37" s="9">
        <v>54.148321600926899</v>
      </c>
      <c r="O37" s="9">
        <v>54.905684845967201</v>
      </c>
      <c r="P37" s="9">
        <v>59.927028007548202</v>
      </c>
      <c r="Q37" s="9">
        <v>80.052848655456003</v>
      </c>
      <c r="R37" s="9">
        <v>84.848657942872407</v>
      </c>
      <c r="S37" s="9">
        <v>96.186136686676207</v>
      </c>
      <c r="T37" s="9">
        <v>106.83640628555</v>
      </c>
      <c r="U37" s="9">
        <v>114.77254267725201</v>
      </c>
      <c r="V37" s="9">
        <v>130.697106331306</v>
      </c>
      <c r="W37" s="9">
        <v>137.10725778576301</v>
      </c>
      <c r="X37" s="9">
        <v>144.542111082556</v>
      </c>
      <c r="Y37" s="9">
        <v>155.61082139581401</v>
      </c>
      <c r="Z37" s="9">
        <v>151.51445376972501</v>
      </c>
      <c r="AA37" s="9">
        <v>153.97294580774599</v>
      </c>
      <c r="AB37" s="9">
        <v>152.59034028618001</v>
      </c>
      <c r="AC37" s="9">
        <v>174.255820595112</v>
      </c>
      <c r="AD37" s="9">
        <v>172.175053567844</v>
      </c>
      <c r="AE37" s="9">
        <v>171.30489440769799</v>
      </c>
      <c r="AF37" s="9">
        <v>181.26866392014901</v>
      </c>
      <c r="AG37" s="9">
        <v>191.55849153936001</v>
      </c>
      <c r="AH37" s="9">
        <v>198.763134287783</v>
      </c>
      <c r="AI37" s="9">
        <v>200.40992848839099</v>
      </c>
      <c r="AJ37" s="9">
        <v>216.579805868069</v>
      </c>
      <c r="AK37" s="9">
        <v>224.99232733263599</v>
      </c>
      <c r="AL37" s="9">
        <v>247.94700337075301</v>
      </c>
      <c r="AM37" s="9">
        <v>272.80340811088502</v>
      </c>
      <c r="AN37" s="9">
        <v>280.281892081237</v>
      </c>
      <c r="AO37" s="9">
        <v>238.470918465317</v>
      </c>
      <c r="AP37" s="9">
        <v>223.46719973540601</v>
      </c>
      <c r="AQ37" s="9">
        <v>228.11826381990801</v>
      </c>
      <c r="AR37" s="9">
        <v>239.571321129236</v>
      </c>
      <c r="AS37" s="9">
        <v>254.74824159738299</v>
      </c>
      <c r="AT37" s="9">
        <v>267.44153030461098</v>
      </c>
      <c r="AU37" s="9">
        <v>276.99632726019098</v>
      </c>
      <c r="AV37" s="9">
        <v>287.558459082149</v>
      </c>
      <c r="AW37" s="9">
        <v>298.33047439312298</v>
      </c>
      <c r="AX37" s="9">
        <v>314.82619968192802</v>
      </c>
    </row>
    <row r="38" spans="1:50" ht="12" customHeight="1" x14ac:dyDescent="0.15">
      <c r="A38" s="12" t="s">
        <v>76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9">
        <v>59.395217433378498</v>
      </c>
      <c r="N38" s="9">
        <v>58.7624212391284</v>
      </c>
      <c r="O38" s="9">
        <v>57.929704540651599</v>
      </c>
      <c r="P38" s="9">
        <v>65.037650298637502</v>
      </c>
      <c r="Q38" s="9">
        <v>72.267929700776094</v>
      </c>
      <c r="R38" s="9">
        <v>79.988977393268499</v>
      </c>
      <c r="S38" s="9">
        <v>90.440481908674201</v>
      </c>
      <c r="T38" s="9">
        <v>91.469680971441093</v>
      </c>
      <c r="U38" s="9">
        <v>97.575064621848398</v>
      </c>
      <c r="V38" s="9">
        <v>106.97560163826201</v>
      </c>
      <c r="W38" s="9">
        <v>115.07610037300999</v>
      </c>
      <c r="X38" s="9">
        <v>120.06938866762501</v>
      </c>
      <c r="Y38" s="9">
        <v>144.76086171996801</v>
      </c>
      <c r="Z38" s="9">
        <v>159.925284275612</v>
      </c>
      <c r="AA38" s="9">
        <v>176.846591973317</v>
      </c>
      <c r="AB38" s="9">
        <v>190.058388244876</v>
      </c>
      <c r="AC38" s="9">
        <v>205.05948571586401</v>
      </c>
      <c r="AD38" s="9">
        <v>211.81339497775099</v>
      </c>
      <c r="AE38" s="9">
        <v>223.62643112982701</v>
      </c>
      <c r="AF38" s="9">
        <v>235.409473593103</v>
      </c>
      <c r="AG38" s="9">
        <v>243.32200391415799</v>
      </c>
      <c r="AH38" s="9">
        <v>242.76198062570001</v>
      </c>
      <c r="AI38" s="9">
        <v>250.090412541956</v>
      </c>
      <c r="AJ38" s="9">
        <v>257.264008317959</v>
      </c>
      <c r="AK38" s="9">
        <v>265.81806575843001</v>
      </c>
      <c r="AL38" s="9">
        <v>264.44739351915399</v>
      </c>
      <c r="AM38" s="9">
        <v>270.96722122567201</v>
      </c>
      <c r="AN38" s="9">
        <v>294.40617287586599</v>
      </c>
      <c r="AO38" s="9">
        <v>315.99774050370797</v>
      </c>
      <c r="AP38" s="9">
        <v>334.08222243488501</v>
      </c>
      <c r="AQ38" s="9">
        <v>357.12196643340599</v>
      </c>
      <c r="AR38" s="9">
        <v>378.13424382035299</v>
      </c>
      <c r="AS38" s="9">
        <v>399.20835636580199</v>
      </c>
      <c r="AT38" s="9">
        <v>411.42534216969898</v>
      </c>
      <c r="AU38" s="9">
        <v>437.465599329165</v>
      </c>
      <c r="AV38" s="9">
        <v>463.98752686865203</v>
      </c>
      <c r="AW38" s="9">
        <v>501.81870193916097</v>
      </c>
      <c r="AX38" s="9">
        <v>536.76045072952797</v>
      </c>
    </row>
    <row r="39" spans="1:50" ht="12" customHeight="1" x14ac:dyDescent="0.15">
      <c r="A39" s="12" t="s">
        <v>77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9">
        <v>69.278450598126597</v>
      </c>
      <c r="N39" s="9">
        <v>68.069913685472798</v>
      </c>
      <c r="O39" s="9">
        <v>80.722134538291897</v>
      </c>
      <c r="P39" s="9">
        <v>84.611994159801796</v>
      </c>
      <c r="Q39" s="9">
        <v>90.162102919080695</v>
      </c>
      <c r="R39" s="9">
        <v>96.071244727512195</v>
      </c>
      <c r="S39" s="9">
        <v>104.628521178559</v>
      </c>
      <c r="T39" s="9">
        <v>114.890651744943</v>
      </c>
      <c r="U39" s="9">
        <v>122.469526214742</v>
      </c>
      <c r="V39" s="9">
        <v>84.111340745333294</v>
      </c>
      <c r="W39" s="9">
        <v>84.841852683465703</v>
      </c>
      <c r="X39" s="9">
        <v>89.404101524222</v>
      </c>
      <c r="Y39" s="9">
        <v>96.674158118515393</v>
      </c>
      <c r="Z39" s="9">
        <v>100.50563765671799</v>
      </c>
      <c r="AA39" s="9">
        <v>102.283219502093</v>
      </c>
      <c r="AB39" s="9">
        <v>107.57527914549701</v>
      </c>
      <c r="AC39" s="9">
        <v>114.01843048832799</v>
      </c>
      <c r="AD39" s="9">
        <v>120.093079725629</v>
      </c>
      <c r="AE39" s="9">
        <v>123.638496650997</v>
      </c>
      <c r="AF39" s="9">
        <v>127.672939227637</v>
      </c>
      <c r="AG39" s="9">
        <v>136.36352872297999</v>
      </c>
      <c r="AH39" s="9">
        <v>142.215150240329</v>
      </c>
      <c r="AI39" s="9">
        <v>156.28097726753799</v>
      </c>
      <c r="AJ39" s="9">
        <v>166.85199269934401</v>
      </c>
      <c r="AK39" s="9">
        <v>180.51401138236801</v>
      </c>
      <c r="AL39" s="9">
        <v>186.49695560620299</v>
      </c>
      <c r="AM39" s="9">
        <v>198.70648242334701</v>
      </c>
      <c r="AN39" s="9">
        <v>203.41955085107901</v>
      </c>
      <c r="AO39" s="9">
        <v>227.22450201020001</v>
      </c>
      <c r="AP39" s="9">
        <v>214.98303883289799</v>
      </c>
      <c r="AQ39" s="9">
        <v>214.22136691600201</v>
      </c>
      <c r="AR39" s="9">
        <v>216.13410242031401</v>
      </c>
      <c r="AS39" s="9">
        <v>204.352474561382</v>
      </c>
      <c r="AT39" s="9">
        <v>265.54898405945403</v>
      </c>
      <c r="AU39" s="9">
        <v>228.97716188620601</v>
      </c>
      <c r="AV39" s="9">
        <v>232.51210648252001</v>
      </c>
      <c r="AW39" s="9">
        <v>234.058407236752</v>
      </c>
      <c r="AX39" s="9">
        <v>256.09915134067899</v>
      </c>
    </row>
    <row r="40" spans="1:50" ht="12" customHeight="1" x14ac:dyDescent="0.15">
      <c r="A40" s="12" t="s">
        <v>78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9">
        <v>9.8152021022560003</v>
      </c>
      <c r="AI40" s="9">
        <v>8.2815199356401301</v>
      </c>
      <c r="AJ40" s="9">
        <v>8.3881307296019703</v>
      </c>
      <c r="AK40" s="9">
        <v>9.3305740535447494</v>
      </c>
      <c r="AL40" s="9">
        <v>10.6992592351101</v>
      </c>
      <c r="AM40" s="9">
        <v>12.0761379280436</v>
      </c>
      <c r="AN40" s="9">
        <v>13.6276324385415</v>
      </c>
      <c r="AO40" s="9">
        <v>14.131335228753301</v>
      </c>
      <c r="AP40" s="9">
        <v>14.0043258692998</v>
      </c>
      <c r="AQ40" s="9">
        <v>15.8268632605589</v>
      </c>
      <c r="AR40" s="9">
        <v>17.670764564714901</v>
      </c>
      <c r="AS40" s="9">
        <v>19.018465843949102</v>
      </c>
      <c r="AT40" s="9">
        <v>20.203846471374501</v>
      </c>
      <c r="AU40" s="9">
        <v>20.990415102840998</v>
      </c>
      <c r="AV40" s="9">
        <v>19.640074752548301</v>
      </c>
      <c r="AW40" s="9">
        <v>20.384442539974302</v>
      </c>
      <c r="AX40" s="9">
        <v>20.288131093423001</v>
      </c>
    </row>
    <row r="41" spans="1:50" ht="12" customHeight="1" x14ac:dyDescent="0.15">
      <c r="A41" s="12" t="s">
        <v>79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9">
        <v>592.08194366739303</v>
      </c>
      <c r="AG41" s="9">
        <v>724.69980064723904</v>
      </c>
      <c r="AH41" s="9">
        <v>804.742152723039</v>
      </c>
      <c r="AI41" s="9">
        <v>734.32882355544302</v>
      </c>
      <c r="AJ41" s="9">
        <v>865.552508117353</v>
      </c>
      <c r="AK41" s="9">
        <v>737.77077086972804</v>
      </c>
      <c r="AL41" s="9">
        <v>864.40592592800101</v>
      </c>
      <c r="AM41" s="9">
        <v>852.73714738943102</v>
      </c>
      <c r="AN41" s="9">
        <v>963.076221366308</v>
      </c>
      <c r="AO41" s="9">
        <v>980.92423418211501</v>
      </c>
      <c r="AP41" s="9">
        <v>1062.6371124083701</v>
      </c>
      <c r="AQ41" s="9">
        <v>1157.15691362594</v>
      </c>
      <c r="AR41" s="9">
        <v>1164.8110390097399</v>
      </c>
      <c r="AS41" s="9">
        <v>1180.3220203713299</v>
      </c>
      <c r="AT41" s="9">
        <v>1206.1822035919599</v>
      </c>
      <c r="AU41" s="9">
        <v>1215.6201585573599</v>
      </c>
      <c r="AV41" s="9">
        <v>1265.0152944916399</v>
      </c>
      <c r="AW41" s="9">
        <v>1347.5970581619399</v>
      </c>
      <c r="AX41" s="9">
        <v>1411.23053215612</v>
      </c>
    </row>
    <row r="42" spans="1:50" ht="12" customHeight="1" x14ac:dyDescent="0.15">
      <c r="A42" s="12" t="s">
        <v>80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9">
        <v>3.1899786781658901</v>
      </c>
      <c r="N42" s="9">
        <v>2.8279040630383001</v>
      </c>
      <c r="O42" s="9">
        <v>2.7036037990818098</v>
      </c>
      <c r="P42" s="9">
        <v>2.7024028143161898</v>
      </c>
      <c r="Q42" s="9">
        <v>2.6994291704467002</v>
      </c>
      <c r="R42" s="9">
        <v>2.7795233886580699</v>
      </c>
      <c r="S42" s="9">
        <v>2.8314232224873699</v>
      </c>
      <c r="T42" s="9">
        <v>3.15251535247141</v>
      </c>
      <c r="U42" s="9">
        <v>3.53358390907067</v>
      </c>
      <c r="V42" s="9">
        <v>4.1909552873080704</v>
      </c>
      <c r="W42" s="9">
        <v>4.2375654693983602</v>
      </c>
      <c r="X42" s="9">
        <v>4.4613688227852801</v>
      </c>
      <c r="Y42" s="9">
        <v>4.61764785630099</v>
      </c>
      <c r="Z42" s="9">
        <v>4.8920237679621597</v>
      </c>
      <c r="AA42" s="9">
        <v>5.3083312681252401</v>
      </c>
      <c r="AB42" s="9">
        <v>5.2094960230015701</v>
      </c>
      <c r="AC42" s="9">
        <v>4.6520508479976401</v>
      </c>
      <c r="AD42" s="9">
        <v>5.7401340873704996</v>
      </c>
      <c r="AE42" s="9">
        <v>5.6264301169250599</v>
      </c>
      <c r="AF42" s="9">
        <v>6.4123057763356996</v>
      </c>
      <c r="AG42" s="9">
        <v>7.2613963614659003</v>
      </c>
      <c r="AH42" s="9">
        <v>7.7766194299980498</v>
      </c>
      <c r="AI42" s="9">
        <v>8.1779105516680701</v>
      </c>
      <c r="AJ42" s="9">
        <v>8.7542130711889801</v>
      </c>
      <c r="AK42" s="9">
        <v>9.3609984996313607</v>
      </c>
      <c r="AL42" s="9">
        <v>9.5755738747049595</v>
      </c>
      <c r="AM42" s="9">
        <v>9.5070172297123996</v>
      </c>
      <c r="AN42" s="9">
        <v>8.4003614435181007</v>
      </c>
      <c r="AO42" s="9">
        <v>7.8834305331817802</v>
      </c>
      <c r="AP42" s="9">
        <v>8.03977712059962</v>
      </c>
      <c r="AQ42" s="9">
        <v>5.9580460739802401</v>
      </c>
      <c r="AR42" s="9">
        <v>8.6995473826382099</v>
      </c>
      <c r="AS42" s="9">
        <v>9.2508069912427207</v>
      </c>
      <c r="AT42" s="9">
        <v>9.9686313770253996</v>
      </c>
      <c r="AU42" s="9">
        <v>10.5284575426217</v>
      </c>
      <c r="AV42" s="9">
        <v>13.0676951548077</v>
      </c>
      <c r="AW42" s="9">
        <v>14.6016665358155</v>
      </c>
      <c r="AX42" s="9">
        <v>15.056235910480799</v>
      </c>
    </row>
    <row r="43" spans="1:50" ht="12" customHeight="1" x14ac:dyDescent="0.15">
      <c r="A43" s="12" t="s">
        <v>81</v>
      </c>
      <c r="B43" s="9">
        <v>160.991588405274</v>
      </c>
      <c r="C43" s="9">
        <v>164.11815815453201</v>
      </c>
      <c r="D43" s="9">
        <v>193.73653411609601</v>
      </c>
      <c r="E43" s="9">
        <v>218.684600145601</v>
      </c>
      <c r="F43" s="9">
        <v>238.14102710669599</v>
      </c>
      <c r="G43" s="9">
        <v>267.373193693232</v>
      </c>
      <c r="H43" s="9">
        <v>297.59535581567599</v>
      </c>
      <c r="I43" s="9">
        <v>325.52174415251898</v>
      </c>
      <c r="J43" s="9">
        <v>379.40725421482301</v>
      </c>
      <c r="K43" s="9">
        <v>441.492712139513</v>
      </c>
      <c r="L43" s="9">
        <v>580.612911818513</v>
      </c>
      <c r="M43" s="9">
        <v>799.34179566724595</v>
      </c>
      <c r="N43" s="9">
        <v>930.62419484888596</v>
      </c>
      <c r="O43" s="9">
        <v>1076.4716600504801</v>
      </c>
      <c r="P43" s="9">
        <v>1095.15903170913</v>
      </c>
      <c r="Q43" s="9">
        <v>1173.5257614499501</v>
      </c>
      <c r="R43" s="9">
        <v>1370.2128039572899</v>
      </c>
      <c r="S43" s="9">
        <v>1436.4561833099699</v>
      </c>
      <c r="T43" s="9">
        <v>1553.55818208751</v>
      </c>
      <c r="U43" s="9">
        <v>1627.47115552114</v>
      </c>
      <c r="V43" s="9">
        <v>1685.8230099790001</v>
      </c>
      <c r="W43" s="9">
        <v>1756.3709269486201</v>
      </c>
      <c r="X43" s="9">
        <v>1861.55828556145</v>
      </c>
      <c r="Y43" s="9">
        <v>1945.65788820638</v>
      </c>
      <c r="Z43" s="9">
        <v>2131.97973365496</v>
      </c>
      <c r="AA43" s="9">
        <v>2485.8695172756502</v>
      </c>
      <c r="AB43" s="9">
        <v>2547.5434509310398</v>
      </c>
      <c r="AC43" s="9">
        <v>2796.2772974751902</v>
      </c>
      <c r="AD43" s="9">
        <v>2694.6407505873199</v>
      </c>
      <c r="AE43" s="9">
        <v>2719.9172947345901</v>
      </c>
      <c r="AF43" s="9">
        <v>2928.27230939323</v>
      </c>
      <c r="AG43" s="9">
        <v>3119.96068440097</v>
      </c>
      <c r="AH43" s="9">
        <v>3146.1478992723501</v>
      </c>
      <c r="AI43" s="9">
        <v>3221.4081810187299</v>
      </c>
      <c r="AJ43" s="9">
        <v>3339.7384961671601</v>
      </c>
      <c r="AK43" s="9">
        <v>3185.3140800532201</v>
      </c>
      <c r="AL43" s="9">
        <v>3366.6130175712001</v>
      </c>
      <c r="AM43" s="9">
        <v>3393.79783367346</v>
      </c>
      <c r="AN43" s="9">
        <v>3525.4178146692898</v>
      </c>
      <c r="AO43" s="9">
        <v>3577.5443928254899</v>
      </c>
      <c r="AP43" s="9">
        <v>3510.48309647012</v>
      </c>
      <c r="AQ43" s="9">
        <v>3740.7976049305198</v>
      </c>
      <c r="AR43" s="9">
        <v>3840.83184432083</v>
      </c>
      <c r="AS43" s="9">
        <v>3921.4228908011601</v>
      </c>
      <c r="AT43" s="9">
        <v>3905.95812609119</v>
      </c>
      <c r="AU43" s="9">
        <v>3940.25702592275</v>
      </c>
      <c r="AV43" s="9">
        <v>4041.7323027305301</v>
      </c>
      <c r="AW43" s="9">
        <v>4103.2800441351101</v>
      </c>
      <c r="AX43" s="9">
        <v>4036.9539934132199</v>
      </c>
    </row>
    <row r="44" spans="1:50" ht="12" customHeight="1" x14ac:dyDescent="0.15">
      <c r="A44" s="12" t="s">
        <v>82</v>
      </c>
      <c r="B44" s="9">
        <v>165.41185767462201</v>
      </c>
      <c r="C44" s="9">
        <v>178.083100305268</v>
      </c>
      <c r="D44" s="9">
        <v>199.14881886087801</v>
      </c>
      <c r="E44" s="9">
        <v>224.85639725568899</v>
      </c>
      <c r="F44" s="9">
        <v>264.98355937112098</v>
      </c>
      <c r="G44" s="9">
        <v>257.55716957529302</v>
      </c>
      <c r="H44" s="9">
        <v>282.13802211651802</v>
      </c>
      <c r="I44" s="9">
        <v>310.431303839093</v>
      </c>
      <c r="J44" s="9">
        <v>343.13460928425502</v>
      </c>
      <c r="K44" s="9">
        <v>379.33067463706197</v>
      </c>
      <c r="L44" s="9">
        <v>417.012453974442</v>
      </c>
      <c r="M44" s="9">
        <v>457.19449624646597</v>
      </c>
      <c r="N44" s="9">
        <v>514.47440269079095</v>
      </c>
      <c r="O44" s="9">
        <v>578.53079011446198</v>
      </c>
      <c r="P44" s="9">
        <v>629.46779688779702</v>
      </c>
      <c r="Q44" s="9">
        <v>723.50279738249196</v>
      </c>
      <c r="R44" s="9">
        <v>814.23640762718105</v>
      </c>
      <c r="S44" s="9">
        <v>894.15100594622197</v>
      </c>
      <c r="T44" s="9">
        <v>1009.74232029288</v>
      </c>
      <c r="U44" s="9">
        <v>1085.77384348997</v>
      </c>
      <c r="V44" s="9">
        <v>1142.7579823427</v>
      </c>
      <c r="W44" s="9">
        <v>1188.3621032589599</v>
      </c>
      <c r="X44" s="9">
        <v>1239.6054441776901</v>
      </c>
      <c r="Y44" s="9">
        <v>1370.7729600523801</v>
      </c>
      <c r="Z44" s="9">
        <v>1453.12930577926</v>
      </c>
      <c r="AA44" s="9">
        <v>1555.0396351547299</v>
      </c>
      <c r="AB44" s="9">
        <v>1617.77207330748</v>
      </c>
      <c r="AC44" s="9">
        <v>1677.1818008596099</v>
      </c>
      <c r="AD44" s="9">
        <v>1635.0595845473199</v>
      </c>
      <c r="AE44" s="9">
        <v>1657.78849408308</v>
      </c>
      <c r="AF44" s="9">
        <v>1708.3840378984701</v>
      </c>
      <c r="AG44" s="9">
        <v>1872.4982592372201</v>
      </c>
      <c r="AH44" s="9">
        <v>1910.4888061230499</v>
      </c>
      <c r="AI44" s="9">
        <v>1933.63463490913</v>
      </c>
      <c r="AJ44" s="9">
        <v>1921.0339630475801</v>
      </c>
      <c r="AK44" s="9">
        <v>1872.0911890093701</v>
      </c>
      <c r="AL44" s="9">
        <v>2064.2914535364598</v>
      </c>
      <c r="AM44" s="9">
        <v>2031.70369225082</v>
      </c>
      <c r="AN44" s="9">
        <v>2092.3548343202901</v>
      </c>
      <c r="AO44" s="9">
        <v>2147.5670385584099</v>
      </c>
      <c r="AP44" s="9">
        <v>2168.0639944731702</v>
      </c>
      <c r="AQ44" s="9">
        <v>2244.6407260004598</v>
      </c>
      <c r="AR44" s="9">
        <v>2219.8057896837299</v>
      </c>
      <c r="AS44" s="9">
        <v>2352.57951487931</v>
      </c>
      <c r="AT44" s="9">
        <v>2434.6941157512501</v>
      </c>
      <c r="AU44" s="9">
        <v>2383.5003029699601</v>
      </c>
      <c r="AV44" s="9">
        <v>2416.8826799388198</v>
      </c>
      <c r="AW44" s="9">
        <v>2386.5731840113199</v>
      </c>
      <c r="AX44" s="9">
        <v>2539.75327273322</v>
      </c>
    </row>
    <row r="45" spans="1:50" ht="12" customHeight="1" x14ac:dyDescent="0.15">
      <c r="A45" s="12" t="s">
        <v>83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9">
        <v>165.45197337273001</v>
      </c>
      <c r="N45" s="14"/>
      <c r="O45" s="9">
        <v>156.99676430821501</v>
      </c>
      <c r="P45" s="9">
        <v>147.40651419537201</v>
      </c>
      <c r="Q45" s="9">
        <v>135.94733606620699</v>
      </c>
      <c r="R45" s="9">
        <v>139.62189633485801</v>
      </c>
      <c r="S45" s="9">
        <v>155.754444927354</v>
      </c>
      <c r="T45" s="9">
        <v>151.48984099183201</v>
      </c>
      <c r="U45" s="9">
        <v>156.39879774494199</v>
      </c>
      <c r="V45" s="9">
        <v>231.29535726599201</v>
      </c>
      <c r="W45" s="9">
        <v>369.67284365516002</v>
      </c>
      <c r="X45" s="9">
        <v>378.11530839371</v>
      </c>
      <c r="Y45" s="9">
        <v>485.56293329977001</v>
      </c>
      <c r="Z45" s="9">
        <v>385.24527631403998</v>
      </c>
      <c r="AA45" s="9">
        <v>468.50214391237</v>
      </c>
      <c r="AB45" s="9">
        <v>442.46993492205797</v>
      </c>
      <c r="AC45" s="9">
        <v>444.19776532632397</v>
      </c>
      <c r="AD45" s="9">
        <v>437.137233052304</v>
      </c>
      <c r="AE45" s="9">
        <v>217.844101788941</v>
      </c>
      <c r="AF45" s="9">
        <v>249.64679202938001</v>
      </c>
      <c r="AG45" s="9">
        <v>241.75700708679</v>
      </c>
      <c r="AH45" s="9">
        <v>235.398782030538</v>
      </c>
      <c r="AI45" s="9">
        <v>230.161241896424</v>
      </c>
      <c r="AJ45" s="9">
        <v>368.28204751041</v>
      </c>
      <c r="AK45" s="9">
        <v>377.27344968985801</v>
      </c>
      <c r="AL45" s="9">
        <v>402.07819697192099</v>
      </c>
      <c r="AM45" s="9">
        <v>413.85937884316002</v>
      </c>
      <c r="AN45" s="9">
        <v>423.81901169357002</v>
      </c>
      <c r="AO45" s="9">
        <v>436.14203451681499</v>
      </c>
      <c r="AP45" s="9">
        <v>416.10617377481202</v>
      </c>
      <c r="AQ45" s="9">
        <v>425.90217841301097</v>
      </c>
      <c r="AR45" s="9">
        <v>438.00559376404601</v>
      </c>
      <c r="AS45" s="9">
        <v>440.962356703637</v>
      </c>
      <c r="AT45" s="9">
        <v>439.51345300033199</v>
      </c>
      <c r="AU45" s="9">
        <v>450.484032569585</v>
      </c>
      <c r="AV45" s="9">
        <v>474.50265491197302</v>
      </c>
      <c r="AW45" s="9">
        <v>494.97967855480999</v>
      </c>
      <c r="AX45" s="9">
        <v>537.104738136131</v>
      </c>
    </row>
    <row r="46" spans="1:50" ht="12" customHeight="1" x14ac:dyDescent="0.15">
      <c r="A46" s="12" t="s">
        <v>84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9">
        <v>534.90815223230504</v>
      </c>
      <c r="AG46" s="9">
        <v>495.093303587572</v>
      </c>
      <c r="AH46" s="9">
        <v>504.078457763904</v>
      </c>
      <c r="AI46" s="9">
        <v>562.45160756747202</v>
      </c>
      <c r="AJ46" s="9">
        <v>566.80933813387696</v>
      </c>
      <c r="AK46" s="9">
        <v>919.78335320186602</v>
      </c>
      <c r="AL46" s="9">
        <v>464.15620240215401</v>
      </c>
      <c r="AM46" s="9">
        <v>531.06982403517497</v>
      </c>
      <c r="AN46" s="9">
        <v>608.54574460734705</v>
      </c>
      <c r="AO46" s="9">
        <v>573.85557182421405</v>
      </c>
      <c r="AP46" s="9">
        <v>557.53879304840996</v>
      </c>
      <c r="AQ46" s="9">
        <v>542.85180200262801</v>
      </c>
      <c r="AR46" s="9">
        <v>526.91630094766504</v>
      </c>
      <c r="AS46" s="9">
        <v>568.99328178078099</v>
      </c>
      <c r="AT46" s="9">
        <v>601.10198104259803</v>
      </c>
      <c r="AU46" s="9">
        <v>633.15781135720397</v>
      </c>
      <c r="AV46" s="9">
        <v>582.96788590215999</v>
      </c>
      <c r="AW46" s="9">
        <v>601.91594366168101</v>
      </c>
      <c r="AX46" s="9">
        <v>617.92555175183099</v>
      </c>
    </row>
    <row r="47" spans="1:50" ht="12" customHeight="1" x14ac:dyDescent="0.15">
      <c r="A47" s="12" t="s">
        <v>85</v>
      </c>
      <c r="B47" s="9">
        <v>168.654158382124</v>
      </c>
      <c r="C47" s="9">
        <v>189.80990615994801</v>
      </c>
      <c r="D47" s="9">
        <v>217.80692654619099</v>
      </c>
      <c r="E47" s="9">
        <v>260.13468744930401</v>
      </c>
      <c r="F47" s="9">
        <v>282.24955853744501</v>
      </c>
      <c r="G47" s="9">
        <v>315.82049177346698</v>
      </c>
      <c r="H47" s="9">
        <v>350.69087644645299</v>
      </c>
      <c r="I47" s="9">
        <v>385.79152912787202</v>
      </c>
      <c r="J47" s="9">
        <v>432.15009542217302</v>
      </c>
      <c r="K47" s="9">
        <v>485.66054409909998</v>
      </c>
      <c r="L47" s="9">
        <v>744.31813162035905</v>
      </c>
      <c r="M47" s="9">
        <v>828.80388490754297</v>
      </c>
      <c r="N47" s="9">
        <v>920.37244162284003</v>
      </c>
      <c r="O47" s="9">
        <v>995.18582823455097</v>
      </c>
      <c r="P47" s="9">
        <v>1059.3408496100001</v>
      </c>
      <c r="Q47" s="9">
        <v>1131.4615042196599</v>
      </c>
      <c r="R47" s="9">
        <v>1224.19575116435</v>
      </c>
      <c r="S47" s="9">
        <v>1287.8981647226001</v>
      </c>
      <c r="T47" s="9">
        <v>1391.2387347671699</v>
      </c>
      <c r="U47" s="9">
        <v>1431.1637012871199</v>
      </c>
      <c r="V47" s="9">
        <v>1469.2181655335201</v>
      </c>
      <c r="W47" s="9">
        <v>1488.0136797827299</v>
      </c>
      <c r="X47" s="9">
        <v>1510.62608914866</v>
      </c>
      <c r="Y47" s="9">
        <v>1559.0545197743199</v>
      </c>
      <c r="Z47" s="9">
        <v>1635.3506328692199</v>
      </c>
      <c r="AA47" s="9">
        <v>1707.4085044602</v>
      </c>
      <c r="AB47" s="9">
        <v>1729.6507902071301</v>
      </c>
      <c r="AC47" s="9">
        <v>1799.79717723618</v>
      </c>
      <c r="AD47" s="9">
        <v>1745.5147223578001</v>
      </c>
      <c r="AE47" s="9">
        <v>1733.4310287375999</v>
      </c>
      <c r="AF47" s="9">
        <v>1726.8580163509901</v>
      </c>
      <c r="AG47" s="9">
        <v>1527.5006877604501</v>
      </c>
      <c r="AH47" s="9">
        <v>1523.9269483952401</v>
      </c>
      <c r="AI47" s="9">
        <v>1554.4455200268501</v>
      </c>
      <c r="AJ47" s="9">
        <v>1529.8986051125</v>
      </c>
      <c r="AK47" s="9">
        <v>1557.7847490613501</v>
      </c>
      <c r="AL47" s="9">
        <v>1638.4668985538999</v>
      </c>
      <c r="AM47" s="9">
        <v>1595.34001170793</v>
      </c>
      <c r="AN47" s="9">
        <v>1590.9978485235299</v>
      </c>
      <c r="AO47" s="9">
        <v>1599.8170665779901</v>
      </c>
      <c r="AP47" s="9">
        <v>1588.1106063910199</v>
      </c>
      <c r="AQ47" s="9">
        <v>1628.8675558334601</v>
      </c>
      <c r="AR47" s="9">
        <v>1657.84405083961</v>
      </c>
      <c r="AS47" s="9">
        <v>1688.4449570007</v>
      </c>
      <c r="AT47" s="9">
        <v>1703.6813847670201</v>
      </c>
      <c r="AU47" s="9">
        <v>1714.46137205742</v>
      </c>
      <c r="AV47" s="9">
        <v>1717.0774379879899</v>
      </c>
      <c r="AW47" s="9">
        <v>1700.52820720759</v>
      </c>
      <c r="AX47" s="9">
        <v>1693.89189801066</v>
      </c>
    </row>
    <row r="48" spans="1:50" ht="12" customHeight="1" x14ac:dyDescent="0.15">
      <c r="A48" s="12" t="s">
        <v>86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9">
        <v>18.093819425293699</v>
      </c>
      <c r="N48" s="9">
        <v>19.887865453939</v>
      </c>
      <c r="O48" s="9">
        <v>22.387546142687899</v>
      </c>
      <c r="P48" s="9">
        <v>30.393149950582199</v>
      </c>
      <c r="Q48" s="9">
        <v>40.033928825566498</v>
      </c>
      <c r="R48" s="9">
        <v>47.912577894734397</v>
      </c>
      <c r="S48" s="9">
        <v>51.536624320927899</v>
      </c>
      <c r="T48" s="9">
        <v>52.7119621280942</v>
      </c>
      <c r="U48" s="9">
        <v>54.430433785802897</v>
      </c>
      <c r="V48" s="9">
        <v>54.023882428876099</v>
      </c>
      <c r="W48" s="9">
        <v>57.094187291958001</v>
      </c>
      <c r="X48" s="9">
        <v>53.078154349458799</v>
      </c>
      <c r="Y48" s="9">
        <v>48.1546706438833</v>
      </c>
      <c r="Z48" s="9">
        <v>42.487380985618699</v>
      </c>
      <c r="AA48" s="9">
        <v>40.7643274245778</v>
      </c>
      <c r="AB48" s="9">
        <v>44.2146549485769</v>
      </c>
      <c r="AC48" s="9">
        <v>49.133280458686698</v>
      </c>
      <c r="AD48" s="9">
        <v>49.363606884345501</v>
      </c>
      <c r="AE48" s="9">
        <v>53.6957724392744</v>
      </c>
      <c r="AF48" s="9">
        <v>58.778849864014802</v>
      </c>
      <c r="AG48" s="9">
        <v>64.857433720465295</v>
      </c>
      <c r="AH48" s="9">
        <v>75.510842425254395</v>
      </c>
      <c r="AI48" s="9">
        <v>81.456607408464805</v>
      </c>
      <c r="AJ48" s="9">
        <v>85.575144697562195</v>
      </c>
      <c r="AK48" s="9">
        <v>92.041692929578105</v>
      </c>
      <c r="AL48" s="9">
        <v>105.776487502385</v>
      </c>
      <c r="AM48" s="9">
        <v>80.260773422589594</v>
      </c>
      <c r="AN48" s="9">
        <v>64.944499715267995</v>
      </c>
      <c r="AO48" s="9">
        <v>82.894067085211603</v>
      </c>
      <c r="AP48" s="9">
        <v>81.916411563315194</v>
      </c>
      <c r="AQ48" s="9">
        <v>85.268827420227197</v>
      </c>
      <c r="AR48" s="9">
        <v>88.674518999330004</v>
      </c>
      <c r="AS48" s="9">
        <v>89.741802305749403</v>
      </c>
      <c r="AT48" s="9">
        <v>93.671935850926502</v>
      </c>
      <c r="AU48" s="9">
        <v>90.510121388864306</v>
      </c>
      <c r="AV48" s="9">
        <v>93.949982623496794</v>
      </c>
      <c r="AW48" s="9">
        <v>91.607840534687099</v>
      </c>
      <c r="AX48" s="9">
        <v>97.246492118131201</v>
      </c>
    </row>
    <row r="49" spans="1:50" ht="12" customHeight="1" x14ac:dyDescent="0.15">
      <c r="A49" s="12" t="s">
        <v>87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9">
        <v>895.89752776782495</v>
      </c>
      <c r="N49" s="9">
        <v>866.01669379697296</v>
      </c>
      <c r="O49" s="9">
        <v>849.51076985798704</v>
      </c>
      <c r="P49" s="9">
        <v>866.07668594783695</v>
      </c>
      <c r="Q49" s="9">
        <v>851.10112665509405</v>
      </c>
      <c r="R49" s="9">
        <v>875.69639008620697</v>
      </c>
      <c r="S49" s="9">
        <v>899.81591695501697</v>
      </c>
      <c r="T49" s="9">
        <v>931.84472049689396</v>
      </c>
      <c r="U49" s="9">
        <v>922.83292895465297</v>
      </c>
      <c r="V49" s="9">
        <v>923.77997468614205</v>
      </c>
      <c r="W49" s="9">
        <v>942.89889229318896</v>
      </c>
      <c r="X49" s="9">
        <v>956.39095690185104</v>
      </c>
      <c r="Y49" s="9">
        <v>974.08834782608699</v>
      </c>
      <c r="Z49" s="9">
        <v>993.29786479392806</v>
      </c>
      <c r="AA49" s="9">
        <v>1003.58502060563</v>
      </c>
      <c r="AB49" s="9">
        <v>1037.04887554078</v>
      </c>
      <c r="AC49" s="9">
        <v>1028.0435244913899</v>
      </c>
      <c r="AD49" s="9">
        <v>1120.80683569127</v>
      </c>
      <c r="AE49" s="9">
        <v>1141.8764919564101</v>
      </c>
      <c r="AF49" s="9">
        <v>1137.4690698556001</v>
      </c>
      <c r="AG49" s="9">
        <v>1140.9686117256599</v>
      </c>
      <c r="AH49" s="9">
        <v>1205.5060441702999</v>
      </c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</row>
    <row r="50" spans="1:50" ht="12" customHeight="1" x14ac:dyDescent="0.15">
      <c r="A50" s="12" t="s">
        <v>88</v>
      </c>
      <c r="B50" s="9">
        <v>66.5393024597699</v>
      </c>
      <c r="C50" s="9">
        <v>75.150014586719493</v>
      </c>
      <c r="D50" s="9">
        <v>84.766705653122997</v>
      </c>
      <c r="E50" s="9">
        <v>97.6634037472176</v>
      </c>
      <c r="F50" s="9">
        <v>112.58803052114099</v>
      </c>
      <c r="G50" s="9">
        <v>128.20521493139501</v>
      </c>
      <c r="H50" s="9">
        <v>146.42188080292601</v>
      </c>
      <c r="I50" s="9">
        <v>162.3661193829</v>
      </c>
      <c r="J50" s="9">
        <v>173.81469699734501</v>
      </c>
      <c r="K50" s="9">
        <v>202.139159334504</v>
      </c>
      <c r="L50" s="9">
        <v>226.36211921427599</v>
      </c>
      <c r="M50" s="9">
        <v>259.47265756814897</v>
      </c>
      <c r="N50" s="9">
        <v>301.22555021989899</v>
      </c>
      <c r="O50" s="9">
        <v>343.88207258839299</v>
      </c>
      <c r="P50" s="9">
        <v>335.02930755700999</v>
      </c>
      <c r="Q50" s="9">
        <v>369.26830163392799</v>
      </c>
      <c r="R50" s="9">
        <v>409.03208289563099</v>
      </c>
      <c r="S50" s="9">
        <v>445.91033615696</v>
      </c>
      <c r="T50" s="9">
        <v>506.880275937573</v>
      </c>
      <c r="U50" s="9">
        <v>537.157986304936</v>
      </c>
      <c r="V50" s="9">
        <v>586.67515132219296</v>
      </c>
      <c r="W50" s="9">
        <v>606.93291124278596</v>
      </c>
      <c r="X50" s="9">
        <v>645.18972500837901</v>
      </c>
      <c r="Y50" s="9">
        <v>687.99355034476798</v>
      </c>
      <c r="Z50" s="9">
        <v>732.49515407291995</v>
      </c>
      <c r="AA50" s="9">
        <v>774.58302232141</v>
      </c>
      <c r="AB50" s="9">
        <v>784.55580286935401</v>
      </c>
      <c r="AC50" s="9">
        <v>856.43851264575903</v>
      </c>
      <c r="AD50" s="9">
        <v>878.475566235786</v>
      </c>
      <c r="AE50" s="9">
        <v>911.65985246389505</v>
      </c>
      <c r="AF50" s="9">
        <v>895.95153136801105</v>
      </c>
      <c r="AG50" s="9">
        <v>977.06758053942701</v>
      </c>
      <c r="AH50" s="9">
        <v>1027.93890307124</v>
      </c>
      <c r="AI50" s="9">
        <v>1009.6206903692</v>
      </c>
      <c r="AJ50" s="9">
        <v>1048.3365455953001</v>
      </c>
      <c r="AK50" s="9">
        <v>1100.6466177463701</v>
      </c>
      <c r="AL50" s="9">
        <v>1169.45456332507</v>
      </c>
      <c r="AM50" s="9">
        <v>1183.0885575182399</v>
      </c>
      <c r="AN50" s="9">
        <v>1215.6101538507201</v>
      </c>
      <c r="AO50" s="9">
        <v>1279.9419555310701</v>
      </c>
      <c r="AP50" s="9">
        <v>1345.7154305618601</v>
      </c>
      <c r="AQ50" s="9">
        <v>1374.9088178772099</v>
      </c>
      <c r="AR50" s="9">
        <v>1487.93317114716</v>
      </c>
      <c r="AS50" s="9">
        <v>1547.8115047649901</v>
      </c>
      <c r="AT50" s="9">
        <v>1582.99952599331</v>
      </c>
      <c r="AU50" s="9">
        <v>1582.0657525987599</v>
      </c>
      <c r="AV50" s="9">
        <v>1654.10607614592</v>
      </c>
      <c r="AW50" s="9">
        <v>1677.5402366272499</v>
      </c>
      <c r="AX50" s="9">
        <v>1690.71843441126</v>
      </c>
    </row>
    <row r="51" spans="1:50" ht="12" customHeight="1" x14ac:dyDescent="0.15">
      <c r="A51" s="12" t="s">
        <v>89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9">
        <v>31.700057327159801</v>
      </c>
      <c r="N51" s="9">
        <v>40.010455219560598</v>
      </c>
      <c r="O51" s="9">
        <v>42.258086494728801</v>
      </c>
      <c r="P51" s="9">
        <v>44.762516051000702</v>
      </c>
      <c r="Q51" s="9">
        <v>52.260361766623099</v>
      </c>
      <c r="R51" s="9">
        <v>56.3931625124915</v>
      </c>
      <c r="S51" s="9">
        <v>63.657367584067799</v>
      </c>
      <c r="T51" s="9">
        <v>68.537174983590106</v>
      </c>
      <c r="U51" s="9">
        <v>63.456458780667099</v>
      </c>
      <c r="V51" s="9">
        <v>72.734630030401206</v>
      </c>
      <c r="W51" s="9">
        <v>70.400563489719005</v>
      </c>
      <c r="X51" s="9">
        <v>70.216823049488497</v>
      </c>
      <c r="Y51" s="9">
        <v>71.496589630736196</v>
      </c>
      <c r="Z51" s="9">
        <v>72.859046833245998</v>
      </c>
      <c r="AA51" s="9">
        <v>72.288787410484602</v>
      </c>
      <c r="AB51" s="9">
        <v>76.441136587528803</v>
      </c>
      <c r="AC51" s="9">
        <v>71.944533240445594</v>
      </c>
      <c r="AD51" s="9">
        <v>66.958682129703604</v>
      </c>
      <c r="AE51" s="9">
        <v>76.348566700998006</v>
      </c>
      <c r="AF51" s="9">
        <v>80.129216041106801</v>
      </c>
      <c r="AG51" s="9">
        <v>82.170006937686694</v>
      </c>
      <c r="AH51" s="9">
        <v>90.036775288740401</v>
      </c>
      <c r="AI51" s="9">
        <v>94.978063443767596</v>
      </c>
      <c r="AJ51" s="9">
        <v>99.339767184603303</v>
      </c>
      <c r="AK51" s="9">
        <v>103.08004953858701</v>
      </c>
      <c r="AL51" s="9">
        <v>104.27852249031901</v>
      </c>
      <c r="AM51" s="9">
        <v>107.62988104193499</v>
      </c>
      <c r="AN51" s="9">
        <v>111.868718937702</v>
      </c>
      <c r="AO51" s="9">
        <v>124.947475950007</v>
      </c>
      <c r="AP51" s="9">
        <v>130.46155126065699</v>
      </c>
      <c r="AQ51" s="9">
        <v>130.45788991060499</v>
      </c>
      <c r="AR51" s="9">
        <v>126.334947422095</v>
      </c>
      <c r="AS51" s="9">
        <v>175.484527276081</v>
      </c>
      <c r="AT51" s="9">
        <v>183.337382334945</v>
      </c>
      <c r="AU51" s="9">
        <v>184.48610264754001</v>
      </c>
      <c r="AV51" s="9">
        <v>184.76434421478899</v>
      </c>
      <c r="AW51" s="9">
        <v>185.51126356565501</v>
      </c>
      <c r="AX51" s="9">
        <v>187.32488217269</v>
      </c>
    </row>
    <row r="52" spans="1:50" ht="12" customHeight="1" x14ac:dyDescent="0.15">
      <c r="A52" s="12" t="s">
        <v>90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9">
        <v>10.102645901084101</v>
      </c>
      <c r="N52" s="9">
        <v>10.005416851751299</v>
      </c>
      <c r="O52" s="9">
        <v>9.91127212741325</v>
      </c>
      <c r="P52" s="9">
        <v>12.118283240213399</v>
      </c>
      <c r="Q52" s="9">
        <v>16.778978605060399</v>
      </c>
      <c r="R52" s="9">
        <v>14.177326851009999</v>
      </c>
      <c r="S52" s="9">
        <v>19.153689660946998</v>
      </c>
      <c r="T52" s="9">
        <v>18.990884803845301</v>
      </c>
      <c r="U52" s="9">
        <v>18.825511506224402</v>
      </c>
      <c r="V52" s="9">
        <v>23.067042432737399</v>
      </c>
      <c r="W52" s="9">
        <v>24.081097587234201</v>
      </c>
      <c r="X52" s="9">
        <v>25.397003962181401</v>
      </c>
      <c r="Y52" s="9">
        <v>24.354793406588399</v>
      </c>
      <c r="Z52" s="9">
        <v>24.2426605139629</v>
      </c>
      <c r="AA52" s="9">
        <v>25.013667146492299</v>
      </c>
      <c r="AB52" s="9">
        <v>22.3639200729571</v>
      </c>
      <c r="AC52" s="9">
        <v>24.1522093644022</v>
      </c>
      <c r="AD52" s="9">
        <v>24.832437570838401</v>
      </c>
      <c r="AE52" s="9">
        <v>26.4837507298374</v>
      </c>
      <c r="AF52" s="9">
        <v>25.306128645283501</v>
      </c>
      <c r="AG52" s="9">
        <v>20.398983703181699</v>
      </c>
      <c r="AH52" s="9">
        <v>17.231721145459801</v>
      </c>
      <c r="AI52" s="9">
        <v>15.9879835455835</v>
      </c>
      <c r="AJ52" s="9">
        <v>9.91311725305418</v>
      </c>
      <c r="AK52" s="9">
        <v>16.181286474369699</v>
      </c>
      <c r="AL52" s="9">
        <v>17.0755168645574</v>
      </c>
      <c r="AM52" s="9">
        <v>11.718240063527499</v>
      </c>
      <c r="AN52" s="9">
        <v>16.4827321178559</v>
      </c>
      <c r="AO52" s="9">
        <v>17.8611993701712</v>
      </c>
      <c r="AP52" s="9">
        <v>15.8795626022576</v>
      </c>
      <c r="AQ52" s="9">
        <v>15.5645939163586</v>
      </c>
      <c r="AR52" s="9">
        <v>12.2267359530557</v>
      </c>
      <c r="AS52" s="9">
        <v>11.969587277975201</v>
      </c>
      <c r="AT52" s="9">
        <v>13.222533336506199</v>
      </c>
      <c r="AU52" s="9">
        <v>13.1770796523158</v>
      </c>
      <c r="AV52" s="9">
        <v>13.1214500227718</v>
      </c>
      <c r="AW52" s="9">
        <v>10.116119204771501</v>
      </c>
      <c r="AX52" s="9">
        <v>9.1923947082933708</v>
      </c>
    </row>
    <row r="53" spans="1:50" ht="12" customHeight="1" x14ac:dyDescent="0.15">
      <c r="A53" s="12" t="s">
        <v>91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9">
        <v>47.629586936715199</v>
      </c>
      <c r="N53" s="9">
        <v>49.922209564048401</v>
      </c>
      <c r="O53" s="9">
        <v>52.969353159150799</v>
      </c>
      <c r="P53" s="9">
        <v>64.745723482808799</v>
      </c>
      <c r="Q53" s="9">
        <v>68.252797861097307</v>
      </c>
      <c r="R53" s="9">
        <v>74.821553936631801</v>
      </c>
      <c r="S53" s="9">
        <v>87.079350688244901</v>
      </c>
      <c r="T53" s="9">
        <v>91.244940999769895</v>
      </c>
      <c r="U53" s="9">
        <v>105.24389314024801</v>
      </c>
      <c r="V53" s="9">
        <v>62.034597905900803</v>
      </c>
      <c r="W53" s="9">
        <v>67.760596344014004</v>
      </c>
      <c r="X53" s="9">
        <v>71.958376300740596</v>
      </c>
      <c r="Y53" s="9">
        <v>74.311787232528999</v>
      </c>
      <c r="Z53" s="9">
        <v>74.016038499723294</v>
      </c>
      <c r="AA53" s="9">
        <v>80.966090144667703</v>
      </c>
      <c r="AB53" s="9">
        <v>80.468983488133304</v>
      </c>
      <c r="AC53" s="9">
        <v>85.098281118237196</v>
      </c>
      <c r="AD53" s="9">
        <v>89.7425251837563</v>
      </c>
      <c r="AE53" s="9">
        <v>93.688845729116096</v>
      </c>
      <c r="AF53" s="9">
        <v>104.770861247204</v>
      </c>
      <c r="AG53" s="9">
        <v>109.528368521777</v>
      </c>
      <c r="AH53" s="9">
        <v>110.707651062651</v>
      </c>
      <c r="AI53" s="9">
        <v>120.489374176087</v>
      </c>
      <c r="AJ53" s="9">
        <v>113.08848481832899</v>
      </c>
      <c r="AK53" s="9">
        <v>141.383873779905</v>
      </c>
      <c r="AL53" s="9">
        <v>152.11932419309801</v>
      </c>
      <c r="AM53" s="9">
        <v>167.720574639521</v>
      </c>
      <c r="AN53" s="9">
        <v>184.00357580130901</v>
      </c>
      <c r="AO53" s="9">
        <v>189.9750569135</v>
      </c>
      <c r="AP53" s="9">
        <v>209.563810778716</v>
      </c>
      <c r="AQ53" s="9">
        <v>219.44521520492401</v>
      </c>
      <c r="AR53" s="9">
        <v>224.23182746152401</v>
      </c>
      <c r="AS53" s="9">
        <v>225.08741026254799</v>
      </c>
      <c r="AT53" s="9">
        <v>236.646835482417</v>
      </c>
      <c r="AU53" s="9">
        <v>246.00187614172199</v>
      </c>
      <c r="AV53" s="9">
        <v>246.68344321760401</v>
      </c>
      <c r="AW53" s="9">
        <v>275.71307910205098</v>
      </c>
      <c r="AX53" s="9">
        <v>278.73963504900399</v>
      </c>
    </row>
    <row r="54" spans="1:50" ht="12" customHeight="1" x14ac:dyDescent="0.15">
      <c r="A54" s="12" t="s">
        <v>92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9">
        <v>261.58515808469099</v>
      </c>
      <c r="N54" s="9">
        <v>289.91781227980698</v>
      </c>
      <c r="O54" s="9">
        <v>313.87693111142801</v>
      </c>
      <c r="P54" s="9">
        <v>322.54161033429</v>
      </c>
      <c r="Q54" s="9">
        <v>347.89463123890999</v>
      </c>
      <c r="R54" s="9">
        <v>365.271580345286</v>
      </c>
      <c r="S54" s="9">
        <v>420.69660754412399</v>
      </c>
      <c r="T54" s="9">
        <v>438.00062560257101</v>
      </c>
      <c r="U54" s="9">
        <v>425.66031198653098</v>
      </c>
      <c r="V54" s="9">
        <v>461.65800793979997</v>
      </c>
      <c r="W54" s="9">
        <v>467.92385306941401</v>
      </c>
      <c r="X54" s="9">
        <v>486.74350080729403</v>
      </c>
      <c r="Y54" s="9">
        <v>555.18775326934997</v>
      </c>
      <c r="Z54" s="9">
        <v>556.61289019803996</v>
      </c>
      <c r="AA54" s="9">
        <v>586.41102232322805</v>
      </c>
      <c r="AB54" s="9">
        <v>643.96341092567798</v>
      </c>
      <c r="AC54" s="9">
        <v>697.411396881732</v>
      </c>
      <c r="AD54" s="9">
        <v>775.66986538109302</v>
      </c>
      <c r="AE54" s="9">
        <v>838.02995060169906</v>
      </c>
      <c r="AF54" s="9">
        <v>929.85055623642904</v>
      </c>
      <c r="AG54" s="9">
        <v>994.26794853963804</v>
      </c>
      <c r="AH54" s="9">
        <v>1034.88857051894</v>
      </c>
      <c r="AI54" s="9">
        <v>1128.0128623908499</v>
      </c>
      <c r="AJ54" s="9">
        <v>1182.7840544243199</v>
      </c>
      <c r="AK54" s="9">
        <v>1207.8609015690199</v>
      </c>
      <c r="AL54" s="9">
        <v>1269.08841091163</v>
      </c>
      <c r="AM54" s="9">
        <v>1237.7691682684399</v>
      </c>
      <c r="AN54" s="9">
        <v>1392.24550329098</v>
      </c>
      <c r="AO54" s="9">
        <v>1322.0433812217</v>
      </c>
      <c r="AP54" s="9">
        <v>1345.0951384049799</v>
      </c>
      <c r="AQ54" s="9">
        <v>1357.53459362324</v>
      </c>
      <c r="AR54" s="9">
        <v>1372.0817434324399</v>
      </c>
      <c r="AS54" s="9">
        <v>1402.2152482224701</v>
      </c>
      <c r="AT54" s="9">
        <v>1383.44767746759</v>
      </c>
      <c r="AU54" s="9">
        <v>1442.27330248108</v>
      </c>
      <c r="AV54" s="9">
        <v>1418.32260009175</v>
      </c>
      <c r="AW54" s="9">
        <v>1449.74555083568</v>
      </c>
      <c r="AX54" s="9">
        <v>1468.6407843347299</v>
      </c>
    </row>
    <row r="55" spans="1:50" ht="12" customHeight="1" x14ac:dyDescent="0.15">
      <c r="A55" s="12" t="s">
        <v>93</v>
      </c>
      <c r="B55" s="14"/>
      <c r="C55" s="14"/>
      <c r="D55" s="14"/>
      <c r="E55" s="14"/>
      <c r="F55" s="14"/>
      <c r="G55" s="9">
        <v>97.624822538982301</v>
      </c>
      <c r="H55" s="9">
        <v>110.57940347158799</v>
      </c>
      <c r="I55" s="9">
        <v>124.05124624612</v>
      </c>
      <c r="J55" s="9">
        <v>138.865949006688</v>
      </c>
      <c r="K55" s="9">
        <v>155.51948817090201</v>
      </c>
      <c r="L55" s="9">
        <v>175.80790913885701</v>
      </c>
      <c r="M55" s="9">
        <v>197.33660888526401</v>
      </c>
      <c r="N55" s="9">
        <v>222.95524062662099</v>
      </c>
      <c r="O55" s="9">
        <v>244.62525551545099</v>
      </c>
      <c r="P55" s="9">
        <v>274.22807658897602</v>
      </c>
      <c r="Q55" s="9">
        <v>302.56626869809799</v>
      </c>
      <c r="R55" s="9">
        <v>339.38414516038699</v>
      </c>
      <c r="S55" s="9">
        <v>375.07322388631297</v>
      </c>
      <c r="T55" s="9">
        <v>428.62313623715198</v>
      </c>
      <c r="U55" s="9">
        <v>468.19890460425501</v>
      </c>
      <c r="V55" s="9">
        <v>468.75608362970797</v>
      </c>
      <c r="W55" s="9">
        <v>503.45846580347302</v>
      </c>
      <c r="X55" s="9">
        <v>551.12255669613899</v>
      </c>
      <c r="Y55" s="9">
        <v>598.36037600766304</v>
      </c>
      <c r="Z55" s="9">
        <v>656.65526225628798</v>
      </c>
      <c r="AA55" s="9">
        <v>694.66904404316301</v>
      </c>
      <c r="AB55" s="9">
        <v>710.25013632862203</v>
      </c>
      <c r="AC55" s="9">
        <v>766.66952172577498</v>
      </c>
      <c r="AD55" s="9">
        <v>787.97997222887204</v>
      </c>
      <c r="AE55" s="9">
        <v>832.42852948352595</v>
      </c>
      <c r="AF55" s="9">
        <v>886.11281582756806</v>
      </c>
      <c r="AG55" s="9">
        <v>942.59586519175605</v>
      </c>
      <c r="AH55" s="9">
        <v>1016.15746697841</v>
      </c>
      <c r="AI55" s="9">
        <v>941.40174878294295</v>
      </c>
      <c r="AJ55" s="9">
        <v>954.62472245424397</v>
      </c>
      <c r="AK55" s="9">
        <v>950.74606196618197</v>
      </c>
      <c r="AL55" s="9">
        <v>978.70448025427504</v>
      </c>
      <c r="AM55" s="9">
        <v>954.813286578678</v>
      </c>
      <c r="AN55" s="9">
        <v>977.14930780902</v>
      </c>
      <c r="AO55" s="9">
        <v>966.78325745848701</v>
      </c>
      <c r="AP55" s="9">
        <v>966.09734460809602</v>
      </c>
      <c r="AQ55" s="9">
        <v>1002.21143211606</v>
      </c>
      <c r="AR55" s="9">
        <v>1035.5603560060099</v>
      </c>
      <c r="AS55" s="9">
        <v>1100.1463389656401</v>
      </c>
      <c r="AT55" s="9">
        <v>1099.83785095752</v>
      </c>
      <c r="AU55" s="9">
        <v>1110.9407420028399</v>
      </c>
      <c r="AV55" s="9">
        <v>1147.4479443328901</v>
      </c>
      <c r="AW55" s="9">
        <v>1130.1630114900299</v>
      </c>
      <c r="AX55" s="9">
        <v>1154.1799320606401</v>
      </c>
    </row>
    <row r="56" spans="1:50" ht="12" customHeight="1" x14ac:dyDescent="0.15">
      <c r="A56" s="12" t="s">
        <v>94</v>
      </c>
      <c r="B56" s="9">
        <v>961.16467644717397</v>
      </c>
      <c r="C56" s="9">
        <v>1034.2544926078101</v>
      </c>
      <c r="D56" s="9">
        <v>1082.29724311052</v>
      </c>
      <c r="E56" s="9">
        <v>1153.96466484438</v>
      </c>
      <c r="F56" s="9">
        <v>1122.8039629965001</v>
      </c>
      <c r="G56" s="9">
        <v>1222.3451281411201</v>
      </c>
      <c r="H56" s="9">
        <v>1293.6227186749099</v>
      </c>
      <c r="I56" s="9">
        <v>1248.48819182991</v>
      </c>
      <c r="J56" s="9">
        <v>1167.9410668588</v>
      </c>
      <c r="K56" s="9">
        <v>1187.8739404691501</v>
      </c>
      <c r="L56" s="9">
        <v>1332.89381883746</v>
      </c>
      <c r="M56" s="9">
        <v>1446.2164470236601</v>
      </c>
      <c r="N56" s="9">
        <v>1515.02597061283</v>
      </c>
      <c r="O56" s="9">
        <v>1671.9589949332301</v>
      </c>
      <c r="P56" s="9">
        <v>1932.3200386394501</v>
      </c>
      <c r="Q56" s="9">
        <v>2169.8067705968401</v>
      </c>
      <c r="R56" s="9">
        <v>2294.4806094497399</v>
      </c>
      <c r="S56" s="9">
        <v>2394.23134661419</v>
      </c>
      <c r="T56" s="9">
        <v>2697.42221148815</v>
      </c>
      <c r="U56" s="9">
        <v>2848.8088097843201</v>
      </c>
      <c r="V56" s="9">
        <v>2844.9946309842599</v>
      </c>
      <c r="W56" s="9">
        <v>2933.7654189936902</v>
      </c>
      <c r="X56" s="9">
        <v>2872.3486198541</v>
      </c>
      <c r="Y56" s="9">
        <v>2274.27753004754</v>
      </c>
      <c r="Z56" s="9">
        <v>1962.7913385498</v>
      </c>
      <c r="AA56" s="9">
        <v>1872.7246968761799</v>
      </c>
      <c r="AB56" s="9">
        <v>1843.9608393450201</v>
      </c>
      <c r="AC56" s="9">
        <v>2154.25648612859</v>
      </c>
      <c r="AD56" s="9">
        <v>2249.4393821157701</v>
      </c>
      <c r="AE56" s="9">
        <v>2231.89098937273</v>
      </c>
      <c r="AF56" s="9">
        <v>2257.79584561811</v>
      </c>
      <c r="AG56" s="9">
        <v>2013.35921286761</v>
      </c>
      <c r="AH56" s="9">
        <v>2092.94380183158</v>
      </c>
      <c r="AI56" s="9">
        <v>2139.9342442683801</v>
      </c>
      <c r="AJ56" s="9">
        <v>2090.0125152682499</v>
      </c>
      <c r="AK56" s="9">
        <v>2089.8848340541299</v>
      </c>
      <c r="AL56" s="9">
        <v>2093.3135315985101</v>
      </c>
      <c r="AM56" s="9">
        <v>2131.7149473435802</v>
      </c>
      <c r="AN56" s="9">
        <v>2055.1143795620401</v>
      </c>
      <c r="AO56" s="9">
        <v>2095.7320398153502</v>
      </c>
      <c r="AP56" s="9">
        <v>2156.6417950278101</v>
      </c>
      <c r="AQ56" s="9">
        <v>2135.1257671727299</v>
      </c>
      <c r="AR56" s="9">
        <v>2211.9732666736099</v>
      </c>
      <c r="AS56" s="9">
        <v>2103.0088228018599</v>
      </c>
      <c r="AT56" s="9">
        <v>2286.3901267493502</v>
      </c>
      <c r="AU56" s="9">
        <v>2325.7099721302002</v>
      </c>
      <c r="AV56" s="9">
        <v>2662.5765227731199</v>
      </c>
      <c r="AW56" s="9">
        <v>2739.5294289092499</v>
      </c>
      <c r="AX56" s="9">
        <v>2826.0448734586898</v>
      </c>
    </row>
    <row r="57" spans="1:50" ht="12" customHeight="1" x14ac:dyDescent="0.15">
      <c r="A57" s="12" t="s">
        <v>95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9">
        <v>7.4146918050541499</v>
      </c>
      <c r="N57" s="9">
        <v>7.6010152028218698</v>
      </c>
      <c r="O57" s="9">
        <v>8.0100622413793108</v>
      </c>
      <c r="P57" s="9">
        <v>8.7250103541315305</v>
      </c>
      <c r="Q57" s="9">
        <v>9.5915119934102204</v>
      </c>
      <c r="R57" s="9">
        <v>10.222807516129</v>
      </c>
      <c r="S57" s="9">
        <v>10.760611640378601</v>
      </c>
      <c r="T57" s="9">
        <v>11.693462469135801</v>
      </c>
      <c r="U57" s="9">
        <v>12.655892108433701</v>
      </c>
      <c r="V57" s="9">
        <v>13.6195350220913</v>
      </c>
      <c r="W57" s="9">
        <v>15.0879754624277</v>
      </c>
      <c r="X57" s="9">
        <v>17.082170282485901</v>
      </c>
      <c r="Y57" s="9">
        <v>18.308965836791099</v>
      </c>
      <c r="Z57" s="9">
        <v>20.9861854939107</v>
      </c>
      <c r="AA57" s="9">
        <v>22.862392635761601</v>
      </c>
      <c r="AB57" s="9">
        <v>25.0667680155642</v>
      </c>
      <c r="AC57" s="9">
        <v>28.076118781725899</v>
      </c>
      <c r="AD57" s="9">
        <v>30.5756889689441</v>
      </c>
      <c r="AE57" s="9">
        <v>35.988228540145997</v>
      </c>
      <c r="AF57" s="9">
        <v>38.126050965434999</v>
      </c>
      <c r="AG57" s="9">
        <v>41.893053411215</v>
      </c>
      <c r="AH57" s="9">
        <v>45.555216811926599</v>
      </c>
      <c r="AI57" s="9">
        <v>48.655221010101002</v>
      </c>
      <c r="AJ57" s="9">
        <v>52.779322356828203</v>
      </c>
      <c r="AK57" s="9">
        <v>55.816949234088398</v>
      </c>
      <c r="AL57" s="9">
        <v>58.618184581124098</v>
      </c>
      <c r="AM57" s="9">
        <v>62.937291220020803</v>
      </c>
      <c r="AN57" s="9">
        <v>66.650969374358993</v>
      </c>
      <c r="AO57" s="9">
        <v>71.123660091702007</v>
      </c>
      <c r="AP57" s="9">
        <v>75.064466697495902</v>
      </c>
      <c r="AQ57" s="9">
        <v>77.871359548256606</v>
      </c>
      <c r="AR57" s="9">
        <v>80.615177942835103</v>
      </c>
      <c r="AS57" s="9">
        <v>85.502660179752397</v>
      </c>
      <c r="AT57" s="9">
        <v>89.8318084934251</v>
      </c>
      <c r="AU57" s="9">
        <v>92.669921652550101</v>
      </c>
      <c r="AV57" s="9">
        <v>101.357354409164</v>
      </c>
      <c r="AW57" s="9">
        <v>108.915854513932</v>
      </c>
      <c r="AX57" s="9">
        <v>110.70546636906801</v>
      </c>
    </row>
    <row r="58" spans="1:50" ht="12" customHeight="1" x14ac:dyDescent="0.15">
      <c r="A58" s="12" t="s">
        <v>96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9">
        <v>7.8667171870775903</v>
      </c>
      <c r="N58" s="9">
        <v>8.1642634521198492</v>
      </c>
      <c r="O58" s="9">
        <v>8.5232324516580693</v>
      </c>
      <c r="P58" s="9">
        <v>8.9795328653076592</v>
      </c>
      <c r="Q58" s="9">
        <v>9.6566032986177692</v>
      </c>
      <c r="R58" s="9">
        <v>10.414711808967899</v>
      </c>
      <c r="S58" s="9">
        <v>11.426448418358</v>
      </c>
      <c r="T58" s="9">
        <v>13.3821973126187</v>
      </c>
      <c r="U58" s="9">
        <v>16.1160829354985</v>
      </c>
      <c r="V58" s="9">
        <v>15.6768238375455</v>
      </c>
      <c r="W58" s="9">
        <v>18.680010657146301</v>
      </c>
      <c r="X58" s="9">
        <v>22.000398713994102</v>
      </c>
      <c r="Y58" s="9">
        <v>26.1502914642166</v>
      </c>
      <c r="Z58" s="9">
        <v>28.121954305360202</v>
      </c>
      <c r="AA58" s="9">
        <v>30.0476956971414</v>
      </c>
      <c r="AB58" s="9">
        <v>33.034229279907599</v>
      </c>
      <c r="AC58" s="9">
        <v>36.662710012051299</v>
      </c>
      <c r="AD58" s="9">
        <v>40.949015752144597</v>
      </c>
      <c r="AE58" s="9">
        <v>40.601710792671497</v>
      </c>
      <c r="AF58" s="9">
        <v>48.137514733893603</v>
      </c>
      <c r="AG58" s="9">
        <v>55.172128856784198</v>
      </c>
      <c r="AH58" s="9">
        <v>61.342309648515297</v>
      </c>
      <c r="AI58" s="9">
        <v>68.110691246689996</v>
      </c>
      <c r="AJ58" s="9">
        <v>76.657924317319598</v>
      </c>
      <c r="AK58" s="9">
        <v>93.056720494980894</v>
      </c>
      <c r="AL58" s="9">
        <v>99.260007106490804</v>
      </c>
      <c r="AM58" s="9">
        <v>114.012027820432</v>
      </c>
      <c r="AN58" s="9">
        <v>123.372733902173</v>
      </c>
      <c r="AO58" s="9">
        <v>131.87666792539801</v>
      </c>
      <c r="AP58" s="9">
        <v>148.20013739606799</v>
      </c>
      <c r="AQ58" s="9">
        <v>159.81941451631499</v>
      </c>
      <c r="AR58" s="9">
        <v>161.09219615275299</v>
      </c>
      <c r="AS58" s="9">
        <v>166.712986848301</v>
      </c>
      <c r="AT58" s="9">
        <v>186.747319358976</v>
      </c>
      <c r="AU58" s="9">
        <v>188.549255578697</v>
      </c>
      <c r="AV58" s="9">
        <v>198.02560158558501</v>
      </c>
      <c r="AW58" s="9">
        <v>211.73855386115699</v>
      </c>
      <c r="AX58" s="9">
        <v>221.96146143437099</v>
      </c>
    </row>
    <row r="59" spans="1:50" ht="12" customHeight="1" x14ac:dyDescent="0.15">
      <c r="A59" s="12" t="s">
        <v>97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9">
        <v>33.033529550112597</v>
      </c>
      <c r="N59" s="9">
        <v>39.792880381524803</v>
      </c>
      <c r="O59" s="9">
        <v>45.195647645359003</v>
      </c>
      <c r="P59" s="9">
        <v>49.990485005553502</v>
      </c>
      <c r="Q59" s="9">
        <v>60.947485544803598</v>
      </c>
      <c r="R59" s="9">
        <v>76.218597481166896</v>
      </c>
      <c r="S59" s="9">
        <v>91.277363660374206</v>
      </c>
      <c r="T59" s="9">
        <v>103.6207688718</v>
      </c>
      <c r="U59" s="9">
        <v>123.79655342084</v>
      </c>
      <c r="V59" s="9">
        <v>138.441534464564</v>
      </c>
      <c r="W59" s="9">
        <v>140.62583037569601</v>
      </c>
      <c r="X59" s="9">
        <v>170.67224241144899</v>
      </c>
      <c r="Y59" s="9">
        <v>197.59031070341501</v>
      </c>
      <c r="Z59" s="9">
        <v>215.99722301883099</v>
      </c>
      <c r="AA59" s="9">
        <v>233.650869018202</v>
      </c>
      <c r="AB59" s="9">
        <v>247.01464891693001</v>
      </c>
      <c r="AC59" s="9">
        <v>263.45230929855501</v>
      </c>
      <c r="AD59" s="9">
        <v>262.50837975729598</v>
      </c>
      <c r="AE59" s="9">
        <v>287.93978902703299</v>
      </c>
      <c r="AF59" s="9">
        <v>304.14489082341203</v>
      </c>
      <c r="AG59" s="9">
        <v>323.64307801241603</v>
      </c>
      <c r="AH59" s="9">
        <v>323.06567010121398</v>
      </c>
      <c r="AI59" s="9">
        <v>364.79892429133503</v>
      </c>
      <c r="AJ59" s="9">
        <v>369.24479037256202</v>
      </c>
      <c r="AK59" s="9">
        <v>379.34320951820098</v>
      </c>
      <c r="AL59" s="9">
        <v>384.28579023639099</v>
      </c>
      <c r="AM59" s="9">
        <v>418.89495303237697</v>
      </c>
      <c r="AN59" s="9">
        <v>447.15905500810499</v>
      </c>
      <c r="AO59" s="9">
        <v>458.42405432664498</v>
      </c>
      <c r="AP59" s="9">
        <v>476.26393907586998</v>
      </c>
      <c r="AQ59" s="9">
        <v>495.24255246554799</v>
      </c>
      <c r="AR59" s="9">
        <v>522.39464902057898</v>
      </c>
      <c r="AS59" s="9">
        <v>565.52764179959399</v>
      </c>
      <c r="AT59" s="9">
        <v>601.027781125356</v>
      </c>
      <c r="AU59" s="9">
        <v>649.88747484851797</v>
      </c>
      <c r="AV59" s="9">
        <v>700.18565542177998</v>
      </c>
      <c r="AW59" s="9">
        <v>731.22432525786598</v>
      </c>
      <c r="AX59" s="9">
        <v>753.20980216339694</v>
      </c>
    </row>
    <row r="60" spans="1:50" ht="12" customHeight="1" x14ac:dyDescent="0.15">
      <c r="A60" s="12" t="s">
        <v>98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9">
        <v>150.352796937259</v>
      </c>
      <c r="N60" s="9">
        <v>150.60098359032901</v>
      </c>
      <c r="O60" s="9">
        <v>176.825495128032</v>
      </c>
      <c r="P60" s="9">
        <v>173.73528641868</v>
      </c>
      <c r="Q60" s="9">
        <v>195.84729682228601</v>
      </c>
      <c r="R60" s="9">
        <v>220.85069986545199</v>
      </c>
      <c r="S60" s="9">
        <v>198.47185993740899</v>
      </c>
      <c r="T60" s="9">
        <v>235.73031135401001</v>
      </c>
      <c r="U60" s="9">
        <v>294.29555176006699</v>
      </c>
      <c r="V60" s="9">
        <v>343.298785695194</v>
      </c>
      <c r="W60" s="9">
        <v>350.34867650049802</v>
      </c>
      <c r="X60" s="9">
        <v>384.73569562187203</v>
      </c>
      <c r="Y60" s="9">
        <v>482.81244109253601</v>
      </c>
      <c r="Z60" s="9">
        <v>561.03063306559</v>
      </c>
      <c r="AA60" s="9">
        <v>584.10039876076996</v>
      </c>
      <c r="AB60" s="9">
        <v>599.59065299304405</v>
      </c>
      <c r="AC60" s="9">
        <v>622.18066782649896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</row>
    <row r="61" spans="1:50" ht="12" customHeight="1" x14ac:dyDescent="0.15">
      <c r="A61" s="12" t="s">
        <v>99</v>
      </c>
      <c r="B61" s="9">
        <v>343.98846045197701</v>
      </c>
      <c r="C61" s="9">
        <v>362.34033992122897</v>
      </c>
      <c r="D61" s="9">
        <v>407.84725088339201</v>
      </c>
      <c r="E61" s="9">
        <v>423.23406315789498</v>
      </c>
      <c r="F61" s="9">
        <v>459.92914106145201</v>
      </c>
      <c r="G61" s="9">
        <v>490.00473574408898</v>
      </c>
      <c r="H61" s="9">
        <v>519.16416782246904</v>
      </c>
      <c r="I61" s="9">
        <v>545.94149856901504</v>
      </c>
      <c r="J61" s="9">
        <v>615.04631072961399</v>
      </c>
      <c r="K61" s="9">
        <v>650.923817336615</v>
      </c>
      <c r="L61" s="9">
        <v>721.12228738008901</v>
      </c>
      <c r="M61" s="9">
        <v>769.36923076923097</v>
      </c>
      <c r="N61" s="9">
        <v>811.21595688400998</v>
      </c>
      <c r="O61" s="9">
        <v>842.92144995444505</v>
      </c>
      <c r="P61" s="9">
        <v>868.21847512963302</v>
      </c>
      <c r="Q61" s="9">
        <v>824.11835205992497</v>
      </c>
      <c r="R61" s="9">
        <v>881.87380878617</v>
      </c>
      <c r="S61" s="9">
        <v>932.04218344081403</v>
      </c>
      <c r="T61" s="9">
        <v>990.82406155703097</v>
      </c>
      <c r="U61" s="9">
        <v>1084.45382103201</v>
      </c>
      <c r="V61" s="9">
        <v>1057.23231402529</v>
      </c>
      <c r="W61" s="9">
        <v>1033.75751292327</v>
      </c>
      <c r="X61" s="9">
        <v>1036.68082183908</v>
      </c>
      <c r="Y61" s="9">
        <v>1055.2698230593601</v>
      </c>
      <c r="Z61" s="9">
        <v>1064.23233210541</v>
      </c>
      <c r="AA61" s="9">
        <v>1117.9978135593201</v>
      </c>
      <c r="AB61" s="9">
        <v>1149.1970738596201</v>
      </c>
      <c r="AC61" s="9">
        <v>1195.72919009012</v>
      </c>
      <c r="AD61" s="9">
        <v>1192.13430983681</v>
      </c>
      <c r="AE61" s="9">
        <v>1232.7164408516501</v>
      </c>
      <c r="AF61" s="9">
        <v>1180.87496721966</v>
      </c>
      <c r="AG61" s="9">
        <v>1232.53056627009</v>
      </c>
      <c r="AH61" s="9">
        <v>1294.86749672055</v>
      </c>
      <c r="AI61" s="9">
        <v>1309.7781910037299</v>
      </c>
      <c r="AJ61" s="9">
        <v>1343.5719566062601</v>
      </c>
      <c r="AK61" s="9">
        <v>1372.72933044448</v>
      </c>
      <c r="AL61" s="9">
        <v>1435.5562308676199</v>
      </c>
      <c r="AM61" s="9">
        <v>1452.30982051045</v>
      </c>
      <c r="AN61" s="9">
        <v>1486.6918980298301</v>
      </c>
      <c r="AO61" s="9">
        <v>1602.6281731806901</v>
      </c>
      <c r="AP61" s="9">
        <v>1681.61097030612</v>
      </c>
      <c r="AQ61" s="9">
        <v>1754.67201387214</v>
      </c>
      <c r="AR61" s="9">
        <v>1696.29319271852</v>
      </c>
      <c r="AS61" s="9">
        <v>1775.5384920017</v>
      </c>
      <c r="AT61" s="9">
        <v>1850.91697362779</v>
      </c>
      <c r="AU61" s="9">
        <v>1871.0055691744101</v>
      </c>
      <c r="AV61" s="9">
        <v>1990.1494965209999</v>
      </c>
      <c r="AW61" s="9">
        <v>1962.59006017397</v>
      </c>
      <c r="AX61" s="9">
        <v>2051.8023377097702</v>
      </c>
    </row>
    <row r="62" spans="1:50" ht="12" customHeight="1" x14ac:dyDescent="0.15">
      <c r="A62" s="12" t="s">
        <v>100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9">
        <v>559.67540664262197</v>
      </c>
      <c r="N62" s="9">
        <v>633.53383983232004</v>
      </c>
      <c r="O62" s="9">
        <v>682.54996307950398</v>
      </c>
      <c r="P62" s="9">
        <v>661.76186277699401</v>
      </c>
      <c r="Q62" s="9">
        <v>696.55692105697801</v>
      </c>
      <c r="R62" s="9">
        <v>733.27086561505496</v>
      </c>
      <c r="S62" s="9">
        <v>759.02167613771303</v>
      </c>
      <c r="T62" s="9">
        <v>796.83115486108397</v>
      </c>
      <c r="U62" s="9">
        <v>796.91800146709397</v>
      </c>
      <c r="V62" s="9">
        <v>798.81173723529196</v>
      </c>
      <c r="W62" s="9">
        <v>762.50037223735399</v>
      </c>
      <c r="X62" s="9">
        <v>833.39239030681199</v>
      </c>
      <c r="Y62" s="9">
        <v>884.06401193004206</v>
      </c>
      <c r="Z62" s="9">
        <v>829.55012869195104</v>
      </c>
      <c r="AA62" s="9">
        <v>857.83045989352104</v>
      </c>
      <c r="AB62" s="9">
        <v>870.32276637416999</v>
      </c>
      <c r="AC62" s="9">
        <v>953.50467316401898</v>
      </c>
      <c r="AD62" s="9">
        <v>1133.0532666281199</v>
      </c>
      <c r="AE62" s="9">
        <v>1190.8105308374099</v>
      </c>
      <c r="AF62" s="9">
        <v>1178.6074722278099</v>
      </c>
      <c r="AG62" s="9">
        <v>1179.91606043296</v>
      </c>
      <c r="AH62" s="9">
        <v>1394.7471655305801</v>
      </c>
      <c r="AI62" s="9">
        <v>1388.00389795928</v>
      </c>
      <c r="AJ62" s="9">
        <v>1484.7717186172499</v>
      </c>
      <c r="AK62" s="9">
        <v>1530.49530265102</v>
      </c>
      <c r="AL62" s="9">
        <v>1594.17922478789</v>
      </c>
      <c r="AM62" s="9">
        <v>1713.4410736402999</v>
      </c>
      <c r="AN62" s="9">
        <v>1799.76248545615</v>
      </c>
      <c r="AO62" s="9">
        <v>1774.9143532880501</v>
      </c>
      <c r="AP62" s="9">
        <v>1980.17512161842</v>
      </c>
      <c r="AQ62" s="9">
        <v>1989.04355657616</v>
      </c>
      <c r="AR62" s="9">
        <v>2111.1584105491502</v>
      </c>
      <c r="AS62" s="9">
        <v>2160.9265739267698</v>
      </c>
      <c r="AT62" s="9">
        <v>2180.9026637810398</v>
      </c>
      <c r="AU62" s="9">
        <v>2186.0323698880502</v>
      </c>
      <c r="AV62" s="9">
        <v>2253.6701291868499</v>
      </c>
      <c r="AW62" s="9">
        <v>2342.0663798518599</v>
      </c>
      <c r="AX62" s="9">
        <v>2342.43524810592</v>
      </c>
    </row>
    <row r="63" spans="1:50" ht="12" customHeight="1" x14ac:dyDescent="0.15">
      <c r="A63" s="12" t="s">
        <v>101</v>
      </c>
      <c r="B63" s="9">
        <v>127.718333147401</v>
      </c>
      <c r="C63" s="9">
        <v>139.762936631092</v>
      </c>
      <c r="D63" s="9">
        <v>158.810876184032</v>
      </c>
      <c r="E63" s="9">
        <v>184.199421074528</v>
      </c>
      <c r="F63" s="9">
        <v>208.11804334091701</v>
      </c>
      <c r="G63" s="9">
        <v>233.830848806723</v>
      </c>
      <c r="H63" s="9">
        <v>254.36630296035301</v>
      </c>
      <c r="I63" s="9">
        <v>275.43970942011202</v>
      </c>
      <c r="J63" s="9">
        <v>299.43146644623403</v>
      </c>
      <c r="K63" s="9">
        <v>329.89788397696799</v>
      </c>
      <c r="L63" s="9">
        <v>361.500064292383</v>
      </c>
      <c r="M63" s="9">
        <v>425.774008202868</v>
      </c>
      <c r="N63" s="9">
        <v>447.60649222732201</v>
      </c>
      <c r="O63" s="9">
        <v>479.73075638682297</v>
      </c>
      <c r="P63" s="9">
        <v>494.998579570635</v>
      </c>
      <c r="Q63" s="9">
        <v>498.48913661283501</v>
      </c>
      <c r="R63" s="9">
        <v>536.53612480098002</v>
      </c>
      <c r="S63" s="9">
        <v>564.96836302379802</v>
      </c>
      <c r="T63" s="9">
        <v>608.14488469561695</v>
      </c>
      <c r="U63" s="9">
        <v>645.64534660003005</v>
      </c>
      <c r="V63" s="9">
        <v>670.36270217378899</v>
      </c>
      <c r="W63" s="9">
        <v>687.77489996945098</v>
      </c>
      <c r="X63" s="9">
        <v>726.66368341553596</v>
      </c>
      <c r="Y63" s="9">
        <v>724.691723022563</v>
      </c>
      <c r="Z63" s="9">
        <v>765.59324385681805</v>
      </c>
      <c r="AA63" s="9">
        <v>784.55943839736199</v>
      </c>
      <c r="AB63" s="9">
        <v>805.48451926383996</v>
      </c>
      <c r="AC63" s="9">
        <v>848.63240197115101</v>
      </c>
      <c r="AD63" s="9">
        <v>868.383032990061</v>
      </c>
      <c r="AE63" s="9">
        <v>898.64992252306195</v>
      </c>
      <c r="AF63" s="9">
        <v>929.44675743140704</v>
      </c>
      <c r="AG63" s="9">
        <v>963.72313919519399</v>
      </c>
      <c r="AH63" s="9">
        <v>980.79173626670297</v>
      </c>
      <c r="AI63" s="9">
        <v>989.398100322961</v>
      </c>
      <c r="AJ63" s="9">
        <v>997.46070214724</v>
      </c>
      <c r="AK63" s="9">
        <v>999.64683988420597</v>
      </c>
      <c r="AL63" s="9">
        <v>1011.16333611263</v>
      </c>
      <c r="AM63" s="9">
        <v>1017.67689085646</v>
      </c>
      <c r="AN63" s="9">
        <v>1030.15363876877</v>
      </c>
      <c r="AO63" s="9">
        <v>1054.2378118019401</v>
      </c>
      <c r="AP63" s="9">
        <v>1058.9692005644499</v>
      </c>
      <c r="AQ63" s="9">
        <v>1064.29527921931</v>
      </c>
      <c r="AR63" s="9">
        <v>1087.0290770630099</v>
      </c>
      <c r="AS63" s="9">
        <v>1121.19912922355</v>
      </c>
      <c r="AT63" s="9">
        <v>1147.20773277833</v>
      </c>
      <c r="AU63" s="9">
        <v>1152.64297476519</v>
      </c>
      <c r="AV63" s="9">
        <v>1163.6520049047799</v>
      </c>
      <c r="AW63" s="9">
        <v>1156.2290760329399</v>
      </c>
      <c r="AX63" s="9">
        <v>1176.3854570516501</v>
      </c>
    </row>
    <row r="64" spans="1:50" ht="12" customHeight="1" x14ac:dyDescent="0.15">
      <c r="A64" s="12" t="s">
        <v>102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9">
        <v>112.881853288134</v>
      </c>
      <c r="N64" s="9">
        <v>141.69436968866901</v>
      </c>
      <c r="O64" s="9">
        <v>144.40003987473801</v>
      </c>
      <c r="P64" s="9">
        <v>143.907595118838</v>
      </c>
      <c r="Q64" s="9">
        <v>155.85648391190199</v>
      </c>
      <c r="R64" s="9">
        <v>162.212537053738</v>
      </c>
      <c r="S64" s="9">
        <v>160.91441357483799</v>
      </c>
      <c r="T64" s="9">
        <v>161.07946028362301</v>
      </c>
      <c r="U64" s="9">
        <v>149.53455552057</v>
      </c>
      <c r="V64" s="9">
        <v>142.703163985332</v>
      </c>
      <c r="W64" s="9">
        <v>139.50636034517001</v>
      </c>
      <c r="X64" s="9">
        <v>143.174490462336</v>
      </c>
      <c r="Y64" s="9">
        <v>158.273070326495</v>
      </c>
      <c r="Z64" s="9">
        <v>159.10447219241999</v>
      </c>
      <c r="AA64" s="9">
        <v>146.66331989449</v>
      </c>
      <c r="AB64" s="9">
        <v>158.00142218732799</v>
      </c>
      <c r="AC64" s="9">
        <v>179.26329597705799</v>
      </c>
      <c r="AD64" s="9">
        <v>174.263389044668</v>
      </c>
      <c r="AE64" s="9">
        <v>200.248485893365</v>
      </c>
      <c r="AF64" s="9">
        <v>223.64222491207099</v>
      </c>
      <c r="AG64" s="9">
        <v>226.01807056006399</v>
      </c>
      <c r="AH64" s="9">
        <v>225.38149463259799</v>
      </c>
      <c r="AI64" s="9">
        <v>235.975481243118</v>
      </c>
      <c r="AJ64" s="9">
        <v>253.65007349603999</v>
      </c>
      <c r="AK64" s="9">
        <v>305.39365000816002</v>
      </c>
      <c r="AL64" s="9">
        <v>312.67157763193501</v>
      </c>
      <c r="AM64" s="9">
        <v>320.04988719284199</v>
      </c>
      <c r="AN64" s="9">
        <v>331.25178533279501</v>
      </c>
      <c r="AO64" s="9">
        <v>339.60250866622403</v>
      </c>
      <c r="AP64" s="9">
        <v>341.10946916936803</v>
      </c>
      <c r="AQ64" s="9">
        <v>400.78583821695298</v>
      </c>
      <c r="AR64" s="9">
        <v>414.01115114541898</v>
      </c>
      <c r="AS64" s="9">
        <v>411.79632879161898</v>
      </c>
      <c r="AT64" s="9">
        <v>398.61838881709798</v>
      </c>
      <c r="AU64" s="9">
        <v>404.74910071942401</v>
      </c>
      <c r="AV64" s="9">
        <v>397.805704167035</v>
      </c>
      <c r="AW64" s="9">
        <v>410.84580156625702</v>
      </c>
      <c r="AX64" s="9">
        <v>368.43460606008699</v>
      </c>
    </row>
    <row r="65" spans="1:50" ht="12" customHeight="1" x14ac:dyDescent="0.15">
      <c r="A65" s="12" t="s">
        <v>103</v>
      </c>
      <c r="B65" s="9">
        <v>173.26655531281099</v>
      </c>
      <c r="C65" s="9">
        <v>202.262375710941</v>
      </c>
      <c r="D65" s="9">
        <v>239.003465208302</v>
      </c>
      <c r="E65" s="9">
        <v>277.90830345926298</v>
      </c>
      <c r="F65" s="9">
        <v>321.03496293076398</v>
      </c>
      <c r="G65" s="9">
        <v>363.12238923812401</v>
      </c>
      <c r="H65" s="9">
        <v>409.93321716173102</v>
      </c>
      <c r="I65" s="9">
        <v>466.23684522608698</v>
      </c>
      <c r="J65" s="9">
        <v>507.14952133701098</v>
      </c>
      <c r="K65" s="9">
        <v>613.64999909713697</v>
      </c>
      <c r="L65" s="9">
        <v>678.64068545017506</v>
      </c>
      <c r="M65" s="9">
        <v>591.02310301090904</v>
      </c>
      <c r="N65" s="9">
        <v>657.11177154612801</v>
      </c>
      <c r="O65" s="9">
        <v>728.64123592934095</v>
      </c>
      <c r="P65" s="9">
        <v>716.15422687881005</v>
      </c>
      <c r="Q65" s="9">
        <v>788.916221359274</v>
      </c>
      <c r="R65" s="9">
        <v>841.67782191774495</v>
      </c>
      <c r="S65" s="9">
        <v>891.07804991641797</v>
      </c>
      <c r="T65" s="9">
        <v>967.62852992210799</v>
      </c>
      <c r="U65" s="9">
        <v>999.40817529619903</v>
      </c>
      <c r="V65" s="9">
        <v>994.046497381427</v>
      </c>
      <c r="W65" s="9">
        <v>1030.92048037634</v>
      </c>
      <c r="X65" s="9">
        <v>1077.98749421869</v>
      </c>
      <c r="Y65" s="9">
        <v>1150.9160962247099</v>
      </c>
      <c r="Z65" s="9">
        <v>1184.38742391294</v>
      </c>
      <c r="AA65" s="9">
        <v>1222.51153517594</v>
      </c>
      <c r="AB65" s="9">
        <v>1239.3672513823999</v>
      </c>
      <c r="AC65" s="9">
        <v>1307.9695821140399</v>
      </c>
      <c r="AD65" s="9">
        <v>1359.1217153156699</v>
      </c>
      <c r="AE65" s="9">
        <v>1434.95556290234</v>
      </c>
      <c r="AF65" s="9">
        <v>1490.8938356392</v>
      </c>
      <c r="AG65" s="9">
        <v>1548.3688335013001</v>
      </c>
      <c r="AH65" s="9">
        <v>1596.74973766636</v>
      </c>
      <c r="AI65" s="9">
        <v>1637.1137702926001</v>
      </c>
      <c r="AJ65" s="9">
        <v>1765.03929518322</v>
      </c>
      <c r="AK65" s="9">
        <v>1833.84301640782</v>
      </c>
      <c r="AL65" s="9">
        <v>1853.9006247515299</v>
      </c>
      <c r="AM65" s="9">
        <v>1877.5018459349201</v>
      </c>
      <c r="AN65" s="9">
        <v>1937.69179808934</v>
      </c>
      <c r="AO65" s="9">
        <v>1990.11417714664</v>
      </c>
      <c r="AP65" s="9">
        <v>2035.52370476022</v>
      </c>
      <c r="AQ65" s="9">
        <v>2027.1728158303899</v>
      </c>
      <c r="AR65" s="9">
        <v>2092.6855942345701</v>
      </c>
      <c r="AS65" s="9">
        <v>2056.6923501384899</v>
      </c>
      <c r="AT65" s="9">
        <v>2151.6205684053498</v>
      </c>
      <c r="AU65" s="9">
        <v>2222.0772127201199</v>
      </c>
      <c r="AV65" s="9">
        <v>2193.9149905301201</v>
      </c>
      <c r="AW65" s="9">
        <v>2283.3294925253899</v>
      </c>
      <c r="AX65" s="9">
        <v>2257.5722331791098</v>
      </c>
    </row>
    <row r="66" spans="1:50" ht="12" customHeight="1" x14ac:dyDescent="0.15">
      <c r="A66" s="12" t="s">
        <v>104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9">
        <v>51.0363846119714</v>
      </c>
      <c r="R66" s="9">
        <v>62.054633550432001</v>
      </c>
      <c r="S66" s="9">
        <v>67.103587228253602</v>
      </c>
      <c r="T66" s="9">
        <v>74.755295210343505</v>
      </c>
      <c r="U66" s="9">
        <v>108.328688072414</v>
      </c>
      <c r="V66" s="9">
        <v>138.73359943813799</v>
      </c>
      <c r="W66" s="9">
        <v>155.33646701535599</v>
      </c>
      <c r="X66" s="9">
        <v>191.76610790398601</v>
      </c>
      <c r="Y66" s="9">
        <v>220.986323449357</v>
      </c>
      <c r="Z66" s="9">
        <v>238.54140021504401</v>
      </c>
      <c r="AA66" s="9">
        <v>249.30754447721401</v>
      </c>
      <c r="AB66" s="9">
        <v>257.36758508212102</v>
      </c>
      <c r="AC66" s="9">
        <v>267.06536285629801</v>
      </c>
      <c r="AD66" s="9">
        <v>281.55198773874901</v>
      </c>
      <c r="AE66" s="9">
        <v>278.288831695368</v>
      </c>
      <c r="AF66" s="9">
        <v>267.97757486540701</v>
      </c>
      <c r="AG66" s="9">
        <v>255.373335724101</v>
      </c>
      <c r="AH66" s="9">
        <v>277.75529301400502</v>
      </c>
      <c r="AI66" s="9">
        <v>299.23276671724898</v>
      </c>
      <c r="AJ66" s="9">
        <v>322.68715977880902</v>
      </c>
      <c r="AK66" s="9">
        <v>338.51034650842502</v>
      </c>
      <c r="AL66" s="9">
        <v>358.031164647737</v>
      </c>
      <c r="AM66" s="9">
        <v>359.74558104031303</v>
      </c>
      <c r="AN66" s="9">
        <v>379.92763894419602</v>
      </c>
      <c r="AO66" s="9">
        <v>378.97880392687699</v>
      </c>
      <c r="AP66" s="9">
        <v>396.38515781732502</v>
      </c>
      <c r="AQ66" s="9">
        <v>409.513876141048</v>
      </c>
      <c r="AR66" s="9">
        <v>471.11900773815</v>
      </c>
      <c r="AS66" s="9">
        <v>490.54066789798702</v>
      </c>
      <c r="AT66" s="9">
        <v>524.04622039983599</v>
      </c>
      <c r="AU66" s="9">
        <v>553.07665356652001</v>
      </c>
      <c r="AV66" s="9">
        <v>618.21661621599605</v>
      </c>
      <c r="AW66" s="9">
        <v>663.73615709923695</v>
      </c>
      <c r="AX66" s="9">
        <v>719.47653023378996</v>
      </c>
    </row>
    <row r="67" spans="1:50" ht="12" customHeight="1" x14ac:dyDescent="0.15">
      <c r="A67" s="12" t="s">
        <v>105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9">
        <v>480.099774946244</v>
      </c>
      <c r="AJ67" s="9">
        <v>490.196025819554</v>
      </c>
      <c r="AK67" s="9">
        <v>427.25862437279898</v>
      </c>
      <c r="AL67" s="9">
        <v>386.21660514073199</v>
      </c>
      <c r="AM67" s="9">
        <v>350.800559629948</v>
      </c>
      <c r="AN67" s="9">
        <v>354.81988900445202</v>
      </c>
      <c r="AO67" s="9">
        <v>362.42098194963199</v>
      </c>
      <c r="AP67" s="9">
        <v>317.044525929109</v>
      </c>
      <c r="AQ67" s="9">
        <v>350.176790845222</v>
      </c>
      <c r="AR67" s="9">
        <v>354.24035618227902</v>
      </c>
      <c r="AS67" s="9">
        <v>375.70683883806402</v>
      </c>
      <c r="AT67" s="9">
        <v>386.50077682448102</v>
      </c>
      <c r="AU67" s="9">
        <v>410.258476249328</v>
      </c>
      <c r="AV67" s="9">
        <v>440.563270699268</v>
      </c>
      <c r="AW67" s="9">
        <v>455.36702329464498</v>
      </c>
      <c r="AX67" s="9">
        <v>484.09898795563402</v>
      </c>
    </row>
    <row r="68" spans="1:50" ht="12" customHeight="1" x14ac:dyDescent="0.15">
      <c r="A68" s="12" t="s">
        <v>106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9">
        <v>15.2180351980524</v>
      </c>
      <c r="N68" s="9">
        <v>15.9433779847461</v>
      </c>
      <c r="O68" s="9">
        <v>16.106017487186001</v>
      </c>
      <c r="P68" s="9">
        <v>16.380829627773199</v>
      </c>
      <c r="Q68" s="9">
        <v>17.422385701803002</v>
      </c>
      <c r="R68" s="9">
        <v>16.847176161650999</v>
      </c>
      <c r="S68" s="9">
        <v>17.106050286598901</v>
      </c>
      <c r="T68" s="9">
        <v>17.9081002328297</v>
      </c>
      <c r="U68" s="9">
        <v>28.6853919672796</v>
      </c>
      <c r="V68" s="9">
        <v>28.0491820634372</v>
      </c>
      <c r="W68" s="9">
        <v>29.260298566150201</v>
      </c>
      <c r="X68" s="9">
        <v>28.994907100503401</v>
      </c>
      <c r="Y68" s="9">
        <v>29.324797610840601</v>
      </c>
      <c r="Z68" s="9">
        <v>30.0287179294453</v>
      </c>
      <c r="AA68" s="9">
        <v>30.263574097119999</v>
      </c>
      <c r="AB68" s="9">
        <v>29.010411740402802</v>
      </c>
      <c r="AC68" s="9">
        <v>35.434110501129297</v>
      </c>
      <c r="AD68" s="9">
        <v>33.539149088357803</v>
      </c>
      <c r="AE68" s="9">
        <v>32.208000441024403</v>
      </c>
      <c r="AF68" s="9">
        <v>33.3986902277993</v>
      </c>
      <c r="AG68" s="9">
        <v>34.1200523687925</v>
      </c>
      <c r="AH68" s="9">
        <v>35.057512549989397</v>
      </c>
      <c r="AI68" s="9">
        <v>35.917635809892197</v>
      </c>
      <c r="AJ68" s="9">
        <v>36.970906938197899</v>
      </c>
      <c r="AK68" s="9">
        <v>30.0126348191373</v>
      </c>
      <c r="AL68" s="9">
        <v>30.6152507342543</v>
      </c>
      <c r="AM68" s="9">
        <v>32.096264246168801</v>
      </c>
      <c r="AN68" s="9">
        <v>33.205045467634903</v>
      </c>
      <c r="AO68" s="9">
        <v>30.158339885465899</v>
      </c>
      <c r="AP68" s="9">
        <v>26.684062433604101</v>
      </c>
      <c r="AQ68" s="9">
        <v>29.334237539572499</v>
      </c>
      <c r="AR68" s="9">
        <v>31.260761436273199</v>
      </c>
      <c r="AS68" s="9">
        <v>32.646507087136001</v>
      </c>
      <c r="AT68" s="9">
        <v>33.963916619158603</v>
      </c>
      <c r="AU68" s="9">
        <v>35.271333173118599</v>
      </c>
      <c r="AV68" s="9">
        <v>38.442063930439602</v>
      </c>
      <c r="AW68" s="9">
        <v>41.989937314830001</v>
      </c>
      <c r="AX68" s="9">
        <v>41.180003205658601</v>
      </c>
    </row>
    <row r="69" spans="1:50" ht="12" customHeight="1" x14ac:dyDescent="0.15">
      <c r="A69" s="12" t="s">
        <v>107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</row>
    <row r="70" spans="1:50" ht="12" customHeight="1" x14ac:dyDescent="0.15">
      <c r="A70" s="12" t="s">
        <v>108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9">
        <v>29.412585834625801</v>
      </c>
      <c r="N70" s="9">
        <v>34.598078495746897</v>
      </c>
      <c r="O70" s="9">
        <v>45.410690576115996</v>
      </c>
      <c r="P70" s="9">
        <v>49.126793497059801</v>
      </c>
      <c r="Q70" s="9">
        <v>57.4350126130212</v>
      </c>
      <c r="R70" s="9">
        <v>66.660072504182907</v>
      </c>
      <c r="S70" s="9">
        <v>79.852992095729505</v>
      </c>
      <c r="T70" s="9">
        <v>105.72150355223</v>
      </c>
      <c r="U70" s="9">
        <v>132.70358608195201</v>
      </c>
      <c r="V70" s="9">
        <v>139.491057076907</v>
      </c>
      <c r="W70" s="9">
        <v>153.29567182294801</v>
      </c>
      <c r="X70" s="9">
        <v>167.83267609215301</v>
      </c>
      <c r="Y70" s="9">
        <v>194.04644800801799</v>
      </c>
      <c r="Z70" s="9">
        <v>216.76424936890601</v>
      </c>
      <c r="AA70" s="9">
        <v>236.086206930353</v>
      </c>
      <c r="AB70" s="9">
        <v>249.93579414761999</v>
      </c>
      <c r="AC70" s="9">
        <v>275.40874969967803</v>
      </c>
      <c r="AD70" s="9">
        <v>314.372200994504</v>
      </c>
      <c r="AE70" s="9">
        <v>357.55215670569402</v>
      </c>
      <c r="AF70" s="9">
        <v>413.77667545312499</v>
      </c>
      <c r="AG70" s="9">
        <v>449.82439783157298</v>
      </c>
      <c r="AH70" s="9">
        <v>497.65322077504101</v>
      </c>
      <c r="AI70" s="9">
        <v>540.01204310839501</v>
      </c>
      <c r="AJ70" s="9">
        <v>593.06060938588803</v>
      </c>
      <c r="AK70" s="9">
        <v>625.39773842192903</v>
      </c>
      <c r="AL70" s="9">
        <v>670.18043660164096</v>
      </c>
      <c r="AM70" s="9">
        <v>704.31373270080201</v>
      </c>
      <c r="AN70" s="9">
        <v>706.57219338937603</v>
      </c>
      <c r="AO70" s="9">
        <v>736.32425706978597</v>
      </c>
      <c r="AP70" s="9">
        <v>783.69228344787803</v>
      </c>
      <c r="AQ70" s="9">
        <v>822.22049984844205</v>
      </c>
      <c r="AR70" s="9">
        <v>881.51676733900797</v>
      </c>
      <c r="AS70" s="9">
        <v>924.85330066654103</v>
      </c>
      <c r="AT70" s="9">
        <v>1004.07682598256</v>
      </c>
      <c r="AU70" s="9">
        <v>1046.10311235221</v>
      </c>
      <c r="AV70" s="9">
        <v>1075.7394940506199</v>
      </c>
      <c r="AW70" s="9">
        <v>1105.18884717419</v>
      </c>
      <c r="AX70" s="9">
        <v>1142.30900859597</v>
      </c>
    </row>
    <row r="71" spans="1:50" ht="12" customHeight="1" x14ac:dyDescent="0.15">
      <c r="A71" s="12" t="s">
        <v>109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9">
        <v>2130.6874705350001</v>
      </c>
      <c r="N71" s="9">
        <v>2197.71739827587</v>
      </c>
      <c r="O71" s="9">
        <v>2283.48020332746</v>
      </c>
      <c r="P71" s="9">
        <v>2362.5568387929502</v>
      </c>
      <c r="Q71" s="9">
        <v>2453.5348378972099</v>
      </c>
      <c r="R71" s="9">
        <v>2352.1589773309502</v>
      </c>
      <c r="S71" s="9">
        <v>2543.52102017175</v>
      </c>
      <c r="T71" s="9">
        <v>2748.5532933855402</v>
      </c>
      <c r="U71" s="9">
        <v>3240.9662613026298</v>
      </c>
      <c r="V71" s="9">
        <v>3070.413259462</v>
      </c>
      <c r="W71" s="9">
        <v>3456.8722821305601</v>
      </c>
      <c r="X71" s="9">
        <v>3940.6248038389499</v>
      </c>
      <c r="Y71" s="9">
        <v>3928.3564798553102</v>
      </c>
      <c r="Z71" s="9">
        <v>4184.4343846079601</v>
      </c>
      <c r="AA71" s="9">
        <v>4412.6674722880098</v>
      </c>
      <c r="AB71" s="9">
        <v>4693.1170986961597</v>
      </c>
      <c r="AC71" s="9">
        <v>4494.6277716949699</v>
      </c>
      <c r="AD71" s="9">
        <v>4562.0602205207097</v>
      </c>
      <c r="AE71" s="9">
        <v>4619.7039156856399</v>
      </c>
      <c r="AF71" s="9">
        <v>4389.1894112588598</v>
      </c>
      <c r="AG71" s="9">
        <v>6715.5935774172003</v>
      </c>
      <c r="AH71" s="9">
        <v>8117.9834919381301</v>
      </c>
      <c r="AI71" s="9">
        <v>7945.3674248015004</v>
      </c>
      <c r="AJ71" s="9">
        <v>7777.4665001962703</v>
      </c>
      <c r="AK71" s="9">
        <v>7615.4741215492504</v>
      </c>
      <c r="AL71" s="9">
        <v>7454.8546423193902</v>
      </c>
      <c r="AM71" s="9">
        <v>7305.8360263857803</v>
      </c>
      <c r="AN71" s="9">
        <v>7176.1187844626702</v>
      </c>
      <c r="AO71" s="9">
        <v>7061.2515024306604</v>
      </c>
      <c r="AP71" s="9">
        <v>6935.3757045600596</v>
      </c>
      <c r="AQ71" s="9">
        <v>7140.0109306691002</v>
      </c>
      <c r="AR71" s="9">
        <v>7316.7578203992198</v>
      </c>
      <c r="AS71" s="9">
        <v>7275.6240057421301</v>
      </c>
      <c r="AT71" s="9">
        <v>7577.2789605009702</v>
      </c>
      <c r="AU71" s="9">
        <v>8215.90131732179</v>
      </c>
      <c r="AV71" s="9">
        <v>8258.6223248247898</v>
      </c>
      <c r="AW71" s="9">
        <v>8159.7277813054898</v>
      </c>
      <c r="AX71" s="9">
        <v>8362.5679769593298</v>
      </c>
    </row>
    <row r="72" spans="1:50" ht="12" customHeight="1" x14ac:dyDescent="0.15">
      <c r="A72" s="12" t="s">
        <v>110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9">
        <v>225.02695502050699</v>
      </c>
      <c r="AG72" s="9">
        <v>215.832851355917</v>
      </c>
      <c r="AH72" s="9">
        <v>375.33704405979802</v>
      </c>
      <c r="AI72" s="9">
        <v>567.11327819561302</v>
      </c>
      <c r="AJ72" s="9">
        <v>418.24720425536799</v>
      </c>
      <c r="AK72" s="9">
        <v>421.50260479239398</v>
      </c>
      <c r="AL72" s="9">
        <v>369.99459352719498</v>
      </c>
      <c r="AM72" s="9">
        <v>339.93582909258402</v>
      </c>
      <c r="AN72" s="9">
        <v>340.02645724693701</v>
      </c>
      <c r="AO72" s="9">
        <v>405.153707625484</v>
      </c>
      <c r="AP72" s="9">
        <v>484.724181590228</v>
      </c>
      <c r="AQ72" s="9">
        <v>370.17031911140799</v>
      </c>
      <c r="AR72" s="9">
        <v>346.693398322782</v>
      </c>
      <c r="AS72" s="9">
        <v>481.24377633663102</v>
      </c>
      <c r="AT72" s="9">
        <v>490.10784171145599</v>
      </c>
      <c r="AU72" s="9">
        <v>573.13831483356603</v>
      </c>
      <c r="AV72" s="9">
        <v>624.78902732658003</v>
      </c>
      <c r="AW72" s="9">
        <v>532.63193751727999</v>
      </c>
      <c r="AX72" s="9">
        <v>428.31230705847003</v>
      </c>
    </row>
    <row r="73" spans="1:50" ht="12" customHeight="1" x14ac:dyDescent="0.15">
      <c r="A73" s="12" t="s">
        <v>111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9">
        <v>482.89394388775997</v>
      </c>
      <c r="AG73" s="9">
        <v>490.03503930890002</v>
      </c>
      <c r="AH73" s="9">
        <v>452.70352605577699</v>
      </c>
      <c r="AI73" s="9">
        <v>336.41994334507302</v>
      </c>
      <c r="AJ73" s="9">
        <v>376.52425251591802</v>
      </c>
      <c r="AK73" s="9">
        <v>466.72236584448302</v>
      </c>
      <c r="AL73" s="9">
        <v>444.33888541818698</v>
      </c>
      <c r="AM73" s="9">
        <v>444.25674075223498</v>
      </c>
      <c r="AN73" s="9">
        <v>460.47257283253202</v>
      </c>
      <c r="AO73" s="9">
        <v>479.26936064774497</v>
      </c>
      <c r="AP73" s="9">
        <v>500.47345779651198</v>
      </c>
      <c r="AQ73" s="9">
        <v>525.48817079914102</v>
      </c>
      <c r="AR73" s="9">
        <v>562.87250903232803</v>
      </c>
      <c r="AS73" s="9">
        <v>611.83411732444597</v>
      </c>
      <c r="AT73" s="9">
        <v>636.19661051048695</v>
      </c>
      <c r="AU73" s="9">
        <v>686.51539556823195</v>
      </c>
      <c r="AV73" s="9">
        <v>759.78566294535403</v>
      </c>
      <c r="AW73" s="9">
        <v>794.01494815935905</v>
      </c>
      <c r="AX73" s="9">
        <v>904.66944535617597</v>
      </c>
    </row>
    <row r="74" spans="1:50" ht="12" customHeight="1" x14ac:dyDescent="0.15">
      <c r="A74" s="12" t="s">
        <v>112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9">
        <v>548.605111993381</v>
      </c>
      <c r="AJ74" s="9">
        <v>598.76330527148104</v>
      </c>
      <c r="AK74" s="9">
        <v>765.41640964958799</v>
      </c>
      <c r="AL74" s="9">
        <v>1085.6044421644899</v>
      </c>
      <c r="AM74" s="9">
        <v>889.27229223050006</v>
      </c>
      <c r="AN74" s="9">
        <v>837.97047598216795</v>
      </c>
      <c r="AO74" s="9">
        <v>821.44627311035504</v>
      </c>
      <c r="AP74" s="9">
        <v>836.64299073569998</v>
      </c>
      <c r="AQ74" s="9">
        <v>840.88727688108497</v>
      </c>
      <c r="AR74" s="9">
        <v>898.25779138502003</v>
      </c>
      <c r="AS74" s="9">
        <v>917.08358739953303</v>
      </c>
      <c r="AT74" s="9">
        <v>893.14599792757497</v>
      </c>
      <c r="AU74" s="9">
        <v>896.13196801478705</v>
      </c>
      <c r="AV74" s="9">
        <v>854.81498173745797</v>
      </c>
      <c r="AW74" s="9">
        <v>871.81149614998003</v>
      </c>
      <c r="AX74" s="9">
        <v>913.84566021595106</v>
      </c>
    </row>
    <row r="75" spans="1:50" ht="12" customHeight="1" x14ac:dyDescent="0.15">
      <c r="A75" s="12" t="s">
        <v>113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9">
        <v>98.218246917633294</v>
      </c>
      <c r="N75" s="9">
        <v>104.420276416666</v>
      </c>
      <c r="O75" s="9">
        <v>198.965995479095</v>
      </c>
      <c r="P75" s="9">
        <v>226.036293916679</v>
      </c>
      <c r="Q75" s="9">
        <v>284.53061675603198</v>
      </c>
      <c r="R75" s="9">
        <v>342.87684159990403</v>
      </c>
      <c r="S75" s="9">
        <v>418.18353630689899</v>
      </c>
      <c r="T75" s="9">
        <v>483.14816463555701</v>
      </c>
      <c r="U75" s="9">
        <v>569.32127741307602</v>
      </c>
      <c r="V75" s="9">
        <v>543.91567072762996</v>
      </c>
      <c r="W75" s="9">
        <v>520.36926148016096</v>
      </c>
      <c r="X75" s="9">
        <v>498.583482303322</v>
      </c>
      <c r="Y75" s="9">
        <v>478.48621808788602</v>
      </c>
      <c r="Z75" s="9">
        <v>459.954994868852</v>
      </c>
      <c r="AA75" s="9">
        <v>453.63500028023998</v>
      </c>
      <c r="AB75" s="9">
        <v>600.993999791325</v>
      </c>
      <c r="AC75" s="9">
        <v>731.21404688875498</v>
      </c>
      <c r="AD75" s="9">
        <v>781.064356195286</v>
      </c>
      <c r="AE75" s="9">
        <v>759.04301305711397</v>
      </c>
      <c r="AF75" s="9">
        <v>738.32833030381698</v>
      </c>
      <c r="AG75" s="9">
        <v>739.25306783019505</v>
      </c>
      <c r="AH75" s="9">
        <v>759.21539255002995</v>
      </c>
      <c r="AI75" s="9">
        <v>763.15006058298604</v>
      </c>
      <c r="AJ75" s="9">
        <v>727.50009432898503</v>
      </c>
      <c r="AK75" s="9">
        <v>707.007742597522</v>
      </c>
      <c r="AL75" s="9">
        <v>677.83795802642101</v>
      </c>
      <c r="AM75" s="9">
        <v>876.89926822657901</v>
      </c>
      <c r="AN75" s="9">
        <v>1177.7352902923301</v>
      </c>
      <c r="AO75" s="9">
        <v>1135.7000641244599</v>
      </c>
      <c r="AP75" s="9">
        <v>1166.2852143995201</v>
      </c>
      <c r="AQ75" s="9">
        <v>1280.23675156218</v>
      </c>
      <c r="AR75" s="9">
        <v>670.31585417759095</v>
      </c>
      <c r="AS75" s="9">
        <v>679.32751950601096</v>
      </c>
      <c r="AT75" s="9">
        <v>716.978729789216</v>
      </c>
      <c r="AU75" s="9">
        <v>1228.54867078896</v>
      </c>
      <c r="AV75" s="9">
        <v>1363.9694961016801</v>
      </c>
      <c r="AW75" s="9">
        <v>1173.6584486709601</v>
      </c>
      <c r="AX75" s="9">
        <v>846.01492262429895</v>
      </c>
    </row>
    <row r="76" spans="1:50" ht="12" customHeight="1" x14ac:dyDescent="0.15">
      <c r="A76" s="12" t="s">
        <v>114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9">
        <v>476.96762725057403</v>
      </c>
      <c r="AG76" s="9">
        <v>496.019184600458</v>
      </c>
      <c r="AH76" s="9">
        <v>485.45630355340899</v>
      </c>
      <c r="AI76" s="9">
        <v>422.14111451220998</v>
      </c>
      <c r="AJ76" s="9">
        <v>418.86680639063201</v>
      </c>
      <c r="AK76" s="9">
        <v>420.37445247506702</v>
      </c>
      <c r="AL76" s="9">
        <v>437.88187277213899</v>
      </c>
      <c r="AM76" s="9">
        <v>469.46914778303102</v>
      </c>
      <c r="AN76" s="9">
        <v>476.16327357826799</v>
      </c>
      <c r="AO76" s="9">
        <v>515.61109692782804</v>
      </c>
      <c r="AP76" s="9">
        <v>483.61546273013801</v>
      </c>
      <c r="AQ76" s="9">
        <v>498.752996299524</v>
      </c>
      <c r="AR76" s="9">
        <v>498.54399058469198</v>
      </c>
      <c r="AS76" s="9">
        <v>523.56129426473501</v>
      </c>
      <c r="AT76" s="9">
        <v>572.735511720256</v>
      </c>
      <c r="AU76" s="9">
        <v>595.38877228239801</v>
      </c>
      <c r="AV76" s="9">
        <v>655.461409194775</v>
      </c>
      <c r="AW76" s="9">
        <v>689.27019031788802</v>
      </c>
      <c r="AX76" s="9">
        <v>758.85871920408499</v>
      </c>
    </row>
    <row r="77" spans="1:50" ht="12" customHeight="1" x14ac:dyDescent="0.15">
      <c r="A77" s="12" t="s">
        <v>115</v>
      </c>
      <c r="B77" s="9">
        <v>156.09445518506601</v>
      </c>
      <c r="C77" s="9">
        <v>157.83427227824299</v>
      </c>
      <c r="D77" s="9">
        <v>174.62222915042901</v>
      </c>
      <c r="E77" s="9">
        <v>185.161369947547</v>
      </c>
      <c r="F77" s="9">
        <v>198.35758962624001</v>
      </c>
      <c r="G77" s="9">
        <v>250.422141779789</v>
      </c>
      <c r="H77" s="9">
        <v>287.56728911783603</v>
      </c>
      <c r="I77" s="9">
        <v>340.34756963929601</v>
      </c>
      <c r="J77" s="9">
        <v>387.12764278717498</v>
      </c>
      <c r="K77" s="9">
        <v>468.232414814815</v>
      </c>
      <c r="L77" s="9">
        <v>495.41014346618601</v>
      </c>
      <c r="M77" s="9">
        <v>537.47990654205603</v>
      </c>
      <c r="N77" s="9">
        <v>565.59515291402204</v>
      </c>
      <c r="O77" s="9">
        <v>622.16932515337396</v>
      </c>
      <c r="P77" s="9">
        <v>704.252922123644</v>
      </c>
      <c r="Q77" s="9">
        <v>794.12536564981201</v>
      </c>
      <c r="R77" s="9">
        <v>887.20055440055398</v>
      </c>
      <c r="S77" s="9">
        <v>982.33199612671206</v>
      </c>
      <c r="T77" s="9">
        <v>1088.2930682132001</v>
      </c>
      <c r="U77" s="9">
        <v>1182.03090909091</v>
      </c>
      <c r="V77" s="9">
        <v>1276.29994511526</v>
      </c>
      <c r="W77" s="9">
        <v>1395.9819376026301</v>
      </c>
      <c r="X77" s="9">
        <v>1435.7906911882901</v>
      </c>
      <c r="Y77" s="9">
        <v>1448.8033125162301</v>
      </c>
      <c r="Z77" s="9">
        <v>1515.5400904246001</v>
      </c>
      <c r="AA77" s="9">
        <v>1579.9383934918301</v>
      </c>
      <c r="AB77" s="9">
        <v>1637.06670930223</v>
      </c>
      <c r="AC77" s="9">
        <v>1676.56497874401</v>
      </c>
      <c r="AD77" s="9">
        <v>1664.19744212297</v>
      </c>
      <c r="AE77" s="9">
        <v>1673.9369897330901</v>
      </c>
      <c r="AF77" s="9">
        <v>1501.7090289999601</v>
      </c>
      <c r="AG77" s="9">
        <v>1552.6412881762201</v>
      </c>
      <c r="AH77" s="9">
        <v>1566.9534227312599</v>
      </c>
      <c r="AI77" s="9">
        <v>1623.0651822228499</v>
      </c>
      <c r="AJ77" s="9">
        <v>1607.69578656416</v>
      </c>
      <c r="AK77" s="9">
        <v>1613.6502938706999</v>
      </c>
      <c r="AL77" s="9">
        <v>1590.88804185135</v>
      </c>
      <c r="AM77" s="9">
        <v>1506.1592251089</v>
      </c>
      <c r="AN77" s="9">
        <v>1545.4310601531099</v>
      </c>
      <c r="AO77" s="9">
        <v>1523.87855555838</v>
      </c>
      <c r="AP77" s="9">
        <v>1493.05433055972</v>
      </c>
      <c r="AQ77" s="9">
        <v>1490.89624285319</v>
      </c>
      <c r="AR77" s="9">
        <v>1482.1228698318</v>
      </c>
      <c r="AS77" s="9">
        <v>1499.95030256325</v>
      </c>
      <c r="AT77" s="9">
        <v>1567.2059046013501</v>
      </c>
      <c r="AU77" s="9">
        <v>1553.93961640819</v>
      </c>
      <c r="AV77" s="9">
        <v>1574.8608490914</v>
      </c>
      <c r="AW77" s="9">
        <v>1559.97605274227</v>
      </c>
      <c r="AX77" s="9">
        <v>1566.10613860734</v>
      </c>
    </row>
    <row r="78" spans="1:50" ht="12" customHeight="1" x14ac:dyDescent="0.15">
      <c r="A78" s="12" t="s">
        <v>116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9">
        <v>496.42430969856503</v>
      </c>
      <c r="AN78" s="9">
        <v>486.07691850464403</v>
      </c>
      <c r="AO78" s="9">
        <v>482.00014713554702</v>
      </c>
      <c r="AP78" s="9">
        <v>520.29955546415101</v>
      </c>
      <c r="AQ78" s="9">
        <v>565.57829757830302</v>
      </c>
      <c r="AR78" s="9">
        <v>595.80851336566195</v>
      </c>
      <c r="AS78" s="9">
        <v>628.53028501351503</v>
      </c>
      <c r="AT78" s="9">
        <v>652.13189067378198</v>
      </c>
      <c r="AU78" s="9">
        <v>677.31923619521103</v>
      </c>
      <c r="AV78" s="9">
        <v>722.51593033962604</v>
      </c>
      <c r="AW78" s="9">
        <v>748.72609662529203</v>
      </c>
      <c r="AX78" s="9">
        <v>767.97032379355505</v>
      </c>
    </row>
    <row r="79" spans="1:50" ht="12" customHeight="1" x14ac:dyDescent="0.15">
      <c r="A79" s="12" t="s">
        <v>117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9">
        <v>461.05106345900299</v>
      </c>
      <c r="Z79" s="9">
        <v>563.59554782727503</v>
      </c>
      <c r="AA79" s="9">
        <v>576.40783888842498</v>
      </c>
      <c r="AB79" s="9">
        <v>585.75272989541998</v>
      </c>
      <c r="AC79" s="9">
        <v>601.74646967313902</v>
      </c>
      <c r="AD79" s="9">
        <v>687.71948367812604</v>
      </c>
      <c r="AE79" s="9">
        <v>709.34152869361105</v>
      </c>
      <c r="AF79" s="9">
        <v>729.71888601447495</v>
      </c>
      <c r="AG79" s="9">
        <v>744.79934028170396</v>
      </c>
      <c r="AH79" s="9">
        <v>765.380421266094</v>
      </c>
      <c r="AI79" s="9">
        <v>764.98600030269597</v>
      </c>
      <c r="AJ79" s="9">
        <v>1022.65156341172</v>
      </c>
      <c r="AK79" s="9">
        <v>1061.5002135884699</v>
      </c>
      <c r="AL79" s="9">
        <v>1139.7927687505601</v>
      </c>
      <c r="AM79" s="9">
        <v>1206.6315187503401</v>
      </c>
      <c r="AN79" s="9">
        <v>1296.8869940457701</v>
      </c>
      <c r="AO79" s="9">
        <v>1395.30370114415</v>
      </c>
      <c r="AP79" s="9">
        <v>1433.7861811989801</v>
      </c>
      <c r="AQ79" s="9">
        <v>1378.24550300735</v>
      </c>
      <c r="AR79" s="9">
        <v>1448.74426641932</v>
      </c>
      <c r="AS79" s="9">
        <v>1591.97430018878</v>
      </c>
      <c r="AT79" s="9">
        <v>1549.9789593575399</v>
      </c>
      <c r="AU79" s="9">
        <v>1563.5106164091401</v>
      </c>
      <c r="AV79" s="9">
        <v>1646.91545023412</v>
      </c>
      <c r="AW79" s="9">
        <v>1637.5993829003701</v>
      </c>
      <c r="AX79" s="9">
        <v>1598.6739589425399</v>
      </c>
    </row>
    <row r="80" spans="1:50" ht="12" customHeight="1" x14ac:dyDescent="0.15">
      <c r="A80" s="12" t="s">
        <v>118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9">
        <v>126.80820839253499</v>
      </c>
      <c r="N80" s="9">
        <v>136.13410218230101</v>
      </c>
      <c r="O80" s="9">
        <v>150.31206378797799</v>
      </c>
      <c r="P80" s="9">
        <v>93.195653544309707</v>
      </c>
      <c r="Q80" s="9">
        <v>99.823421799433405</v>
      </c>
      <c r="R80" s="9">
        <v>107.798311808731</v>
      </c>
      <c r="S80" s="9">
        <v>115.485067936663</v>
      </c>
      <c r="T80" s="9">
        <v>126.66150585970099</v>
      </c>
      <c r="U80" s="9">
        <v>137.84566811078801</v>
      </c>
      <c r="V80" s="9">
        <v>146.89359412949199</v>
      </c>
      <c r="W80" s="9">
        <v>160.25633970161999</v>
      </c>
      <c r="X80" s="9">
        <v>174.66630488079801</v>
      </c>
      <c r="Y80" s="9">
        <v>176.94692524411599</v>
      </c>
      <c r="Z80" s="9">
        <v>178.65462607434199</v>
      </c>
      <c r="AA80" s="9">
        <v>186.11551088371399</v>
      </c>
      <c r="AB80" s="9">
        <v>192.26475033983499</v>
      </c>
      <c r="AC80" s="9">
        <v>196.13503983375901</v>
      </c>
      <c r="AD80" s="9">
        <v>205.767361536702</v>
      </c>
      <c r="AE80" s="9">
        <v>225.70589508758599</v>
      </c>
      <c r="AF80" s="9">
        <v>240.18128886977999</v>
      </c>
      <c r="AG80" s="9">
        <v>254.26590421204199</v>
      </c>
      <c r="AH80" s="9">
        <v>273.05695893011398</v>
      </c>
      <c r="AI80" s="9">
        <v>284.34358719934698</v>
      </c>
      <c r="AJ80" s="9">
        <v>304.26583813579401</v>
      </c>
      <c r="AK80" s="9">
        <v>306.54625160608498</v>
      </c>
      <c r="AL80" s="9">
        <v>301.84912020762499</v>
      </c>
      <c r="AM80" s="9">
        <v>309.32053912301302</v>
      </c>
      <c r="AN80" s="9">
        <v>325.51431793062397</v>
      </c>
      <c r="AO80" s="9">
        <v>338.29903787793802</v>
      </c>
      <c r="AP80" s="9">
        <v>361.450233781549</v>
      </c>
      <c r="AQ80" s="9">
        <v>376.44447678780199</v>
      </c>
      <c r="AR80" s="9">
        <v>376.14134131848101</v>
      </c>
      <c r="AS80" s="9">
        <v>385.52779958422298</v>
      </c>
      <c r="AT80" s="9">
        <v>389.29603271902897</v>
      </c>
      <c r="AU80" s="9">
        <v>434.51076699852598</v>
      </c>
      <c r="AV80" s="9">
        <v>450.26450289100899</v>
      </c>
      <c r="AW80" s="9">
        <v>458.92887722511801</v>
      </c>
      <c r="AX80" s="9">
        <v>431.62537883541899</v>
      </c>
    </row>
    <row r="81" spans="1:50" ht="12" customHeight="1" x14ac:dyDescent="0.15">
      <c r="A81" s="12" t="s">
        <v>119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9">
        <v>393.44949449701897</v>
      </c>
      <c r="AG81" s="9">
        <v>415.42684484420198</v>
      </c>
      <c r="AH81" s="9">
        <v>395.29757875471302</v>
      </c>
      <c r="AI81" s="9">
        <v>414.674182825174</v>
      </c>
      <c r="AJ81" s="9">
        <v>377.150905805869</v>
      </c>
      <c r="AK81" s="9">
        <v>417.153306522229</v>
      </c>
      <c r="AL81" s="9">
        <v>438.22804383918401</v>
      </c>
      <c r="AM81" s="9">
        <v>397.88518519269002</v>
      </c>
      <c r="AN81" s="9">
        <v>377.90059891875899</v>
      </c>
      <c r="AO81" s="9">
        <v>275.76916273318801</v>
      </c>
      <c r="AP81" s="9">
        <v>275.17820619709897</v>
      </c>
      <c r="AQ81" s="9">
        <v>323.19420882441199</v>
      </c>
      <c r="AR81" s="9">
        <v>285.08605726808202</v>
      </c>
      <c r="AS81" s="9">
        <v>335.00776888939299</v>
      </c>
      <c r="AT81" s="9">
        <v>353.828643267502</v>
      </c>
      <c r="AU81" s="9">
        <v>379.38147708151502</v>
      </c>
      <c r="AV81" s="9">
        <v>394.76906248138999</v>
      </c>
      <c r="AW81" s="9">
        <v>289.07839645044402</v>
      </c>
      <c r="AX81" s="9">
        <v>304.94011484677702</v>
      </c>
    </row>
    <row r="82" spans="1:50" ht="12" customHeight="1" x14ac:dyDescent="0.15">
      <c r="A82" s="12" t="s">
        <v>120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9">
        <v>226.491342196707</v>
      </c>
      <c r="AB82" s="9">
        <v>231.58029698143</v>
      </c>
      <c r="AC82" s="9">
        <v>227.81752866932399</v>
      </c>
      <c r="AD82" s="9">
        <v>229.42976921587299</v>
      </c>
      <c r="AE82" s="9">
        <v>221.42254592880499</v>
      </c>
      <c r="AF82" s="9">
        <v>213.002048422174</v>
      </c>
      <c r="AG82" s="9">
        <v>199.301846075849</v>
      </c>
      <c r="AH82" s="9">
        <v>154.386004508817</v>
      </c>
      <c r="AI82" s="9">
        <v>172.86090351670299</v>
      </c>
      <c r="AJ82" s="9">
        <v>199.35533792201699</v>
      </c>
      <c r="AK82" s="9">
        <v>230.14366725149301</v>
      </c>
      <c r="AL82" s="9">
        <v>171.676016987173</v>
      </c>
      <c r="AM82" s="9">
        <v>177.20018775029499</v>
      </c>
      <c r="AN82" s="9">
        <v>186.16265316631001</v>
      </c>
      <c r="AO82" s="9">
        <v>194.14188360131499</v>
      </c>
      <c r="AP82" s="9">
        <v>198.818094957965</v>
      </c>
      <c r="AQ82" s="9">
        <v>203.292549417554</v>
      </c>
      <c r="AR82" s="9">
        <v>206.45140253246399</v>
      </c>
      <c r="AS82" s="9">
        <v>220.515552212778</v>
      </c>
      <c r="AT82" s="9">
        <v>237.38386094789601</v>
      </c>
      <c r="AU82" s="9">
        <v>254.41010406724999</v>
      </c>
      <c r="AV82" s="9">
        <v>285.339521167817</v>
      </c>
      <c r="AW82" s="9">
        <v>291.96727214907298</v>
      </c>
      <c r="AX82" s="9">
        <v>303.80544865806303</v>
      </c>
    </row>
    <row r="83" spans="1:50" ht="12" customHeight="1" x14ac:dyDescent="0.15">
      <c r="A83" s="12" t="s">
        <v>121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9">
        <v>29.735528315357602</v>
      </c>
      <c r="N83" s="9">
        <v>34.038370605743999</v>
      </c>
      <c r="O83" s="9">
        <v>34.068204625170701</v>
      </c>
      <c r="P83" s="9">
        <v>35.137082644851198</v>
      </c>
      <c r="Q83" s="9">
        <v>35.625035618624302</v>
      </c>
      <c r="R83" s="9">
        <v>37.528307296312697</v>
      </c>
      <c r="S83" s="9">
        <v>40.829352010206499</v>
      </c>
      <c r="T83" s="9">
        <v>44.575000814306897</v>
      </c>
      <c r="U83" s="9">
        <v>47.169522845887101</v>
      </c>
      <c r="V83" s="9">
        <v>51.222133092820798</v>
      </c>
      <c r="W83" s="9">
        <v>52.714734961381303</v>
      </c>
      <c r="X83" s="9">
        <v>60.559259913865901</v>
      </c>
      <c r="Y83" s="9">
        <v>64.234356505660799</v>
      </c>
      <c r="Z83" s="9">
        <v>63.356800870475702</v>
      </c>
      <c r="AA83" s="9">
        <v>67.952575350876401</v>
      </c>
      <c r="AB83" s="9">
        <v>69.365163849832797</v>
      </c>
      <c r="AC83" s="9">
        <v>75.924825242283802</v>
      </c>
      <c r="AD83" s="9">
        <v>80.379708578562997</v>
      </c>
      <c r="AE83" s="9">
        <v>82.386507825433995</v>
      </c>
      <c r="AF83" s="9">
        <v>86.947652835862996</v>
      </c>
      <c r="AG83" s="9">
        <v>96.119129192234396</v>
      </c>
      <c r="AH83" s="9">
        <v>104.405759633439</v>
      </c>
      <c r="AI83" s="9">
        <v>106.809071854655</v>
      </c>
      <c r="AJ83" s="9">
        <v>116.26267707026</v>
      </c>
      <c r="AK83" s="9">
        <v>120.65482098862999</v>
      </c>
      <c r="AL83" s="9">
        <v>122.496391597788</v>
      </c>
      <c r="AM83" s="9">
        <v>126.45328987702899</v>
      </c>
      <c r="AN83" s="9">
        <v>132.37937994707701</v>
      </c>
      <c r="AO83" s="9">
        <v>133.58583167876199</v>
      </c>
      <c r="AP83" s="9">
        <v>137.597030776151</v>
      </c>
      <c r="AQ83" s="9">
        <v>128.39513654701801</v>
      </c>
      <c r="AR83" s="9">
        <v>135.06759912952401</v>
      </c>
      <c r="AS83" s="9">
        <v>146.82692577439099</v>
      </c>
      <c r="AT83" s="9">
        <v>155.63620232679</v>
      </c>
      <c r="AU83" s="9">
        <v>169.98799633818501</v>
      </c>
      <c r="AV83" s="9">
        <v>184.442574813427</v>
      </c>
      <c r="AW83" s="9">
        <v>194.038121377159</v>
      </c>
      <c r="AX83" s="9">
        <v>209.09451728837701</v>
      </c>
    </row>
    <row r="84" spans="1:50" ht="12" customHeight="1" x14ac:dyDescent="0.15">
      <c r="A84" s="12" t="s">
        <v>122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9">
        <v>18.0343742501226</v>
      </c>
      <c r="N84" s="9">
        <v>17.6389669870196</v>
      </c>
      <c r="O84" s="9">
        <v>20.027563673960401</v>
      </c>
      <c r="P84" s="9">
        <v>23.629456135277302</v>
      </c>
      <c r="Q84" s="9">
        <v>19.749343500433799</v>
      </c>
      <c r="R84" s="9">
        <v>21.731638607720601</v>
      </c>
      <c r="S84" s="9">
        <v>20.043384770559801</v>
      </c>
      <c r="T84" s="9">
        <v>21.196014505929998</v>
      </c>
      <c r="U84" s="9">
        <v>12.853144002267801</v>
      </c>
      <c r="V84" s="9">
        <v>12.8920921992174</v>
      </c>
      <c r="W84" s="9">
        <v>12.782301736478599</v>
      </c>
      <c r="X84" s="9">
        <v>17.163347308616</v>
      </c>
      <c r="Y84" s="9">
        <v>13.3118471811913</v>
      </c>
      <c r="Z84" s="9">
        <v>10.293576455321301</v>
      </c>
      <c r="AA84" s="9">
        <v>11.4852423206456</v>
      </c>
      <c r="AB84" s="9">
        <v>13.394479287073199</v>
      </c>
      <c r="AC84" s="9">
        <v>14.042293983098901</v>
      </c>
      <c r="AD84" s="9">
        <v>14.4618253354659</v>
      </c>
      <c r="AE84" s="9">
        <v>16.2762517551941</v>
      </c>
      <c r="AF84" s="9">
        <v>17.544616147054999</v>
      </c>
      <c r="AG84" s="9">
        <v>19.972330143263299</v>
      </c>
      <c r="AH84" s="9">
        <v>19.151319178243199</v>
      </c>
      <c r="AI84" s="9">
        <v>20.861352955576599</v>
      </c>
      <c r="AJ84" s="9">
        <v>17.642166198374099</v>
      </c>
      <c r="AK84" s="9">
        <v>17.330485954289799</v>
      </c>
      <c r="AL84" s="9">
        <v>15.936280677068799</v>
      </c>
      <c r="AM84" s="9">
        <v>18.312871378724299</v>
      </c>
      <c r="AN84" s="9">
        <v>19.822805426660299</v>
      </c>
      <c r="AO84" s="9">
        <v>21.794802696802599</v>
      </c>
      <c r="AP84" s="9">
        <v>22.065537823571301</v>
      </c>
      <c r="AQ84" s="9">
        <v>24.384679513351699</v>
      </c>
      <c r="AR84" s="9">
        <v>22.4141740347671</v>
      </c>
      <c r="AS84" s="9">
        <v>21.917779715745599</v>
      </c>
      <c r="AT84" s="9">
        <v>23.445439748659901</v>
      </c>
      <c r="AU84" s="9">
        <v>27.469680965386001</v>
      </c>
      <c r="AV84" s="9">
        <v>29.3146934918108</v>
      </c>
      <c r="AW84" s="9">
        <v>28.874980603113801</v>
      </c>
      <c r="AX84" s="9">
        <v>31.386837699756899</v>
      </c>
    </row>
    <row r="85" spans="1:50" ht="12" customHeight="1" x14ac:dyDescent="0.15">
      <c r="A85" s="12" t="s">
        <v>123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9">
        <v>4.1556122798020398</v>
      </c>
      <c r="N85" s="9">
        <v>4.3919337857733298</v>
      </c>
      <c r="O85" s="9">
        <v>4.4830163093918003</v>
      </c>
      <c r="P85" s="9">
        <v>4.9002998645143201</v>
      </c>
      <c r="Q85" s="9">
        <v>4.8756360160073902</v>
      </c>
      <c r="R85" s="9">
        <v>5.9163409278152699</v>
      </c>
      <c r="S85" s="9">
        <v>6.7888203937016502</v>
      </c>
      <c r="T85" s="9">
        <v>7.3640624239060299</v>
      </c>
      <c r="U85" s="9">
        <v>7.9305889147564601</v>
      </c>
      <c r="V85" s="9">
        <v>8.1516910096677204</v>
      </c>
      <c r="W85" s="9">
        <v>7.7910657026962902</v>
      </c>
      <c r="X85" s="9">
        <v>9.2287635780420594</v>
      </c>
      <c r="Y85" s="9">
        <v>9.6440935015767408</v>
      </c>
      <c r="Z85" s="9">
        <v>10.373404183689599</v>
      </c>
      <c r="AA85" s="9">
        <v>11.134128631566499</v>
      </c>
      <c r="AB85" s="9">
        <v>11.687509562913901</v>
      </c>
      <c r="AC85" s="9">
        <v>12.6506591963549</v>
      </c>
      <c r="AD85" s="9">
        <v>12.9544392766973</v>
      </c>
      <c r="AE85" s="9">
        <v>14.594194564479899</v>
      </c>
      <c r="AF85" s="9">
        <v>15.8392838058802</v>
      </c>
      <c r="AG85" s="9">
        <v>16.389411466772899</v>
      </c>
      <c r="AH85" s="9">
        <v>18.895272390456601</v>
      </c>
      <c r="AI85" s="9">
        <v>21.548965383193501</v>
      </c>
      <c r="AJ85" s="9">
        <v>23.574759401545499</v>
      </c>
      <c r="AK85" s="9">
        <v>24.332290244500498</v>
      </c>
      <c r="AL85" s="9">
        <v>24.671924101662398</v>
      </c>
      <c r="AM85" s="9">
        <v>27.913914459642601</v>
      </c>
      <c r="AN85" s="9">
        <v>25.878947817864699</v>
      </c>
      <c r="AO85" s="9">
        <v>25.007543978849998</v>
      </c>
      <c r="AP85" s="9">
        <v>28.9970523403043</v>
      </c>
      <c r="AQ85" s="9">
        <v>27.5781683201768</v>
      </c>
      <c r="AR85" s="9">
        <v>31.388548566331099</v>
      </c>
      <c r="AS85" s="9">
        <v>35.026681421861198</v>
      </c>
      <c r="AT85" s="9">
        <v>35.732897072050598</v>
      </c>
      <c r="AU85" s="9">
        <v>31.135542734853001</v>
      </c>
      <c r="AV85" s="9">
        <v>35.947908171333602</v>
      </c>
      <c r="AW85" s="9">
        <v>32.4374914942806</v>
      </c>
      <c r="AX85" s="9">
        <v>38.005637367813897</v>
      </c>
    </row>
    <row r="86" spans="1:50" ht="12" customHeight="1" x14ac:dyDescent="0.15">
      <c r="A86" s="12" t="s">
        <v>124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</row>
    <row r="87" spans="1:50" ht="12" customHeight="1" x14ac:dyDescent="0.15">
      <c r="A87" s="12" t="s">
        <v>125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9">
        <v>3.8675295245078298</v>
      </c>
      <c r="N87" s="9">
        <v>4.91524857054445</v>
      </c>
      <c r="O87" s="9">
        <v>3.07511121030283</v>
      </c>
      <c r="P87" s="9">
        <v>3.9319858042316</v>
      </c>
      <c r="Q87" s="9">
        <v>3.69095265548258</v>
      </c>
      <c r="R87" s="9">
        <v>5.2218719703886398</v>
      </c>
      <c r="S87" s="9">
        <v>5.4555802623345997</v>
      </c>
      <c r="T87" s="9">
        <v>5.88337921659957</v>
      </c>
      <c r="U87" s="9">
        <v>6.4898409919938</v>
      </c>
      <c r="V87" s="9">
        <v>5.2618347166249402</v>
      </c>
      <c r="W87" s="9">
        <v>5.97408803130274</v>
      </c>
      <c r="X87" s="9">
        <v>7.5980763613587303</v>
      </c>
      <c r="Y87" s="9">
        <v>8.0880505497372202</v>
      </c>
      <c r="Z87" s="9">
        <v>9.5121305691401705</v>
      </c>
      <c r="AA87" s="9">
        <v>8.3946269500495703</v>
      </c>
      <c r="AB87" s="9">
        <v>9.4452536011990702</v>
      </c>
      <c r="AC87" s="9">
        <v>10.6062561184294</v>
      </c>
      <c r="AD87" s="9">
        <v>10.7235965760113</v>
      </c>
      <c r="AE87" s="9">
        <v>12.526626496689</v>
      </c>
      <c r="AF87" s="9">
        <v>13.7668838424344</v>
      </c>
      <c r="AG87" s="9">
        <v>14.1305363001379</v>
      </c>
      <c r="AH87" s="9">
        <v>13.0397015990537</v>
      </c>
      <c r="AI87" s="9">
        <v>13.434444513736601</v>
      </c>
      <c r="AJ87" s="9">
        <v>14.3667815568402</v>
      </c>
      <c r="AK87" s="9">
        <v>15.2944756801348</v>
      </c>
      <c r="AL87" s="9">
        <v>16.127574485405798</v>
      </c>
      <c r="AM87" s="9">
        <v>16.7413333433039</v>
      </c>
      <c r="AN87" s="9">
        <v>17.744888015103399</v>
      </c>
      <c r="AO87" s="9">
        <v>19.690711689465299</v>
      </c>
      <c r="AP87" s="9">
        <v>21.661959445665399</v>
      </c>
      <c r="AQ87" s="9">
        <v>23.496916663802601</v>
      </c>
      <c r="AR87" s="9">
        <v>24.2372602493855</v>
      </c>
      <c r="AS87" s="9">
        <v>25.581144143298999</v>
      </c>
      <c r="AT87" s="9">
        <v>28.560033949663399</v>
      </c>
      <c r="AU87" s="9">
        <v>29.633306495929599</v>
      </c>
      <c r="AV87" s="9">
        <v>28.498635086811699</v>
      </c>
      <c r="AW87" s="9">
        <v>30.903301837014201</v>
      </c>
      <c r="AX87" s="9">
        <v>31.544563973024399</v>
      </c>
    </row>
    <row r="88" spans="1:50" ht="12" customHeight="1" x14ac:dyDescent="0.15">
      <c r="A88" s="12" t="s">
        <v>126</v>
      </c>
      <c r="B88" s="9">
        <v>243.20936270242001</v>
      </c>
      <c r="C88" s="9">
        <v>265.97073920458399</v>
      </c>
      <c r="D88" s="9">
        <v>301.01077031590398</v>
      </c>
      <c r="E88" s="9">
        <v>337.26707062346702</v>
      </c>
      <c r="F88" s="9">
        <v>365.775080975533</v>
      </c>
      <c r="G88" s="9">
        <v>408.46921575008099</v>
      </c>
      <c r="H88" s="9">
        <v>458.05847705302398</v>
      </c>
      <c r="I88" s="9">
        <v>494.89640641107701</v>
      </c>
      <c r="J88" s="9">
        <v>547.85303834752597</v>
      </c>
      <c r="K88" s="9">
        <v>601.98824205701806</v>
      </c>
      <c r="L88" s="9">
        <v>664.92762194955799</v>
      </c>
      <c r="M88" s="9">
        <v>707.05148094071001</v>
      </c>
      <c r="N88" s="9">
        <v>751.08000270670198</v>
      </c>
      <c r="O88" s="9">
        <v>815.64541592885598</v>
      </c>
      <c r="P88" s="9">
        <v>830.394284323335</v>
      </c>
      <c r="Q88" s="9">
        <v>911.14332082512794</v>
      </c>
      <c r="R88" s="9">
        <v>981.373809696546</v>
      </c>
      <c r="S88" s="9">
        <v>984.22468681668602</v>
      </c>
      <c r="T88" s="9">
        <v>1030.4109866616</v>
      </c>
      <c r="U88" s="9">
        <v>1066.05057647176</v>
      </c>
      <c r="V88" s="9">
        <v>1071.11372315177</v>
      </c>
      <c r="W88" s="9">
        <v>1063.2229272832101</v>
      </c>
      <c r="X88" s="9">
        <v>1047.9579796541</v>
      </c>
      <c r="Y88" s="9">
        <v>1065.7532842221599</v>
      </c>
      <c r="Z88" s="9">
        <v>1099.36399542248</v>
      </c>
      <c r="AA88" s="9">
        <v>1104.30338587491</v>
      </c>
      <c r="AB88" s="9">
        <v>1111.93075702338</v>
      </c>
      <c r="AC88" s="9">
        <v>1132.12910113262</v>
      </c>
      <c r="AD88" s="9">
        <v>1050.2292508830001</v>
      </c>
      <c r="AE88" s="9">
        <v>1077.7143395133401</v>
      </c>
      <c r="AF88" s="9">
        <v>1103.76610790482</v>
      </c>
      <c r="AG88" s="9">
        <v>1135.1936982202601</v>
      </c>
      <c r="AH88" s="9">
        <v>1153.47756369279</v>
      </c>
      <c r="AI88" s="9">
        <v>1172.0648104588499</v>
      </c>
      <c r="AJ88" s="9">
        <v>1202.9054625353299</v>
      </c>
      <c r="AK88" s="9">
        <v>1274.6282004060499</v>
      </c>
      <c r="AL88" s="9">
        <v>1288.3723878880801</v>
      </c>
      <c r="AM88" s="9">
        <v>1307.6817223584201</v>
      </c>
      <c r="AN88" s="9">
        <v>1325.3966139421</v>
      </c>
      <c r="AO88" s="9">
        <v>1351.65900126105</v>
      </c>
      <c r="AP88" s="9">
        <v>1371.1420038895301</v>
      </c>
      <c r="AQ88" s="9">
        <v>1380.6808751333299</v>
      </c>
      <c r="AR88" s="9">
        <v>1415.3288659621201</v>
      </c>
      <c r="AS88" s="9">
        <v>1438.2569519987601</v>
      </c>
      <c r="AT88" s="9">
        <v>1442.2691854658699</v>
      </c>
      <c r="AU88" s="9">
        <v>1477.1522202876699</v>
      </c>
      <c r="AV88" s="9">
        <v>1506.08062802926</v>
      </c>
      <c r="AW88" s="9">
        <v>1466.3532918184701</v>
      </c>
      <c r="AX88" s="9">
        <v>1490.0569091130899</v>
      </c>
    </row>
    <row r="89" spans="1:50" ht="12" customHeight="1" x14ac:dyDescent="0.15">
      <c r="A89" s="12" t="s">
        <v>127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</row>
    <row r="90" spans="1:50" ht="12" customHeight="1" x14ac:dyDescent="0.15">
      <c r="A90" s="12" t="s">
        <v>128</v>
      </c>
      <c r="B90" s="9">
        <v>1033.18019720493</v>
      </c>
      <c r="C90" s="9">
        <v>1095.80040699706</v>
      </c>
      <c r="D90" s="9">
        <v>1148.6666693456</v>
      </c>
      <c r="E90" s="9">
        <v>1264.9097999095</v>
      </c>
      <c r="F90" s="9">
        <v>1326.26735083624</v>
      </c>
      <c r="G90" s="9">
        <v>1433.7529540978601</v>
      </c>
      <c r="H90" s="9">
        <v>1508.33641792711</v>
      </c>
      <c r="I90" s="9">
        <v>1522.5510107582099</v>
      </c>
      <c r="J90" s="9">
        <v>2129.05296846684</v>
      </c>
      <c r="K90" s="9">
        <v>2192.25395732473</v>
      </c>
      <c r="L90" s="9">
        <v>2270.52407135659</v>
      </c>
      <c r="M90" s="9">
        <v>2370.2662400445201</v>
      </c>
      <c r="N90" s="9">
        <v>2521.3646239459199</v>
      </c>
      <c r="O90" s="9">
        <v>2486.49501052702</v>
      </c>
      <c r="P90" s="9">
        <v>2469.70944284593</v>
      </c>
      <c r="Q90" s="9">
        <v>2695.65480146257</v>
      </c>
      <c r="R90" s="9">
        <v>2663.5098983685002</v>
      </c>
      <c r="S90" s="9">
        <v>2627.41208884957</v>
      </c>
      <c r="T90" s="9">
        <v>2584.6460862972999</v>
      </c>
      <c r="U90" s="9">
        <v>2499.6993632586</v>
      </c>
      <c r="V90" s="9">
        <v>2535.0366071006101</v>
      </c>
      <c r="W90" s="9">
        <v>2595.07689651384</v>
      </c>
      <c r="X90" s="9">
        <v>2720.49956862318</v>
      </c>
      <c r="Y90" s="9">
        <v>2767.4584324357602</v>
      </c>
      <c r="Z90" s="9">
        <v>2744.7069566013001</v>
      </c>
      <c r="AA90" s="9">
        <v>2753.6375737178</v>
      </c>
      <c r="AB90" s="9">
        <v>2849.1056796541998</v>
      </c>
      <c r="AC90" s="9">
        <v>2841.18917774992</v>
      </c>
      <c r="AD90" s="9">
        <v>2855.3366724653702</v>
      </c>
      <c r="AE90" s="9">
        <v>2940.4100511366901</v>
      </c>
      <c r="AF90" s="9">
        <v>3055.6718946637802</v>
      </c>
      <c r="AG90" s="9">
        <v>3083.8964793268301</v>
      </c>
      <c r="AH90" s="9">
        <v>2945.5446677026398</v>
      </c>
      <c r="AI90" s="9">
        <v>2951.8463359348202</v>
      </c>
      <c r="AJ90" s="9">
        <v>2950.5537632834198</v>
      </c>
      <c r="AK90" s="9">
        <v>2987.92692632341</v>
      </c>
      <c r="AL90" s="9">
        <v>3001.47908428145</v>
      </c>
      <c r="AM90" s="9">
        <v>3000.3873687600799</v>
      </c>
      <c r="AN90" s="9">
        <v>2990.9730734734999</v>
      </c>
      <c r="AO90" s="9">
        <v>2973.9624959195498</v>
      </c>
      <c r="AP90" s="9">
        <v>2967.7346703799899</v>
      </c>
      <c r="AQ90" s="9">
        <v>2995.0042506344898</v>
      </c>
      <c r="AR90" s="9">
        <v>2991.5540768933402</v>
      </c>
      <c r="AS90" s="9">
        <v>3051.4383974720299</v>
      </c>
      <c r="AT90" s="9">
        <v>3083.3200820167799</v>
      </c>
      <c r="AU90" s="9">
        <v>3016.55517919762</v>
      </c>
      <c r="AV90" s="9">
        <v>3105.21176897751</v>
      </c>
      <c r="AW90" s="9">
        <v>3024.7650950453799</v>
      </c>
      <c r="AX90" s="9">
        <v>2993.09265964922</v>
      </c>
    </row>
    <row r="91" spans="1:50" ht="12" customHeight="1" x14ac:dyDescent="0.15">
      <c r="A91" s="12" t="s">
        <v>129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9">
        <v>104.730346665811</v>
      </c>
      <c r="N91" s="9">
        <v>112.71399435981699</v>
      </c>
      <c r="O91" s="9">
        <v>90.339200468433404</v>
      </c>
      <c r="P91" s="9">
        <v>112.108370315252</v>
      </c>
      <c r="Q91" s="9">
        <v>121.53586165945499</v>
      </c>
      <c r="R91" s="9">
        <v>133.055256111555</v>
      </c>
      <c r="S91" s="9">
        <v>144.86294908240001</v>
      </c>
      <c r="T91" s="9">
        <v>147.20328449542299</v>
      </c>
      <c r="U91" s="9">
        <v>120.510694886878</v>
      </c>
      <c r="V91" s="9">
        <v>134.411662693859</v>
      </c>
      <c r="W91" s="9">
        <v>133.411019490358</v>
      </c>
      <c r="X91" s="9">
        <v>135.285436139816</v>
      </c>
      <c r="Y91" s="9">
        <v>141.72989568982501</v>
      </c>
      <c r="Z91" s="9">
        <v>142.603875435985</v>
      </c>
      <c r="AA91" s="9">
        <v>119.141719588985</v>
      </c>
      <c r="AB91" s="9">
        <v>115.258623226072</v>
      </c>
      <c r="AC91" s="9">
        <v>149.23359465941499</v>
      </c>
      <c r="AD91" s="9">
        <v>142.71958261161299</v>
      </c>
      <c r="AE91" s="9">
        <v>88.101044758322303</v>
      </c>
      <c r="AF91" s="9">
        <v>100.18780339361101</v>
      </c>
      <c r="AG91" s="9">
        <v>103.853044942453</v>
      </c>
      <c r="AH91" s="9">
        <v>107.786091326922</v>
      </c>
      <c r="AI91" s="9">
        <v>106.286050751633</v>
      </c>
      <c r="AJ91" s="9">
        <v>94.096999127471904</v>
      </c>
      <c r="AK91" s="9">
        <v>93.569573000224807</v>
      </c>
      <c r="AL91" s="9">
        <v>93.601932165261005</v>
      </c>
      <c r="AM91" s="9">
        <v>99.593328838339005</v>
      </c>
      <c r="AN91" s="9">
        <v>95.411045847568204</v>
      </c>
      <c r="AO91" s="9">
        <v>95.361478284606505</v>
      </c>
      <c r="AP91" s="9">
        <v>90.843975168375806</v>
      </c>
      <c r="AQ91" s="9">
        <v>89.703719474724494</v>
      </c>
      <c r="AR91" s="9">
        <v>91.334463345332907</v>
      </c>
      <c r="AS91" s="9">
        <v>98.045607938018904</v>
      </c>
      <c r="AT91" s="9">
        <v>100.955542963779</v>
      </c>
      <c r="AU91" s="9">
        <v>110.356359444475</v>
      </c>
      <c r="AV91" s="9">
        <v>115.457961566061</v>
      </c>
      <c r="AW91" s="9">
        <v>121.423928296304</v>
      </c>
      <c r="AX91" s="9">
        <v>126.826577789864</v>
      </c>
    </row>
    <row r="92" spans="1:50" ht="12" customHeight="1" x14ac:dyDescent="0.15">
      <c r="A92" s="12" t="s">
        <v>130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9">
        <v>11.076908717722601</v>
      </c>
      <c r="N92" s="9">
        <v>11.8740943561961</v>
      </c>
      <c r="O92" s="9">
        <v>13.7394062734184</v>
      </c>
      <c r="P92" s="9">
        <v>15.889953797794</v>
      </c>
      <c r="Q92" s="9">
        <v>17.7058968753554</v>
      </c>
      <c r="R92" s="9">
        <v>22.548706303540001</v>
      </c>
      <c r="S92" s="9">
        <v>25.724309178647999</v>
      </c>
      <c r="T92" s="9">
        <v>34.552425692011298</v>
      </c>
      <c r="U92" s="9">
        <v>29.3181128540588</v>
      </c>
      <c r="V92" s="9">
        <v>31.077678843413501</v>
      </c>
      <c r="W92" s="9">
        <v>38.473197353079797</v>
      </c>
      <c r="X92" s="9">
        <v>41.327615394742701</v>
      </c>
      <c r="Y92" s="9">
        <v>42.297427100335597</v>
      </c>
      <c r="Z92" s="9">
        <v>37.8874786040803</v>
      </c>
      <c r="AA92" s="9">
        <v>42.019519020716899</v>
      </c>
      <c r="AB92" s="9">
        <v>52.6274540822399</v>
      </c>
      <c r="AC92" s="9">
        <v>50.345338750277101</v>
      </c>
      <c r="AD92" s="9">
        <v>46.3960452103452</v>
      </c>
      <c r="AE92" s="9">
        <v>53.262909769062802</v>
      </c>
      <c r="AF92" s="9">
        <v>44.624280002314798</v>
      </c>
      <c r="AG92" s="9">
        <v>44.2663366206502</v>
      </c>
      <c r="AH92" s="9">
        <v>46.492972191795403</v>
      </c>
      <c r="AI92" s="9">
        <v>54.435735506003198</v>
      </c>
      <c r="AJ92" s="9">
        <v>51.204234617840498</v>
      </c>
      <c r="AK92" s="9">
        <v>49.038092818940697</v>
      </c>
      <c r="AL92" s="9">
        <v>43.824905956588701</v>
      </c>
      <c r="AM92" s="9">
        <v>41.925355057831503</v>
      </c>
      <c r="AN92" s="9">
        <v>40.244099126310999</v>
      </c>
      <c r="AO92" s="9">
        <v>39.592931901828599</v>
      </c>
      <c r="AP92" s="9">
        <v>38.7711094800217</v>
      </c>
      <c r="AQ92" s="9">
        <v>39.366510048953302</v>
      </c>
      <c r="AR92" s="9">
        <v>64.356186073552493</v>
      </c>
      <c r="AS92" s="9">
        <v>62.467232654705398</v>
      </c>
      <c r="AT92" s="9">
        <v>76.017030189910997</v>
      </c>
      <c r="AU92" s="9">
        <v>80.020136718324096</v>
      </c>
      <c r="AV92" s="9">
        <v>59.407141972707301</v>
      </c>
      <c r="AW92" s="9">
        <v>74.744348497210595</v>
      </c>
      <c r="AX92" s="9">
        <v>74.064240901500398</v>
      </c>
    </row>
    <row r="93" spans="1:50" ht="12" customHeight="1" x14ac:dyDescent="0.15">
      <c r="A93" s="12" t="s">
        <v>131</v>
      </c>
      <c r="B93" s="9">
        <v>2271.4105202138098</v>
      </c>
      <c r="C93" s="9">
        <v>2341.8254086099</v>
      </c>
      <c r="D93" s="9">
        <v>2618.8313177622299</v>
      </c>
      <c r="E93" s="9">
        <v>2821.1506106574602</v>
      </c>
      <c r="F93" s="9">
        <v>2967.50595438047</v>
      </c>
      <c r="G93" s="9">
        <v>3170.19584744436</v>
      </c>
      <c r="H93" s="9">
        <v>3406.65119186025</v>
      </c>
      <c r="I93" s="9">
        <v>3453.06053139194</v>
      </c>
      <c r="J93" s="9">
        <v>3806.67216900416</v>
      </c>
      <c r="K93" s="9">
        <v>3721.5437069606</v>
      </c>
      <c r="L93" s="9">
        <v>3859.7378078942902</v>
      </c>
      <c r="M93" s="9">
        <v>3763.8988080826198</v>
      </c>
      <c r="N93" s="9">
        <v>3900.52001981183</v>
      </c>
      <c r="O93" s="9">
        <v>4029.64699151369</v>
      </c>
      <c r="P93" s="9">
        <v>4189.6923411232101</v>
      </c>
      <c r="Q93" s="9">
        <v>4404.4916032264</v>
      </c>
      <c r="R93" s="9">
        <v>4702.1093689458303</v>
      </c>
      <c r="S93" s="9">
        <v>5040.4735055481997</v>
      </c>
      <c r="T93" s="9">
        <v>5160.4994294930502</v>
      </c>
      <c r="U93" s="9">
        <v>5487.7664353519003</v>
      </c>
      <c r="V93" s="9">
        <v>5513.7418898478099</v>
      </c>
      <c r="W93" s="9">
        <v>5824.1543263388403</v>
      </c>
      <c r="X93" s="9">
        <v>6096.1878221157003</v>
      </c>
      <c r="Y93" s="9">
        <v>6244.1719568107201</v>
      </c>
      <c r="Z93" s="9">
        <v>6817.2540533490201</v>
      </c>
      <c r="AA93" s="9">
        <v>6963.7009126487501</v>
      </c>
      <c r="AB93" s="9">
        <v>7182.9344961690604</v>
      </c>
      <c r="AC93" s="9">
        <v>7218.6758706753499</v>
      </c>
      <c r="AD93" s="9">
        <v>6961.5489426855502</v>
      </c>
      <c r="AE93" s="9">
        <v>6831.0992673696201</v>
      </c>
      <c r="AF93" s="9">
        <v>7143.89697232866</v>
      </c>
      <c r="AG93" s="9">
        <v>7654.1328422029201</v>
      </c>
      <c r="AH93" s="9">
        <v>7618.5621029699596</v>
      </c>
      <c r="AI93" s="9">
        <v>7605.0963458878596</v>
      </c>
      <c r="AJ93" s="9">
        <v>7845.0455629452999</v>
      </c>
      <c r="AK93" s="9">
        <v>7945.0402410955803</v>
      </c>
      <c r="AL93" s="9">
        <v>8055.7225302120796</v>
      </c>
      <c r="AM93" s="9">
        <v>7713.7190512593797</v>
      </c>
      <c r="AN93" s="9">
        <v>7908.0845296272</v>
      </c>
      <c r="AO93" s="9">
        <v>7853.3156128196197</v>
      </c>
      <c r="AP93" s="9">
        <v>7712.4110453209896</v>
      </c>
      <c r="AQ93" s="9">
        <v>7947.04496262066</v>
      </c>
      <c r="AR93" s="9">
        <v>7640.2913005163</v>
      </c>
      <c r="AS93" s="9">
        <v>7030.9444044430802</v>
      </c>
      <c r="AT93" s="9">
        <v>7085.0164605994896</v>
      </c>
      <c r="AU93" s="9">
        <v>7405.1420572992902</v>
      </c>
      <c r="AV93" s="9">
        <v>7298.4970742731202</v>
      </c>
      <c r="AW93" s="9">
        <v>7552.9061268481801</v>
      </c>
      <c r="AX93" s="9">
        <v>7432.13085189506</v>
      </c>
    </row>
    <row r="94" spans="1:50" ht="12" customHeight="1" x14ac:dyDescent="0.15">
      <c r="A94" s="12" t="s">
        <v>132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9">
        <v>7.4771054854633796</v>
      </c>
      <c r="N94" s="9">
        <v>12.0641698329413</v>
      </c>
      <c r="O94" s="9">
        <v>24.5166765104807</v>
      </c>
      <c r="P94" s="9">
        <v>47.498640313434599</v>
      </c>
      <c r="Q94" s="9">
        <v>77.755333767662904</v>
      </c>
      <c r="R94" s="9">
        <v>128.623298792518</v>
      </c>
      <c r="S94" s="9">
        <v>187.18532890407801</v>
      </c>
      <c r="T94" s="9">
        <v>204.99673197675699</v>
      </c>
      <c r="U94" s="9">
        <v>249.257105462499</v>
      </c>
      <c r="V94" s="9">
        <v>322.65051831839997</v>
      </c>
      <c r="W94" s="9">
        <v>391.04089438545299</v>
      </c>
      <c r="X94" s="9">
        <v>468.16844574527602</v>
      </c>
      <c r="Y94" s="9">
        <v>548.07841025712503</v>
      </c>
      <c r="Z94" s="9">
        <v>654.12985126317096</v>
      </c>
      <c r="AA94" s="9">
        <v>779.03472425176506</v>
      </c>
      <c r="AB94" s="9">
        <v>956.147147324863</v>
      </c>
      <c r="AC94" s="9">
        <v>983.93873574078896</v>
      </c>
      <c r="AD94" s="9">
        <v>1056.5993793520099</v>
      </c>
      <c r="AE94" s="9">
        <v>1061.7448391661301</v>
      </c>
      <c r="AF94" s="9">
        <v>1175.07359950005</v>
      </c>
      <c r="AG94" s="9">
        <v>1188.3294498048299</v>
      </c>
      <c r="AH94" s="9">
        <v>1304.5317479876901</v>
      </c>
      <c r="AI94" s="9">
        <v>1443.88312031803</v>
      </c>
      <c r="AJ94" s="9">
        <v>1496.9517811783301</v>
      </c>
      <c r="AK94" s="9">
        <v>1466.7570652117799</v>
      </c>
      <c r="AL94" s="9">
        <v>1379.6943278158501</v>
      </c>
      <c r="AM94" s="9">
        <v>1421.67390147725</v>
      </c>
      <c r="AN94" s="9">
        <v>1553.5468850264899</v>
      </c>
      <c r="AO94" s="9">
        <v>1546.8940402790199</v>
      </c>
      <c r="AP94" s="9">
        <v>1565.7737047093799</v>
      </c>
      <c r="AQ94" s="9">
        <v>1611.91514904672</v>
      </c>
      <c r="AR94" s="9">
        <v>1626.9969949827901</v>
      </c>
      <c r="AS94" s="9">
        <v>1650.74014872868</v>
      </c>
      <c r="AT94" s="9">
        <v>1709.4767813748099</v>
      </c>
      <c r="AU94" s="9">
        <v>1585.78210897383</v>
      </c>
      <c r="AV94" s="9">
        <v>1866.4134788244201</v>
      </c>
      <c r="AW94" s="9">
        <v>1920.5321481470401</v>
      </c>
      <c r="AX94" s="9">
        <v>2124.60881599304</v>
      </c>
    </row>
    <row r="95" spans="1:50" ht="12" customHeight="1" x14ac:dyDescent="0.15">
      <c r="A95" s="12" t="s">
        <v>133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9">
        <v>9.4103040049461697</v>
      </c>
      <c r="N95" s="9">
        <v>9.1612818241534804</v>
      </c>
      <c r="O95" s="9">
        <v>8.9300423355464797</v>
      </c>
      <c r="P95" s="9">
        <v>10.1510784677044</v>
      </c>
      <c r="Q95" s="9">
        <v>11.4059133113049</v>
      </c>
      <c r="R95" s="9">
        <v>12.3360919657433</v>
      </c>
      <c r="S95" s="9">
        <v>14.435883112194</v>
      </c>
      <c r="T95" s="9">
        <v>16.192532538509699</v>
      </c>
      <c r="U95" s="9">
        <v>20.7140702691478</v>
      </c>
      <c r="V95" s="9">
        <v>27.6630918388887</v>
      </c>
      <c r="W95" s="9">
        <v>30.497335022795799</v>
      </c>
      <c r="X95" s="9">
        <v>35.244987409427999</v>
      </c>
      <c r="Y95" s="9">
        <v>39.859612348783799</v>
      </c>
      <c r="Z95" s="9">
        <v>47.0082113903105</v>
      </c>
      <c r="AA95" s="9">
        <v>51.250713100635899</v>
      </c>
      <c r="AB95" s="9">
        <v>57.288025317984903</v>
      </c>
      <c r="AC95" s="9">
        <v>64.715533109114602</v>
      </c>
      <c r="AD95" s="9">
        <v>72.902097905323899</v>
      </c>
      <c r="AE95" s="9">
        <v>77.877804057130305</v>
      </c>
      <c r="AF95" s="9">
        <v>81.705438607763696</v>
      </c>
      <c r="AG95" s="9">
        <v>88.487380263820995</v>
      </c>
      <c r="AH95" s="9">
        <v>109.71032491699199</v>
      </c>
      <c r="AI95" s="9">
        <v>114.97118404224599</v>
      </c>
      <c r="AJ95" s="9">
        <v>124.165733326839</v>
      </c>
      <c r="AK95" s="9">
        <v>133.09538089841001</v>
      </c>
      <c r="AL95" s="9">
        <v>134.39763984006899</v>
      </c>
      <c r="AM95" s="9">
        <v>138.33510097463801</v>
      </c>
      <c r="AN95" s="9">
        <v>139.542490048075</v>
      </c>
      <c r="AO95" s="9">
        <v>150.62931823583401</v>
      </c>
      <c r="AP95" s="9">
        <v>155.58724527079701</v>
      </c>
      <c r="AQ95" s="9">
        <v>154.416563593923</v>
      </c>
      <c r="AR95" s="9">
        <v>154.02678963228999</v>
      </c>
      <c r="AS95" s="9">
        <v>165.57403443966999</v>
      </c>
      <c r="AT95" s="9">
        <v>173.40831374410499</v>
      </c>
      <c r="AU95" s="9">
        <v>189.17337652605801</v>
      </c>
      <c r="AV95" s="9">
        <v>201.08736085039399</v>
      </c>
      <c r="AW95" s="9">
        <v>199.14895637203199</v>
      </c>
      <c r="AX95" s="9">
        <v>186.92551501977701</v>
      </c>
    </row>
    <row r="96" spans="1:50" ht="12" customHeight="1" x14ac:dyDescent="0.15">
      <c r="A96" s="12" t="s">
        <v>134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9">
        <v>162.09404338508401</v>
      </c>
      <c r="N96" s="9">
        <v>186.25164564855899</v>
      </c>
      <c r="O96" s="9">
        <v>203.15126741768901</v>
      </c>
      <c r="P96" s="9">
        <v>201.05169204658401</v>
      </c>
      <c r="Q96" s="9">
        <v>206.584558838254</v>
      </c>
      <c r="R96" s="9">
        <v>219.61197692310299</v>
      </c>
      <c r="S96" s="9">
        <v>219.087120104447</v>
      </c>
      <c r="T96" s="9">
        <v>220.59008174782701</v>
      </c>
      <c r="U96" s="9">
        <v>232.43564910726801</v>
      </c>
      <c r="V96" s="9">
        <v>233.62791049521201</v>
      </c>
      <c r="W96" s="9">
        <v>238.03989632347199</v>
      </c>
      <c r="X96" s="9">
        <v>245.09580833912401</v>
      </c>
      <c r="Y96" s="9">
        <v>254.18134404040001</v>
      </c>
      <c r="Z96" s="9">
        <v>246.24518210374401</v>
      </c>
      <c r="AA96" s="9">
        <v>258.78655568569599</v>
      </c>
      <c r="AB96" s="9">
        <v>274.82846004251599</v>
      </c>
      <c r="AC96" s="9">
        <v>294.24381633438202</v>
      </c>
      <c r="AD96" s="9">
        <v>285.00239271917297</v>
      </c>
      <c r="AE96" s="9">
        <v>261.967284724254</v>
      </c>
      <c r="AF96" s="9">
        <v>266.52844543153299</v>
      </c>
      <c r="AG96" s="9">
        <v>276.14909038993602</v>
      </c>
      <c r="AH96" s="9">
        <v>288.18098371949799</v>
      </c>
      <c r="AI96" s="9">
        <v>296.27050711592699</v>
      </c>
      <c r="AJ96" s="9">
        <v>305.914531465148</v>
      </c>
      <c r="AK96" s="9">
        <v>322.57698713309202</v>
      </c>
      <c r="AL96" s="9">
        <v>322.02314269362898</v>
      </c>
      <c r="AM96" s="9">
        <v>342.71641462466499</v>
      </c>
      <c r="AN96" s="9">
        <v>360.50808504594698</v>
      </c>
      <c r="AO96" s="9">
        <v>367.16240877198197</v>
      </c>
      <c r="AP96" s="9">
        <v>386.98980614192499</v>
      </c>
      <c r="AQ96" s="9">
        <v>394.812324495685</v>
      </c>
      <c r="AR96" s="9">
        <v>421.691638734484</v>
      </c>
      <c r="AS96" s="9">
        <v>441.23439837775999</v>
      </c>
      <c r="AT96" s="9">
        <v>465.526592871216</v>
      </c>
      <c r="AU96" s="9">
        <v>476.48367381773102</v>
      </c>
      <c r="AV96" s="9">
        <v>480.76551419648098</v>
      </c>
      <c r="AW96" s="9">
        <v>492.35104974349002</v>
      </c>
      <c r="AX96" s="9">
        <v>500.28850548775699</v>
      </c>
    </row>
    <row r="97" spans="1:50" ht="12" customHeight="1" x14ac:dyDescent="0.15">
      <c r="A97" s="12" t="s">
        <v>135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9">
        <v>33.411160777797598</v>
      </c>
      <c r="N97" s="9">
        <v>35.965256164253603</v>
      </c>
      <c r="O97" s="9">
        <v>43.096234029868498</v>
      </c>
      <c r="P97" s="9">
        <v>47.615663599615701</v>
      </c>
      <c r="Q97" s="9">
        <v>54.0368696672314</v>
      </c>
      <c r="R97" s="9">
        <v>60.2954355663976</v>
      </c>
      <c r="S97" s="9">
        <v>69.706100933692596</v>
      </c>
      <c r="T97" s="9">
        <v>78.678104841339703</v>
      </c>
      <c r="U97" s="9">
        <v>88.496493957514602</v>
      </c>
      <c r="V97" s="9">
        <v>108.693188669005</v>
      </c>
      <c r="W97" s="9">
        <v>120.29845743467899</v>
      </c>
      <c r="X97" s="9">
        <v>129.83412442643399</v>
      </c>
      <c r="Y97" s="9">
        <v>142.68764163315001</v>
      </c>
      <c r="Z97" s="9">
        <v>152.68115417403999</v>
      </c>
      <c r="AA97" s="9">
        <v>154.86832564037999</v>
      </c>
      <c r="AB97" s="9">
        <v>170.84995399799001</v>
      </c>
      <c r="AC97" s="9">
        <v>182.45862099486601</v>
      </c>
      <c r="AD97" s="9">
        <v>202.033430515258</v>
      </c>
      <c r="AE97" s="9">
        <v>203.604472079142</v>
      </c>
      <c r="AF97" s="9">
        <v>232.09724800616399</v>
      </c>
      <c r="AG97" s="9">
        <v>257.01327234649398</v>
      </c>
      <c r="AH97" s="9">
        <v>286.18347013623003</v>
      </c>
      <c r="AI97" s="9">
        <v>334.59749398407399</v>
      </c>
      <c r="AJ97" s="9">
        <v>398.70447107383097</v>
      </c>
      <c r="AK97" s="9">
        <v>448.01460695279599</v>
      </c>
      <c r="AL97" s="9">
        <v>463.30880545070602</v>
      </c>
      <c r="AM97" s="9">
        <v>480.478576083652</v>
      </c>
      <c r="AN97" s="9">
        <v>484.24943421558203</v>
      </c>
      <c r="AO97" s="9">
        <v>508.21173467371199</v>
      </c>
      <c r="AP97" s="9">
        <v>514.60899261488203</v>
      </c>
      <c r="AQ97" s="9">
        <v>507.05489699499799</v>
      </c>
      <c r="AR97" s="9">
        <v>476.25263765379202</v>
      </c>
      <c r="AS97" s="9">
        <v>431.09350163163202</v>
      </c>
      <c r="AT97" s="9">
        <v>430.353925013018</v>
      </c>
      <c r="AU97" s="9">
        <v>494.89962009387699</v>
      </c>
      <c r="AV97" s="9">
        <v>522.958762240135</v>
      </c>
      <c r="AW97" s="9">
        <v>502.85427334960502</v>
      </c>
      <c r="AX97" s="9">
        <v>528.64805096479904</v>
      </c>
    </row>
    <row r="98" spans="1:50" ht="12" customHeight="1" x14ac:dyDescent="0.15">
      <c r="A98" s="12" t="s">
        <v>136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9">
        <v>110.49798574618799</v>
      </c>
      <c r="N98" s="9">
        <v>127.435203909794</v>
      </c>
      <c r="O98" s="9">
        <v>126.361563172895</v>
      </c>
      <c r="P98" s="9">
        <v>138.707680419708</v>
      </c>
      <c r="Q98" s="9">
        <v>161.03207800385701</v>
      </c>
      <c r="R98" s="9">
        <v>155.29469828260699</v>
      </c>
      <c r="S98" s="9">
        <v>170.82393173425601</v>
      </c>
      <c r="T98" s="9">
        <v>163.605338215551</v>
      </c>
      <c r="U98" s="9">
        <v>168.351899455264</v>
      </c>
      <c r="V98" s="9">
        <v>174.06706724567599</v>
      </c>
      <c r="W98" s="9">
        <v>182.01173451818499</v>
      </c>
      <c r="X98" s="9">
        <v>191.75728349298899</v>
      </c>
      <c r="Y98" s="9">
        <v>196.50410075832701</v>
      </c>
      <c r="Z98" s="9">
        <v>192.23975326732901</v>
      </c>
      <c r="AA98" s="9">
        <v>192.86194903014299</v>
      </c>
      <c r="AB98" s="9">
        <v>200.47169586588299</v>
      </c>
      <c r="AC98" s="9">
        <v>213.00209784905101</v>
      </c>
      <c r="AD98" s="9">
        <v>206.872771705829</v>
      </c>
      <c r="AE98" s="9">
        <v>194.25442607696601</v>
      </c>
      <c r="AF98" s="9">
        <v>198.34875233614</v>
      </c>
      <c r="AG98" s="9">
        <v>221.186914464323</v>
      </c>
      <c r="AH98" s="9">
        <v>193.298863522527</v>
      </c>
      <c r="AI98" s="9">
        <v>198.98774166153001</v>
      </c>
      <c r="AJ98" s="9">
        <v>202.90305178521299</v>
      </c>
      <c r="AK98" s="9">
        <v>206.902946475584</v>
      </c>
      <c r="AL98" s="9">
        <v>221.92936247132701</v>
      </c>
      <c r="AM98" s="9">
        <v>229.27077618253199</v>
      </c>
      <c r="AN98" s="9">
        <v>186.21702785090099</v>
      </c>
      <c r="AO98" s="9">
        <v>184.890724581006</v>
      </c>
      <c r="AP98" s="9">
        <v>193.80138555755099</v>
      </c>
      <c r="AQ98" s="9">
        <v>200.14192581575901</v>
      </c>
      <c r="AR98" s="9">
        <v>209.64244371827601</v>
      </c>
      <c r="AS98" s="9">
        <v>217.205717955339</v>
      </c>
      <c r="AT98" s="9">
        <v>232.830494724772</v>
      </c>
      <c r="AU98" s="9">
        <v>250.85418741523</v>
      </c>
      <c r="AV98" s="9">
        <v>278.434397712465</v>
      </c>
      <c r="AW98" s="9">
        <v>223.02371803883099</v>
      </c>
      <c r="AX98" s="9">
        <v>239.38945704528001</v>
      </c>
    </row>
    <row r="99" spans="1:50" ht="12" customHeight="1" x14ac:dyDescent="0.15">
      <c r="A99" s="12" t="s">
        <v>137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9">
        <v>34.221495973935198</v>
      </c>
      <c r="R99" s="9">
        <v>34.960163776334703</v>
      </c>
      <c r="S99" s="9">
        <v>37.914262678320199</v>
      </c>
      <c r="T99" s="9">
        <v>52.820508604830501</v>
      </c>
      <c r="U99" s="9">
        <v>49.7087978286131</v>
      </c>
      <c r="V99" s="9">
        <v>57.666238020115401</v>
      </c>
      <c r="W99" s="9">
        <v>65.611631952340801</v>
      </c>
      <c r="X99" s="9">
        <v>67.150442336830906</v>
      </c>
      <c r="Y99" s="9">
        <v>72.978057229839393</v>
      </c>
      <c r="Z99" s="9">
        <v>75.026286459420504</v>
      </c>
      <c r="AA99" s="9">
        <v>78.250311840847303</v>
      </c>
      <c r="AB99" s="9">
        <v>60.301882439072898</v>
      </c>
      <c r="AC99" s="9">
        <v>78.357542267302506</v>
      </c>
      <c r="AD99" s="9">
        <v>83.178966510501894</v>
      </c>
      <c r="AE99" s="9">
        <v>82.177387824451699</v>
      </c>
      <c r="AF99" s="9">
        <v>87.222848242454802</v>
      </c>
      <c r="AG99" s="9">
        <v>95.002823883543002</v>
      </c>
      <c r="AH99" s="9">
        <v>90.109704784790296</v>
      </c>
      <c r="AI99" s="9">
        <v>92.829868954752101</v>
      </c>
      <c r="AJ99" s="9">
        <v>103.88132093291701</v>
      </c>
      <c r="AK99" s="9">
        <v>114.678946767158</v>
      </c>
      <c r="AL99" s="9">
        <v>124.705528190457</v>
      </c>
      <c r="AM99" s="9">
        <v>139.69428680803901</v>
      </c>
      <c r="AN99" s="9">
        <v>155.89898774915301</v>
      </c>
      <c r="AO99" s="9">
        <v>152.010007996783</v>
      </c>
      <c r="AP99" s="9">
        <v>161.72998774451801</v>
      </c>
      <c r="AQ99" s="9">
        <v>166.516897169809</v>
      </c>
      <c r="AR99" s="9">
        <v>165.28048864771401</v>
      </c>
      <c r="AS99" s="9">
        <v>181.51464168495301</v>
      </c>
      <c r="AT99" s="9">
        <v>184.63070827560401</v>
      </c>
      <c r="AU99" s="9">
        <v>182.49882488653</v>
      </c>
      <c r="AV99" s="9">
        <v>176.96527914456601</v>
      </c>
      <c r="AW99" s="9">
        <v>179.83570020042399</v>
      </c>
      <c r="AX99" s="9">
        <v>179.615180612242</v>
      </c>
    </row>
    <row r="100" spans="1:50" ht="12" customHeight="1" x14ac:dyDescent="0.15">
      <c r="A100" s="12" t="s">
        <v>138</v>
      </c>
      <c r="B100" s="9">
        <v>67.738135269529295</v>
      </c>
      <c r="C100" s="9">
        <v>73.531487711593897</v>
      </c>
      <c r="D100" s="9">
        <v>79.606495525479303</v>
      </c>
      <c r="E100" s="9">
        <v>78.547513443459593</v>
      </c>
      <c r="F100" s="9">
        <v>78.1725627204967</v>
      </c>
      <c r="G100" s="9">
        <v>83.917922633986805</v>
      </c>
      <c r="H100" s="9">
        <v>91.764533545841203</v>
      </c>
      <c r="I100" s="9">
        <v>100.347210594758</v>
      </c>
      <c r="J100" s="9">
        <v>108.620150834032</v>
      </c>
      <c r="K100" s="9">
        <v>117.49017745754399</v>
      </c>
      <c r="L100" s="9">
        <v>127.428700731722</v>
      </c>
      <c r="M100" s="9">
        <v>138.228130555397</v>
      </c>
      <c r="N100" s="9">
        <v>151.512404302178</v>
      </c>
      <c r="O100" s="9">
        <v>164.47046396355401</v>
      </c>
      <c r="P100" s="9">
        <v>182.15149946987299</v>
      </c>
      <c r="Q100" s="9">
        <v>204.545361038398</v>
      </c>
      <c r="R100" s="9">
        <v>230.89088366138401</v>
      </c>
      <c r="S100" s="9">
        <v>246.164791720138</v>
      </c>
      <c r="T100" s="9">
        <v>262.77972286237701</v>
      </c>
      <c r="U100" s="9">
        <v>281.16072814075198</v>
      </c>
      <c r="V100" s="9">
        <v>301.25144920953397</v>
      </c>
      <c r="W100" s="9">
        <v>338.84470377537298</v>
      </c>
      <c r="X100" s="9">
        <v>348.61125787701798</v>
      </c>
      <c r="Y100" s="9">
        <v>326.57058525868501</v>
      </c>
      <c r="Z100" s="9">
        <v>383.41358884075203</v>
      </c>
      <c r="AA100" s="9">
        <v>400.97699788361803</v>
      </c>
      <c r="AB100" s="9">
        <v>417.25420048781098</v>
      </c>
      <c r="AC100" s="9">
        <v>452.29864673982001</v>
      </c>
      <c r="AD100" s="9">
        <v>470.86603635264999</v>
      </c>
      <c r="AE100" s="9">
        <v>495.135810217261</v>
      </c>
      <c r="AF100" s="9">
        <v>530.42898462641404</v>
      </c>
      <c r="AG100" s="9">
        <v>528.31202244872304</v>
      </c>
      <c r="AH100" s="9">
        <v>493.87714953418799</v>
      </c>
      <c r="AI100" s="9">
        <v>473.36480489394899</v>
      </c>
      <c r="AJ100" s="9">
        <v>472.37566817480098</v>
      </c>
      <c r="AK100" s="9">
        <v>468.34074676789101</v>
      </c>
      <c r="AL100" s="9">
        <v>497.73592964734399</v>
      </c>
      <c r="AM100" s="9">
        <v>511.56592361492</v>
      </c>
      <c r="AN100" s="9">
        <v>525.42824289459895</v>
      </c>
      <c r="AO100" s="9">
        <v>538.04355345983902</v>
      </c>
      <c r="AP100" s="9">
        <v>544.25665809251495</v>
      </c>
      <c r="AQ100" s="9">
        <v>553.25655468127297</v>
      </c>
      <c r="AR100" s="9">
        <v>560.83757262211304</v>
      </c>
      <c r="AS100" s="9">
        <v>643.90249497880404</v>
      </c>
      <c r="AT100" s="9">
        <v>660.45338979371604</v>
      </c>
      <c r="AU100" s="9">
        <v>655.05358215823696</v>
      </c>
      <c r="AV100" s="9">
        <v>686.92046725435796</v>
      </c>
      <c r="AW100" s="9">
        <v>684.70796524690695</v>
      </c>
      <c r="AX100" s="9">
        <v>704.39975163046404</v>
      </c>
    </row>
    <row r="101" spans="1:50" ht="12" customHeight="1" x14ac:dyDescent="0.15">
      <c r="A101" s="12" t="s">
        <v>139</v>
      </c>
      <c r="B101" s="9">
        <v>51.023380216229398</v>
      </c>
      <c r="C101" s="9">
        <v>56.038076889007002</v>
      </c>
      <c r="D101" s="9">
        <v>61.875034923168997</v>
      </c>
      <c r="E101" s="9">
        <v>68.061931818181804</v>
      </c>
      <c r="F101" s="9">
        <v>74.115832282817195</v>
      </c>
      <c r="G101" s="9">
        <v>82.062343011441698</v>
      </c>
      <c r="H101" s="9">
        <v>86.195909450201995</v>
      </c>
      <c r="I101" s="9">
        <v>93.722238822366194</v>
      </c>
      <c r="J101" s="9">
        <v>102.48634072221201</v>
      </c>
      <c r="K101" s="9">
        <v>115.880679769599</v>
      </c>
      <c r="L101" s="9">
        <v>134.585597399438</v>
      </c>
      <c r="M101" s="9">
        <v>157.41755974395099</v>
      </c>
      <c r="N101" s="9">
        <v>171.036694926119</v>
      </c>
      <c r="O101" s="9">
        <v>185.97479041215701</v>
      </c>
      <c r="P101" s="9">
        <v>202.381915302859</v>
      </c>
      <c r="Q101" s="9">
        <v>216.592003689264</v>
      </c>
      <c r="R101" s="9">
        <v>243.75695413725001</v>
      </c>
      <c r="S101" s="9">
        <v>268.19555606151602</v>
      </c>
      <c r="T101" s="9">
        <v>290.08868538104798</v>
      </c>
      <c r="U101" s="9">
        <v>312.87251659715201</v>
      </c>
      <c r="V101" s="9">
        <v>335.00271022111298</v>
      </c>
      <c r="W101" s="9">
        <v>357.828025541724</v>
      </c>
      <c r="X101" s="9">
        <v>380.00073836292398</v>
      </c>
      <c r="Y101" s="9">
        <v>372.82939652113498</v>
      </c>
      <c r="Z101" s="9">
        <v>412.40000821414498</v>
      </c>
      <c r="AA101" s="9">
        <v>449.90552471852601</v>
      </c>
      <c r="AB101" s="9">
        <v>473.165356721347</v>
      </c>
      <c r="AC101" s="9">
        <v>495.28398012402897</v>
      </c>
      <c r="AD101" s="9">
        <v>515.18195804673701</v>
      </c>
      <c r="AE101" s="9">
        <v>571.49416409935304</v>
      </c>
      <c r="AF101" s="9">
        <v>596.71986091673296</v>
      </c>
      <c r="AG101" s="9">
        <v>665.40798783426806</v>
      </c>
      <c r="AH101" s="9">
        <v>684.77463616877196</v>
      </c>
      <c r="AI101" s="9">
        <v>714.02496350259503</v>
      </c>
      <c r="AJ101" s="9">
        <v>738.089577577603</v>
      </c>
      <c r="AK101" s="9">
        <v>781.41989160445701</v>
      </c>
      <c r="AL101" s="9">
        <v>835.80076590720796</v>
      </c>
      <c r="AM101" s="9">
        <v>829.47734412191699</v>
      </c>
      <c r="AN101" s="9">
        <v>859.23999112747902</v>
      </c>
      <c r="AO101" s="9">
        <v>926.22398606061597</v>
      </c>
      <c r="AP101" s="9">
        <v>973.12328257380796</v>
      </c>
      <c r="AQ101" s="9">
        <v>1023.12171089464</v>
      </c>
      <c r="AR101" s="9">
        <v>1091.0670760898099</v>
      </c>
      <c r="AS101" s="9">
        <v>1129.50201599148</v>
      </c>
      <c r="AT101" s="9">
        <v>1181.4962412623499</v>
      </c>
      <c r="AU101" s="9">
        <v>1253.46562798475</v>
      </c>
      <c r="AV101" s="9">
        <v>1264.2445249658899</v>
      </c>
      <c r="AW101" s="9">
        <v>1302.80080798013</v>
      </c>
      <c r="AX101" s="9">
        <v>1259.39245718096</v>
      </c>
    </row>
    <row r="102" spans="1:50" ht="12" customHeight="1" x14ac:dyDescent="0.15">
      <c r="A102" s="12" t="s">
        <v>140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9">
        <v>4333.1211113976797</v>
      </c>
      <c r="AB102" s="9">
        <v>4000.5813131811401</v>
      </c>
      <c r="AC102" s="9">
        <v>3730.7713349281598</v>
      </c>
      <c r="AD102" s="9">
        <v>3514.4585799023098</v>
      </c>
      <c r="AE102" s="9">
        <v>4343.5993044483803</v>
      </c>
      <c r="AF102" s="9">
        <v>5101.8887298874097</v>
      </c>
      <c r="AG102" s="9">
        <v>5804.4541167936204</v>
      </c>
      <c r="AH102" s="9">
        <v>5970.1072348077696</v>
      </c>
      <c r="AI102" s="9">
        <v>6837.7571596817297</v>
      </c>
      <c r="AJ102" s="9">
        <v>5647.0372483634201</v>
      </c>
      <c r="AK102" s="9">
        <v>4968.74831605077</v>
      </c>
      <c r="AL102" s="9">
        <v>5660.4475398267696</v>
      </c>
      <c r="AM102" s="9">
        <v>5515.4560820935803</v>
      </c>
      <c r="AN102" s="9">
        <v>6242.5449255470103</v>
      </c>
      <c r="AO102" s="9">
        <v>5524.3736879714597</v>
      </c>
      <c r="AP102" s="9">
        <v>4716.8732932786897</v>
      </c>
      <c r="AQ102" s="9">
        <v>3963.5190963554701</v>
      </c>
      <c r="AR102" s="9">
        <v>3260.2190987230001</v>
      </c>
      <c r="AS102" s="9">
        <v>2598.8335381346601</v>
      </c>
      <c r="AT102" s="9">
        <v>2556.7204655535602</v>
      </c>
      <c r="AU102" s="9">
        <v>3568.2181238420399</v>
      </c>
      <c r="AV102" s="9">
        <v>4014.91340800737</v>
      </c>
      <c r="AW102" s="9">
        <v>4395.4918328227996</v>
      </c>
      <c r="AX102" s="9">
        <v>4759.4538435445602</v>
      </c>
    </row>
    <row r="103" spans="1:50" ht="12" customHeight="1" x14ac:dyDescent="0.15">
      <c r="A103" s="12" t="s">
        <v>141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9">
        <v>122.789171172278</v>
      </c>
      <c r="N103" s="9">
        <v>139.74586703504801</v>
      </c>
      <c r="O103" s="9">
        <v>152.85411684777699</v>
      </c>
      <c r="P103" s="9">
        <v>154.910404239587</v>
      </c>
      <c r="Q103" s="9">
        <v>174.98945804122499</v>
      </c>
      <c r="R103" s="9">
        <v>198.44380444040601</v>
      </c>
      <c r="S103" s="9">
        <v>221.707074562586</v>
      </c>
      <c r="T103" s="9">
        <v>246.33559233918299</v>
      </c>
      <c r="U103" s="9">
        <v>244.48312261026399</v>
      </c>
      <c r="V103" s="9">
        <v>220.96123205583601</v>
      </c>
      <c r="W103" s="9">
        <v>230.625300389085</v>
      </c>
      <c r="X103" s="9">
        <v>225.92346482217499</v>
      </c>
      <c r="Y103" s="9">
        <v>222.914101893934</v>
      </c>
      <c r="Z103" s="9">
        <v>213.098169449182</v>
      </c>
      <c r="AA103" s="9">
        <v>213.792674855841</v>
      </c>
      <c r="AB103" s="9">
        <v>220.92786277751401</v>
      </c>
      <c r="AC103" s="9">
        <v>211.927472225505</v>
      </c>
      <c r="AD103" s="9">
        <v>196.882912685669</v>
      </c>
      <c r="AE103" s="9">
        <v>188.02512484288701</v>
      </c>
      <c r="AF103" s="9">
        <v>234.18947784576599</v>
      </c>
      <c r="AG103" s="9">
        <v>295.642900136641</v>
      </c>
      <c r="AH103" s="9">
        <v>333.26131867984401</v>
      </c>
      <c r="AI103" s="9">
        <v>308.50747377806999</v>
      </c>
      <c r="AJ103" s="9">
        <v>292.32991009152698</v>
      </c>
      <c r="AK103" s="9">
        <v>313.63566730108198</v>
      </c>
      <c r="AL103" s="9">
        <v>359.00738930689897</v>
      </c>
      <c r="AM103" s="9">
        <v>352.241332925694</v>
      </c>
      <c r="AN103" s="9">
        <v>351.68266815373897</v>
      </c>
      <c r="AO103" s="9">
        <v>350.72215789247298</v>
      </c>
      <c r="AP103" s="9">
        <v>340.87850923758401</v>
      </c>
      <c r="AQ103" s="9">
        <v>344.45225450779401</v>
      </c>
      <c r="AR103" s="9">
        <v>346.91492008890998</v>
      </c>
      <c r="AS103" s="9">
        <v>368.38173243016303</v>
      </c>
      <c r="AT103" s="9">
        <v>359.84117501733698</v>
      </c>
      <c r="AU103" s="9">
        <v>413.59926703014497</v>
      </c>
      <c r="AV103" s="9">
        <v>448.39493816948999</v>
      </c>
      <c r="AW103" s="9">
        <v>466.45914429376501</v>
      </c>
      <c r="AX103" s="9">
        <v>467.56580770807102</v>
      </c>
    </row>
    <row r="104" spans="1:50" ht="12" customHeight="1" x14ac:dyDescent="0.15">
      <c r="A104" s="12" t="s">
        <v>142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9">
        <v>722.87120355644799</v>
      </c>
      <c r="AG104" s="9">
        <v>783.68212564955502</v>
      </c>
      <c r="AH104" s="9">
        <v>780.28673872561399</v>
      </c>
      <c r="AI104" s="9">
        <v>816.67809342103396</v>
      </c>
      <c r="AJ104" s="9">
        <v>849.28853724613396</v>
      </c>
      <c r="AK104" s="9">
        <v>849.09713312598399</v>
      </c>
      <c r="AL104" s="9">
        <v>890.23572899783903</v>
      </c>
      <c r="AM104" s="9">
        <v>898.11058872910598</v>
      </c>
      <c r="AN104" s="9">
        <v>910.512311317171</v>
      </c>
      <c r="AO104" s="9">
        <v>950.78776597649005</v>
      </c>
      <c r="AP104" s="9">
        <v>959.22189382103397</v>
      </c>
      <c r="AQ104" s="9">
        <v>976.33643246682698</v>
      </c>
      <c r="AR104" s="9">
        <v>982.45538721754394</v>
      </c>
      <c r="AS104" s="9">
        <v>984.04698772374502</v>
      </c>
      <c r="AT104" s="9">
        <v>995.60155277694798</v>
      </c>
      <c r="AU104" s="9">
        <v>759.54797099202995</v>
      </c>
      <c r="AV104" s="9">
        <v>787.63011162016096</v>
      </c>
      <c r="AW104" s="9">
        <v>814.436235405361</v>
      </c>
      <c r="AX104" s="9">
        <v>825.94111073366298</v>
      </c>
    </row>
    <row r="105" spans="1:50" ht="12" customHeight="1" x14ac:dyDescent="0.15">
      <c r="A105" s="12" t="s">
        <v>143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9">
        <v>1242.7488593046101</v>
      </c>
      <c r="Z105" s="9">
        <v>1341.80414438397</v>
      </c>
      <c r="AA105" s="9">
        <v>1462.2212956619001</v>
      </c>
      <c r="AB105" s="9">
        <v>1508.38369815753</v>
      </c>
      <c r="AC105" s="9">
        <v>1647.3156146020301</v>
      </c>
      <c r="AD105" s="9">
        <v>1666.4708378074099</v>
      </c>
      <c r="AE105" s="9">
        <v>1697.9104184938401</v>
      </c>
      <c r="AF105" s="9">
        <v>1803.41470868037</v>
      </c>
      <c r="AG105" s="9">
        <v>1832.5641996509901</v>
      </c>
      <c r="AH105" s="9">
        <v>2005.8069131587699</v>
      </c>
      <c r="AI105" s="9">
        <v>2130.9551879373498</v>
      </c>
      <c r="AJ105" s="9">
        <v>2121.86756471937</v>
      </c>
      <c r="AK105" s="9">
        <v>2111.5636772237899</v>
      </c>
      <c r="AL105" s="9">
        <v>2097.6214150144501</v>
      </c>
      <c r="AM105" s="9">
        <v>2136.0657556216302</v>
      </c>
      <c r="AN105" s="9">
        <v>2334.21315184896</v>
      </c>
      <c r="AO105" s="9">
        <v>2386.0751568696201</v>
      </c>
      <c r="AP105" s="9">
        <v>2421.8405120007701</v>
      </c>
      <c r="AQ105" s="9">
        <v>2574.2218733479999</v>
      </c>
      <c r="AR105" s="9">
        <v>2672.1507922158298</v>
      </c>
      <c r="AS105" s="9">
        <v>2797.8972994395499</v>
      </c>
      <c r="AT105" s="9">
        <v>2844.5643535040299</v>
      </c>
      <c r="AU105" s="9">
        <v>2964.6181971344199</v>
      </c>
      <c r="AV105" s="9">
        <v>3184.4686033328799</v>
      </c>
      <c r="AW105" s="9">
        <v>3257.81887405829</v>
      </c>
      <c r="AX105" s="9">
        <v>3433.9324494928601</v>
      </c>
    </row>
    <row r="106" spans="1:50" ht="12" customHeight="1" x14ac:dyDescent="0.15">
      <c r="A106" s="12" t="s">
        <v>144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9">
        <v>13.709895099976601</v>
      </c>
      <c r="N106" s="9">
        <v>10.026438883726399</v>
      </c>
      <c r="O106" s="9">
        <v>10.7906539292172</v>
      </c>
      <c r="P106" s="9">
        <v>10.058777844459399</v>
      </c>
      <c r="Q106" s="9">
        <v>10.424455540482899</v>
      </c>
      <c r="R106" s="9">
        <v>11.3734832611476</v>
      </c>
      <c r="S106" s="9">
        <v>12.1675126951798</v>
      </c>
      <c r="T106" s="9">
        <v>13.638322242827501</v>
      </c>
      <c r="U106" s="9">
        <v>15.006454293297301</v>
      </c>
      <c r="V106" s="9">
        <v>15.065006790152101</v>
      </c>
      <c r="W106" s="9">
        <v>15.441484035456</v>
      </c>
      <c r="X106" s="9">
        <v>14.6420587714303</v>
      </c>
      <c r="Y106" s="9">
        <v>16.2430654198652</v>
      </c>
      <c r="Z106" s="9">
        <v>15.8999632073809</v>
      </c>
      <c r="AA106" s="9">
        <v>16.158767933375</v>
      </c>
      <c r="AB106" s="9">
        <v>15.5277849892317</v>
      </c>
      <c r="AC106" s="9">
        <v>16.457332213878399</v>
      </c>
      <c r="AD106" s="9">
        <v>15.697185432927601</v>
      </c>
      <c r="AE106" s="9">
        <v>16.416601471660702</v>
      </c>
      <c r="AF106" s="9">
        <v>17.4682794253435</v>
      </c>
      <c r="AG106" s="9">
        <v>17.2125087408951</v>
      </c>
      <c r="AH106" s="9">
        <v>18.419476836560801</v>
      </c>
      <c r="AI106" s="9">
        <v>19.557183284217</v>
      </c>
      <c r="AJ106" s="9">
        <v>20.736054408905002</v>
      </c>
      <c r="AK106" s="9">
        <v>21.055109920024901</v>
      </c>
      <c r="AL106" s="9">
        <v>21.661945894749401</v>
      </c>
      <c r="AM106" s="9">
        <v>24.334988863502598</v>
      </c>
      <c r="AN106" s="9">
        <v>33.801719064536798</v>
      </c>
      <c r="AO106" s="9">
        <v>32.519681555382</v>
      </c>
      <c r="AP106" s="9">
        <v>38.460450497135398</v>
      </c>
      <c r="AQ106" s="9">
        <v>44.272982060399599</v>
      </c>
      <c r="AR106" s="9">
        <v>47.386471637584997</v>
      </c>
      <c r="AS106" s="9">
        <v>51.951282593450799</v>
      </c>
      <c r="AT106" s="9">
        <v>50.332766615444399</v>
      </c>
      <c r="AU106" s="9">
        <v>58.952233195615001</v>
      </c>
      <c r="AV106" s="9">
        <v>53.900872444684602</v>
      </c>
      <c r="AW106" s="9">
        <v>63.838710973790597</v>
      </c>
      <c r="AX106" s="9">
        <v>55.7947435350112</v>
      </c>
    </row>
    <row r="107" spans="1:50" ht="12" customHeight="1" x14ac:dyDescent="0.15">
      <c r="A107" s="12" t="s">
        <v>145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9">
        <v>1140.98741192342</v>
      </c>
      <c r="AG107" s="9">
        <v>1259.1388304239599</v>
      </c>
      <c r="AH107" s="9">
        <v>1221.4202214708</v>
      </c>
      <c r="AI107" s="9">
        <v>1554.32566222736</v>
      </c>
      <c r="AJ107" s="9">
        <v>1595.6997549959101</v>
      </c>
      <c r="AK107" s="9">
        <v>1581.28742924168</v>
      </c>
      <c r="AL107" s="9">
        <v>1601.60559995578</v>
      </c>
      <c r="AM107" s="9">
        <v>1690.3193082750499</v>
      </c>
      <c r="AN107" s="9">
        <v>1656.07808432714</v>
      </c>
      <c r="AO107" s="9">
        <v>1530.52094712797</v>
      </c>
      <c r="AP107" s="9">
        <v>1611.29494357925</v>
      </c>
      <c r="AQ107" s="9">
        <v>1612.8216120654999</v>
      </c>
      <c r="AR107" s="9">
        <v>1612.30666804199</v>
      </c>
      <c r="AS107" s="9">
        <v>1612.62244451525</v>
      </c>
      <c r="AT107" s="9">
        <v>1346.7988333006399</v>
      </c>
      <c r="AU107" s="9">
        <v>1401.1904055820301</v>
      </c>
      <c r="AV107" s="9">
        <v>1386.9920912682101</v>
      </c>
      <c r="AW107" s="9">
        <v>1372.9206025655501</v>
      </c>
      <c r="AX107" s="9">
        <v>1387.9785208178</v>
      </c>
    </row>
    <row r="108" spans="1:50" ht="12" customHeight="1" x14ac:dyDescent="0.15">
      <c r="A108" s="12" t="s">
        <v>146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9">
        <v>218.69618060485601</v>
      </c>
      <c r="N108" s="9">
        <v>242.098950009292</v>
      </c>
      <c r="O108" s="9">
        <v>262.701176470588</v>
      </c>
      <c r="P108" s="9">
        <v>250.74025473136601</v>
      </c>
      <c r="Q108" s="9">
        <v>284.23748784584097</v>
      </c>
      <c r="R108" s="9">
        <v>309.65325077399399</v>
      </c>
      <c r="S108" s="9">
        <v>335.07083817141898</v>
      </c>
      <c r="T108" s="9">
        <v>395.635443575799</v>
      </c>
      <c r="U108" s="9">
        <v>396.54713656387702</v>
      </c>
      <c r="V108" s="9">
        <v>420.14272339367801</v>
      </c>
      <c r="W108" s="9">
        <v>431.178724350864</v>
      </c>
      <c r="X108" s="9">
        <v>440.146198775279</v>
      </c>
      <c r="Y108" s="9">
        <v>488.32573831566498</v>
      </c>
      <c r="Z108" s="9">
        <v>487.09289588403999</v>
      </c>
      <c r="AA108" s="9">
        <v>531.75197471032595</v>
      </c>
      <c r="AB108" s="9">
        <v>569.17906423438797</v>
      </c>
      <c r="AC108" s="9">
        <v>618.81518755063405</v>
      </c>
      <c r="AD108" s="9">
        <v>649.76043350459702</v>
      </c>
      <c r="AE108" s="9">
        <v>658.05053297233803</v>
      </c>
      <c r="AF108" s="9">
        <v>785.149998359096</v>
      </c>
      <c r="AG108" s="9">
        <v>845.41713731835398</v>
      </c>
      <c r="AH108" s="9">
        <v>892.65770976230499</v>
      </c>
      <c r="AI108" s="9">
        <v>938.82744608572796</v>
      </c>
      <c r="AJ108" s="9">
        <v>1011.27337127795</v>
      </c>
      <c r="AK108" s="9">
        <v>1082.0871972013599</v>
      </c>
      <c r="AL108" s="9">
        <v>1133.8309727679</v>
      </c>
      <c r="AM108" s="9">
        <v>1246.0461945622999</v>
      </c>
      <c r="AN108" s="9">
        <v>1364.8151684403299</v>
      </c>
      <c r="AO108" s="9">
        <v>1347.1004671913799</v>
      </c>
      <c r="AP108" s="9">
        <v>1418.7220966950399</v>
      </c>
      <c r="AQ108" s="9">
        <v>1452.8509830038499</v>
      </c>
      <c r="AR108" s="9">
        <v>1512.5015341456999</v>
      </c>
      <c r="AS108" s="9">
        <v>1521.7427798619001</v>
      </c>
      <c r="AT108" s="9">
        <v>1498.9285450974601</v>
      </c>
      <c r="AU108" s="9">
        <v>1525.4500962555201</v>
      </c>
      <c r="AV108" s="9">
        <v>1506.0088198301501</v>
      </c>
      <c r="AW108" s="9">
        <v>1498.3998010985699</v>
      </c>
      <c r="AX108" s="9">
        <v>1464.8372812877701</v>
      </c>
    </row>
    <row r="109" spans="1:50" ht="12" customHeight="1" x14ac:dyDescent="0.15">
      <c r="A109" s="12" t="s">
        <v>147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9">
        <v>296.32511065750998</v>
      </c>
      <c r="N109" s="9">
        <v>311.1522950264</v>
      </c>
      <c r="O109" s="9">
        <v>332.80429345942702</v>
      </c>
      <c r="P109" s="9">
        <v>345.42001665919099</v>
      </c>
      <c r="Q109" s="9">
        <v>342.57678787614799</v>
      </c>
      <c r="R109" s="9">
        <v>359.17013983350603</v>
      </c>
      <c r="S109" s="9">
        <v>376.22224436249797</v>
      </c>
      <c r="T109" s="9">
        <v>382.34803529191998</v>
      </c>
      <c r="U109" s="9">
        <v>419.77603514270402</v>
      </c>
      <c r="V109" s="9">
        <v>480.35631795516599</v>
      </c>
      <c r="W109" s="9">
        <v>485.75746176669799</v>
      </c>
      <c r="X109" s="9">
        <v>509.001690358026</v>
      </c>
      <c r="Y109" s="9">
        <v>522.98398307859895</v>
      </c>
      <c r="Z109" s="9">
        <v>542.32611535212595</v>
      </c>
      <c r="AA109" s="9">
        <v>573.32202186667598</v>
      </c>
      <c r="AB109" s="9">
        <v>591.93759807458696</v>
      </c>
      <c r="AC109" s="9">
        <v>618.269265315182</v>
      </c>
      <c r="AD109" s="9">
        <v>634.779969145481</v>
      </c>
      <c r="AE109" s="9">
        <v>685.20082705043706</v>
      </c>
      <c r="AF109" s="9">
        <v>699.01775846841201</v>
      </c>
      <c r="AG109" s="9">
        <v>719.98583007832804</v>
      </c>
      <c r="AH109" s="9">
        <v>698.047211255452</v>
      </c>
      <c r="AI109" s="9">
        <v>777.248954978955</v>
      </c>
      <c r="AJ109" s="9">
        <v>839.96001320047105</v>
      </c>
      <c r="AK109" s="9">
        <v>932.35325912405904</v>
      </c>
      <c r="AL109" s="9">
        <v>1014.6637621226899</v>
      </c>
      <c r="AM109" s="9">
        <v>1023.21772762822</v>
      </c>
      <c r="AN109" s="9">
        <v>1037.9892308982401</v>
      </c>
      <c r="AO109" s="9">
        <v>1051.38906088675</v>
      </c>
      <c r="AP109" s="9">
        <v>1003.63967690804</v>
      </c>
      <c r="AQ109" s="9">
        <v>966.37340113135303</v>
      </c>
      <c r="AR109" s="9">
        <v>953.39716882573396</v>
      </c>
      <c r="AS109" s="9">
        <v>930.48915092406298</v>
      </c>
      <c r="AT109" s="9">
        <v>888.32074168162796</v>
      </c>
      <c r="AU109" s="9">
        <v>865.68439266534006</v>
      </c>
      <c r="AV109" s="9">
        <v>841.59713632706803</v>
      </c>
      <c r="AW109" s="9">
        <v>844.94294081947999</v>
      </c>
      <c r="AX109" s="9">
        <v>830.70164700818805</v>
      </c>
    </row>
    <row r="110" spans="1:50" ht="12" customHeight="1" x14ac:dyDescent="0.15">
      <c r="A110" s="12" t="s">
        <v>148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9">
        <v>1121.63053620663</v>
      </c>
      <c r="AG110" s="9">
        <v>1214.0340788604999</v>
      </c>
      <c r="AH110" s="9">
        <v>1202.69142311213</v>
      </c>
      <c r="AI110" s="9">
        <v>1245.2701749964699</v>
      </c>
      <c r="AJ110" s="9">
        <v>1292.0633611789101</v>
      </c>
      <c r="AK110" s="9">
        <v>1274.9276597529399</v>
      </c>
      <c r="AL110" s="9">
        <v>1309.8710938219999</v>
      </c>
      <c r="AM110" s="9">
        <v>1334.4934907924601</v>
      </c>
      <c r="AN110" s="9">
        <v>1338.01215134023</v>
      </c>
      <c r="AO110" s="9">
        <v>1187.4833516034901</v>
      </c>
      <c r="AP110" s="9">
        <v>1293.9042165927201</v>
      </c>
      <c r="AQ110" s="9">
        <v>1330.30501014579</v>
      </c>
      <c r="AR110" s="9">
        <v>1344.51441886317</v>
      </c>
      <c r="AS110" s="9">
        <v>1495.59328774451</v>
      </c>
      <c r="AT110" s="9">
        <v>1497.6796407408899</v>
      </c>
      <c r="AU110" s="9">
        <v>1467.6421904757201</v>
      </c>
      <c r="AV110" s="9">
        <v>1519.91168688789</v>
      </c>
      <c r="AW110" s="9">
        <v>1503.82047983198</v>
      </c>
      <c r="AX110" s="9">
        <v>1585.17473879458</v>
      </c>
    </row>
    <row r="111" spans="1:50" ht="12" customHeight="1" x14ac:dyDescent="0.15">
      <c r="A111" s="12" t="s">
        <v>149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9">
        <v>346.620452068036</v>
      </c>
      <c r="N111" s="9">
        <v>350.50035240085901</v>
      </c>
      <c r="O111" s="9">
        <v>377.47186130892402</v>
      </c>
      <c r="P111" s="9">
        <v>387.93342566970801</v>
      </c>
      <c r="Q111" s="9">
        <v>387.09055351386002</v>
      </c>
      <c r="R111" s="9">
        <v>395.79592272842501</v>
      </c>
      <c r="S111" s="9">
        <v>416.66283424521703</v>
      </c>
      <c r="T111" s="9">
        <v>421.448904093831</v>
      </c>
      <c r="U111" s="9">
        <v>432.62116755401797</v>
      </c>
      <c r="V111" s="9">
        <v>462.34870941023797</v>
      </c>
      <c r="W111" s="9">
        <v>488.60783198362799</v>
      </c>
      <c r="X111" s="9">
        <v>469.51244778866402</v>
      </c>
      <c r="Y111" s="9">
        <v>450.865674297753</v>
      </c>
      <c r="Z111" s="9">
        <v>473.11847887717499</v>
      </c>
      <c r="AA111" s="9">
        <v>478.71510066592901</v>
      </c>
      <c r="AB111" s="9">
        <v>502.89832868537201</v>
      </c>
      <c r="AC111" s="9">
        <v>519.83315234562303</v>
      </c>
      <c r="AD111" s="9">
        <v>532.75182805503596</v>
      </c>
      <c r="AE111" s="9">
        <v>572.59328391122597</v>
      </c>
      <c r="AF111" s="9">
        <v>584.69393292100494</v>
      </c>
      <c r="AG111" s="9">
        <v>588.897511022966</v>
      </c>
      <c r="AH111" s="9">
        <v>485.37217860633598</v>
      </c>
      <c r="AI111" s="9">
        <v>530.17234611626998</v>
      </c>
      <c r="AJ111" s="9">
        <v>536.71348106106404</v>
      </c>
      <c r="AK111" s="9">
        <v>583.38637821464499</v>
      </c>
      <c r="AL111" s="9">
        <v>698.55676946710503</v>
      </c>
      <c r="AM111" s="9">
        <v>717.34624426914399</v>
      </c>
      <c r="AN111" s="9">
        <v>696.17412532889705</v>
      </c>
      <c r="AO111" s="9">
        <v>674.72586248374603</v>
      </c>
      <c r="AP111" s="9">
        <v>650.95616034213197</v>
      </c>
      <c r="AQ111" s="9">
        <v>781.76861926080403</v>
      </c>
      <c r="AR111" s="9">
        <v>684.69491953638203</v>
      </c>
      <c r="AS111" s="9">
        <v>766.17978849420103</v>
      </c>
      <c r="AT111" s="9">
        <v>815.27039243420495</v>
      </c>
      <c r="AU111" s="9">
        <v>833.85669302475503</v>
      </c>
      <c r="AV111" s="9">
        <v>897.94665372126599</v>
      </c>
      <c r="AW111" s="9">
        <v>935.96463761802102</v>
      </c>
      <c r="AX111" s="9">
        <v>920.13759978477196</v>
      </c>
    </row>
    <row r="112" spans="1:50" ht="12" customHeight="1" x14ac:dyDescent="0.15">
      <c r="A112" s="12" t="s">
        <v>150</v>
      </c>
      <c r="B112" s="9">
        <v>64.1409126872272</v>
      </c>
      <c r="C112" s="9">
        <v>74.987865930422899</v>
      </c>
      <c r="D112" s="9">
        <v>77.297282395075896</v>
      </c>
      <c r="E112" s="9">
        <v>92.317451628920494</v>
      </c>
      <c r="F112" s="9">
        <v>92.106072607605896</v>
      </c>
      <c r="G112" s="9">
        <v>102.56014810386201</v>
      </c>
      <c r="H112" s="9">
        <v>127.41117050657201</v>
      </c>
      <c r="I112" s="9">
        <v>164.28998783115199</v>
      </c>
      <c r="J112" s="9">
        <v>192.12646198546699</v>
      </c>
      <c r="K112" s="9">
        <v>225.38707583523899</v>
      </c>
      <c r="L112" s="9">
        <v>262.05786262497901</v>
      </c>
      <c r="M112" s="9">
        <v>266.46073631229001</v>
      </c>
      <c r="N112" s="9">
        <v>291.82527210416902</v>
      </c>
      <c r="O112" s="9">
        <v>311.56649094019099</v>
      </c>
      <c r="P112" s="9">
        <v>323.75389673236799</v>
      </c>
      <c r="Q112" s="9">
        <v>348.81888259983202</v>
      </c>
      <c r="R112" s="9">
        <v>392.07784640737299</v>
      </c>
      <c r="S112" s="9">
        <v>395.55404868410199</v>
      </c>
      <c r="T112" s="9">
        <v>433.70669200435299</v>
      </c>
      <c r="U112" s="9">
        <v>476.61785449865698</v>
      </c>
      <c r="V112" s="9">
        <v>522.01595055105099</v>
      </c>
      <c r="W112" s="9">
        <v>539.76782319844904</v>
      </c>
      <c r="X112" s="9">
        <v>534.383467896821</v>
      </c>
      <c r="Y112" s="9">
        <v>571.46533094372205</v>
      </c>
      <c r="Z112" s="9">
        <v>611.79545185641905</v>
      </c>
      <c r="AA112" s="9">
        <v>603.53637627733997</v>
      </c>
      <c r="AB112" s="9">
        <v>643.03929393010503</v>
      </c>
      <c r="AC112" s="9">
        <v>683.13530141508204</v>
      </c>
      <c r="AD112" s="9">
        <v>693.44897783654301</v>
      </c>
      <c r="AE112" s="9">
        <v>752.94333632465703</v>
      </c>
      <c r="AF112" s="9">
        <v>767.84872488768895</v>
      </c>
      <c r="AG112" s="9">
        <v>782.981507658949</v>
      </c>
      <c r="AH112" s="9">
        <v>794.26294907148895</v>
      </c>
      <c r="AI112" s="9">
        <v>816.80030530246495</v>
      </c>
      <c r="AJ112" s="9">
        <v>876.22595476437198</v>
      </c>
      <c r="AK112" s="9">
        <v>905.52794755886896</v>
      </c>
      <c r="AL112" s="9">
        <v>942.66691528596402</v>
      </c>
      <c r="AM112" s="9">
        <v>1006.4427061177699</v>
      </c>
      <c r="AN112" s="9">
        <v>1045.1375831370699</v>
      </c>
      <c r="AO112" s="9">
        <v>1137.60870394991</v>
      </c>
      <c r="AP112" s="9">
        <v>1090.2329845843699</v>
      </c>
      <c r="AQ112" s="9">
        <v>1239.64912257069</v>
      </c>
      <c r="AR112" s="9">
        <v>1261.31854897166</v>
      </c>
      <c r="AS112" s="9">
        <v>1348.78795659979</v>
      </c>
      <c r="AT112" s="9">
        <v>1441.29404346192</v>
      </c>
      <c r="AU112" s="9">
        <v>1551.6360096220601</v>
      </c>
      <c r="AV112" s="9">
        <v>1751.2502801511</v>
      </c>
      <c r="AW112" s="9">
        <v>1763.7584593091001</v>
      </c>
      <c r="AX112" s="9">
        <v>1779.5035100472001</v>
      </c>
    </row>
    <row r="113" spans="1:50" ht="12" customHeight="1" x14ac:dyDescent="0.15">
      <c r="A113" s="12" t="s">
        <v>151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9">
        <v>21.4502267796708</v>
      </c>
      <c r="N113" s="9">
        <v>17.442230704125201</v>
      </c>
      <c r="O113" s="9">
        <v>18.726547615946899</v>
      </c>
      <c r="P113" s="9">
        <v>18.888687065801001</v>
      </c>
      <c r="Q113" s="9">
        <v>19.7688992351911</v>
      </c>
      <c r="R113" s="9">
        <v>21.174150237691101</v>
      </c>
      <c r="S113" s="9">
        <v>21.892697485470499</v>
      </c>
      <c r="T113" s="9">
        <v>24.4287573400076</v>
      </c>
      <c r="U113" s="9">
        <v>28.2671389205453</v>
      </c>
      <c r="V113" s="9">
        <v>32.0187962817364</v>
      </c>
      <c r="W113" s="9">
        <v>34.721683194337402</v>
      </c>
      <c r="X113" s="9">
        <v>39.786134477202701</v>
      </c>
      <c r="Y113" s="9">
        <v>41.241169079171698</v>
      </c>
      <c r="Z113" s="9">
        <v>47.320281231758003</v>
      </c>
      <c r="AA113" s="9">
        <v>50.131679023493298</v>
      </c>
      <c r="AB113" s="9">
        <v>50.882439840805397</v>
      </c>
      <c r="AC113" s="9">
        <v>53.6612905103174</v>
      </c>
      <c r="AD113" s="9">
        <v>33.051026381326103</v>
      </c>
      <c r="AE113" s="9">
        <v>30.9407257635416</v>
      </c>
      <c r="AF113" s="9">
        <v>38.2785099147927</v>
      </c>
      <c r="AG113" s="9">
        <v>39.165292294727102</v>
      </c>
      <c r="AH113" s="9">
        <v>40.036636026715101</v>
      </c>
      <c r="AI113" s="9">
        <v>46.346358392813599</v>
      </c>
      <c r="AJ113" s="9">
        <v>45.982252274536201</v>
      </c>
      <c r="AK113" s="9">
        <v>71.143755106732499</v>
      </c>
      <c r="AL113" s="9">
        <v>69.435330333834699</v>
      </c>
      <c r="AM113" s="9">
        <v>79.431771964347206</v>
      </c>
      <c r="AN113" s="9">
        <v>88.023994559804095</v>
      </c>
      <c r="AO113" s="9">
        <v>96.426192529605402</v>
      </c>
      <c r="AP113" s="9">
        <v>107.147799668115</v>
      </c>
      <c r="AQ113" s="9">
        <v>109.764720702924</v>
      </c>
      <c r="AR113" s="9">
        <v>110.201367609786</v>
      </c>
      <c r="AS113" s="9">
        <v>121.384763047767</v>
      </c>
      <c r="AT113" s="9">
        <v>130.59262859664801</v>
      </c>
      <c r="AU113" s="9">
        <v>142.86308902725801</v>
      </c>
      <c r="AV113" s="9">
        <v>151.49416385128501</v>
      </c>
      <c r="AW113" s="9">
        <v>156.420466950064</v>
      </c>
      <c r="AX113" s="9">
        <v>161.09346853592999</v>
      </c>
    </row>
    <row r="114" spans="1:50" ht="12" customHeight="1" x14ac:dyDescent="0.15">
      <c r="A114" s="12" t="s">
        <v>152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9">
        <v>4.0903130895512998</v>
      </c>
      <c r="N114" s="9">
        <v>4.45376552568713</v>
      </c>
      <c r="O114" s="9">
        <v>6.6178437096342799</v>
      </c>
      <c r="P114" s="9">
        <v>8.9925558248912196</v>
      </c>
      <c r="Q114" s="9">
        <v>9.4062369441883291</v>
      </c>
      <c r="R114" s="9">
        <v>8.9333722951388204</v>
      </c>
      <c r="S114" s="9">
        <v>9.0633163920742206</v>
      </c>
      <c r="T114" s="9">
        <v>9.4300823414192205</v>
      </c>
      <c r="U114" s="9">
        <v>9.3019602229479794</v>
      </c>
      <c r="V114" s="9">
        <v>11.6995506502521</v>
      </c>
      <c r="W114" s="9">
        <v>11.574744878640301</v>
      </c>
      <c r="X114" s="9">
        <v>14.241245407472601</v>
      </c>
      <c r="Y114" s="9">
        <v>13.0133486952098</v>
      </c>
      <c r="Z114" s="9">
        <v>23.160275440566</v>
      </c>
      <c r="AA114" s="9">
        <v>24.179141590296101</v>
      </c>
      <c r="AB114" s="9">
        <v>30.496406208861</v>
      </c>
      <c r="AC114" s="9">
        <v>29.043533193453399</v>
      </c>
      <c r="AD114" s="9">
        <v>21.834051138902399</v>
      </c>
      <c r="AE114" s="9">
        <v>20.942038689278199</v>
      </c>
      <c r="AF114" s="9">
        <v>27.345214693785302</v>
      </c>
      <c r="AG114" s="9">
        <v>24.233955863880698</v>
      </c>
      <c r="AH114" s="9">
        <v>24.838331209878799</v>
      </c>
      <c r="AI114" s="9">
        <v>24.310717363712001</v>
      </c>
      <c r="AJ114" s="9">
        <v>25.096039230914901</v>
      </c>
      <c r="AK114" s="9">
        <v>25.5220679047484</v>
      </c>
      <c r="AL114" s="9">
        <v>24.727089372053602</v>
      </c>
      <c r="AM114" s="9">
        <v>20.650014494385399</v>
      </c>
      <c r="AN114" s="9">
        <v>17.521331251046199</v>
      </c>
      <c r="AO114" s="9">
        <v>28.111061307875001</v>
      </c>
      <c r="AP114" s="9">
        <v>21.6972923516641</v>
      </c>
      <c r="AQ114" s="9">
        <v>29.300979233224702</v>
      </c>
      <c r="AR114" s="9">
        <v>37.294090761956099</v>
      </c>
      <c r="AS114" s="9">
        <v>37.473134394146399</v>
      </c>
      <c r="AT114" s="9">
        <v>32.242309613411699</v>
      </c>
      <c r="AU114" s="9">
        <v>38.302396422607799</v>
      </c>
      <c r="AV114" s="9">
        <v>41.6939969848952</v>
      </c>
      <c r="AW114" s="9">
        <v>45.027449387579701</v>
      </c>
      <c r="AX114" s="9">
        <v>50.892101382717399</v>
      </c>
    </row>
    <row r="115" spans="1:50" ht="12" customHeight="1" x14ac:dyDescent="0.15">
      <c r="A115" s="12" t="s">
        <v>153</v>
      </c>
      <c r="B115" s="9">
        <v>475.99636115472498</v>
      </c>
      <c r="C115" s="9">
        <v>489.44991740689301</v>
      </c>
      <c r="D115" s="9">
        <v>518.50293880068602</v>
      </c>
      <c r="E115" s="9">
        <v>528.74147459183803</v>
      </c>
      <c r="F115" s="9">
        <v>615.01504564336801</v>
      </c>
      <c r="G115" s="9">
        <v>739.47995132568497</v>
      </c>
      <c r="H115" s="9">
        <v>837.00640782540802</v>
      </c>
      <c r="I115" s="9">
        <v>949.97593903657798</v>
      </c>
      <c r="J115" s="9">
        <v>1088.89209181194</v>
      </c>
      <c r="K115" s="9">
        <v>1092.6891605917599</v>
      </c>
      <c r="L115" s="9">
        <v>1414.6868548191501</v>
      </c>
      <c r="M115" s="9">
        <v>1630.8770032530199</v>
      </c>
      <c r="N115" s="9">
        <v>1827.89169511614</v>
      </c>
      <c r="O115" s="9">
        <v>1935.26745611959</v>
      </c>
      <c r="P115" s="9">
        <v>1877.29237454292</v>
      </c>
      <c r="Q115" s="9">
        <v>2116.3235425872699</v>
      </c>
      <c r="R115" s="9">
        <v>2442.94060185033</v>
      </c>
      <c r="S115" s="9">
        <v>2596.7971876648198</v>
      </c>
      <c r="T115" s="9">
        <v>2724.2221069728998</v>
      </c>
      <c r="U115" s="9">
        <v>2916.4650326517999</v>
      </c>
      <c r="V115" s="9">
        <v>3095.2064028124501</v>
      </c>
      <c r="W115" s="9">
        <v>3272.0327721280701</v>
      </c>
      <c r="X115" s="9">
        <v>3507.3084708465599</v>
      </c>
      <c r="Y115" s="9">
        <v>3786.23716957129</v>
      </c>
      <c r="Z115" s="9">
        <v>4041.0642243007301</v>
      </c>
      <c r="AA115" s="9">
        <v>4754.25414030095</v>
      </c>
      <c r="AB115" s="9">
        <v>4761.31388708752</v>
      </c>
      <c r="AC115" s="9">
        <v>4828.5681233875202</v>
      </c>
      <c r="AD115" s="9">
        <v>4559.6179111498604</v>
      </c>
      <c r="AE115" s="9">
        <v>4456.7920086096201</v>
      </c>
      <c r="AF115" s="9">
        <v>4430.0286775148597</v>
      </c>
      <c r="AG115" s="9">
        <v>4753.1013374077302</v>
      </c>
      <c r="AH115" s="9">
        <v>4612.6678844854496</v>
      </c>
      <c r="AI115" s="9">
        <v>4771.6017043124602</v>
      </c>
      <c r="AJ115" s="9">
        <v>4814.8883433412702</v>
      </c>
      <c r="AK115" s="9">
        <v>4775.4173390298802</v>
      </c>
      <c r="AL115" s="9">
        <v>4872.6560479627497</v>
      </c>
      <c r="AM115" s="9">
        <v>4785.8492817010901</v>
      </c>
      <c r="AN115" s="9">
        <v>4774.2511449356198</v>
      </c>
      <c r="AO115" s="9">
        <v>4508.5495101455799</v>
      </c>
      <c r="AP115" s="9">
        <v>4709.7258507218403</v>
      </c>
      <c r="AQ115" s="9">
        <v>4719.0149347057604</v>
      </c>
      <c r="AR115" s="9">
        <v>4632.5278587921302</v>
      </c>
      <c r="AS115" s="9">
        <v>4682.7343058308197</v>
      </c>
      <c r="AT115" s="9">
        <v>4605.0084015846196</v>
      </c>
      <c r="AU115" s="9">
        <v>4740.2522369479602</v>
      </c>
      <c r="AV115" s="9">
        <v>4602.3430793616599</v>
      </c>
      <c r="AW115" s="9">
        <v>4389.8514597576705</v>
      </c>
      <c r="AX115" s="9">
        <v>4304.5144017576204</v>
      </c>
    </row>
    <row r="116" spans="1:50" ht="12" customHeight="1" x14ac:dyDescent="0.15">
      <c r="A116" s="12" t="s">
        <v>154</v>
      </c>
      <c r="B116" s="9">
        <v>645.95735546437902</v>
      </c>
      <c r="C116" s="9">
        <v>664.669691582003</v>
      </c>
      <c r="D116" s="9">
        <v>713.68297564419299</v>
      </c>
      <c r="E116" s="9">
        <v>718.73359820348901</v>
      </c>
      <c r="F116" s="9">
        <v>767.93164599965996</v>
      </c>
      <c r="G116" s="9">
        <v>780.890997812553</v>
      </c>
      <c r="H116" s="9">
        <v>790.66931287524994</v>
      </c>
      <c r="I116" s="9">
        <v>818.22411347517698</v>
      </c>
      <c r="J116" s="9">
        <v>863.98458251793897</v>
      </c>
      <c r="K116" s="9">
        <v>921.28621377978095</v>
      </c>
      <c r="L116" s="9">
        <v>962.35605552896095</v>
      </c>
      <c r="M116" s="9">
        <v>1097.8924259056</v>
      </c>
      <c r="N116" s="9">
        <v>1020.58545943075</v>
      </c>
      <c r="O116" s="9">
        <v>1134.63775752589</v>
      </c>
      <c r="P116" s="9">
        <v>1119.3965015479901</v>
      </c>
      <c r="Q116" s="9">
        <v>1171.44530334973</v>
      </c>
      <c r="R116" s="9">
        <v>1240.9641588849299</v>
      </c>
      <c r="S116" s="9">
        <v>1310.3125281013399</v>
      </c>
      <c r="T116" s="9">
        <v>1385.6273063313299</v>
      </c>
      <c r="U116" s="9">
        <v>1498.3391992240399</v>
      </c>
      <c r="V116" s="9">
        <v>1578.14441737328</v>
      </c>
      <c r="W116" s="9">
        <v>1583.3647386564401</v>
      </c>
      <c r="X116" s="9">
        <v>1542.14607755013</v>
      </c>
      <c r="Y116" s="9">
        <v>1608.0239923471099</v>
      </c>
      <c r="Z116" s="9">
        <v>1745.2683652072601</v>
      </c>
      <c r="AA116" s="9">
        <v>1822.4515484241499</v>
      </c>
      <c r="AB116" s="9">
        <v>1864.13105358742</v>
      </c>
      <c r="AC116" s="9">
        <v>1908.3300034797301</v>
      </c>
      <c r="AD116" s="9">
        <v>1889.92669573539</v>
      </c>
      <c r="AE116" s="9">
        <v>1956.2477879926701</v>
      </c>
      <c r="AF116" s="9">
        <v>1989.9360239978</v>
      </c>
      <c r="AG116" s="9">
        <v>2062.1978995347499</v>
      </c>
      <c r="AH116" s="9">
        <v>2089.73506339195</v>
      </c>
      <c r="AI116" s="9">
        <v>2076.1120884598099</v>
      </c>
      <c r="AJ116" s="9">
        <v>2067.4095238898399</v>
      </c>
      <c r="AK116" s="9">
        <v>2128.7573413052701</v>
      </c>
      <c r="AL116" s="9">
        <v>2126.9597177227101</v>
      </c>
      <c r="AM116" s="9">
        <v>2065.91164482668</v>
      </c>
      <c r="AN116" s="9">
        <v>2098.3258118242302</v>
      </c>
      <c r="AO116" s="9">
        <v>2151.4186867094099</v>
      </c>
      <c r="AP116" s="9">
        <v>2164.5801605081701</v>
      </c>
      <c r="AQ116" s="9">
        <v>2213.2933483075399</v>
      </c>
      <c r="AR116" s="9">
        <v>2204.3542730356398</v>
      </c>
      <c r="AS116" s="9">
        <v>2251.6581750866799</v>
      </c>
      <c r="AT116" s="9">
        <v>2297.1931105467302</v>
      </c>
      <c r="AU116" s="9">
        <v>2353.7590611760402</v>
      </c>
      <c r="AV116" s="9">
        <v>2353.3149732573402</v>
      </c>
      <c r="AW116" s="9">
        <v>2313.1607043651602</v>
      </c>
      <c r="AX116" s="9">
        <v>2361.0333363230602</v>
      </c>
    </row>
    <row r="117" spans="1:50" ht="12" customHeight="1" x14ac:dyDescent="0.15">
      <c r="A117" s="12" t="s">
        <v>155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9">
        <v>48.4753794792489</v>
      </c>
      <c r="N117" s="9">
        <v>50.298762664202599</v>
      </c>
      <c r="O117" s="9">
        <v>50.360339122335397</v>
      </c>
      <c r="P117" s="9">
        <v>59.9884312905276</v>
      </c>
      <c r="Q117" s="9">
        <v>72.158699532387899</v>
      </c>
      <c r="R117" s="9">
        <v>84.889050031720103</v>
      </c>
      <c r="S117" s="9">
        <v>95.321247278444204</v>
      </c>
      <c r="T117" s="9">
        <v>112.045533253554</v>
      </c>
      <c r="U117" s="9">
        <v>139.82176758072001</v>
      </c>
      <c r="V117" s="9">
        <v>152.41672785414201</v>
      </c>
      <c r="W117" s="9">
        <v>173.06608656243699</v>
      </c>
      <c r="X117" s="9">
        <v>205.127105973395</v>
      </c>
      <c r="Y117" s="9">
        <v>239.2464171764</v>
      </c>
      <c r="Z117" s="9">
        <v>257.41026620112399</v>
      </c>
      <c r="AA117" s="9">
        <v>265.68037094670598</v>
      </c>
      <c r="AB117" s="9">
        <v>249.28585731441299</v>
      </c>
      <c r="AC117" s="9">
        <v>242.95372693411201</v>
      </c>
      <c r="AD117" s="9">
        <v>281.59697357075498</v>
      </c>
      <c r="AE117" s="9">
        <v>331.63327744148</v>
      </c>
      <c r="AF117" s="9">
        <v>327.49420193524497</v>
      </c>
      <c r="AG117" s="9">
        <v>332.463250977033</v>
      </c>
      <c r="AH117" s="9">
        <v>372.40811488742497</v>
      </c>
      <c r="AI117" s="9">
        <v>368.28155330582598</v>
      </c>
      <c r="AJ117" s="9">
        <v>376.85349099599199</v>
      </c>
      <c r="AK117" s="9">
        <v>369.95664815725502</v>
      </c>
      <c r="AL117" s="9">
        <v>397.67543530339799</v>
      </c>
      <c r="AM117" s="9">
        <v>412.11537206777001</v>
      </c>
      <c r="AN117" s="9">
        <v>435.33225900075399</v>
      </c>
      <c r="AO117" s="9">
        <v>460.46666994358401</v>
      </c>
      <c r="AP117" s="9">
        <v>480.10380077247999</v>
      </c>
      <c r="AQ117" s="9">
        <v>518.00221031886997</v>
      </c>
      <c r="AR117" s="9">
        <v>562.59277467102402</v>
      </c>
      <c r="AS117" s="9">
        <v>588.54391960667704</v>
      </c>
      <c r="AT117" s="9">
        <v>668.10514965026698</v>
      </c>
      <c r="AU117" s="9">
        <v>688.08364706729196</v>
      </c>
      <c r="AV117" s="9">
        <v>779.74514654955203</v>
      </c>
      <c r="AW117" s="9">
        <v>795.96003923841204</v>
      </c>
      <c r="AX117" s="9">
        <v>815.03109088878</v>
      </c>
    </row>
    <row r="118" spans="1:50" ht="12" customHeight="1" x14ac:dyDescent="0.15">
      <c r="A118" s="12" t="s">
        <v>156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9">
        <v>183.496557561835</v>
      </c>
      <c r="N118" s="9">
        <v>202.58421247968701</v>
      </c>
      <c r="O118" s="9">
        <v>226.37677362042601</v>
      </c>
      <c r="P118" s="9">
        <v>237.402150377813</v>
      </c>
      <c r="Q118" s="9">
        <v>271.910297783403</v>
      </c>
      <c r="R118" s="9">
        <v>308.44351776066901</v>
      </c>
      <c r="S118" s="9">
        <v>338.45433797734597</v>
      </c>
      <c r="T118" s="9">
        <v>382.32557044122598</v>
      </c>
      <c r="U118" s="9">
        <v>403.04933783897201</v>
      </c>
      <c r="V118" s="9">
        <v>401.062299420898</v>
      </c>
      <c r="W118" s="9">
        <v>400.73381880716897</v>
      </c>
      <c r="X118" s="9">
        <v>426.20684824221303</v>
      </c>
      <c r="Y118" s="9">
        <v>478.19133677491101</v>
      </c>
      <c r="Z118" s="9">
        <v>493.39846027017899</v>
      </c>
      <c r="AA118" s="9">
        <v>524.002346131683</v>
      </c>
      <c r="AB118" s="9">
        <v>551.29736211877298</v>
      </c>
      <c r="AC118" s="9">
        <v>602.80719729965904</v>
      </c>
      <c r="AD118" s="9">
        <v>691.50078073313205</v>
      </c>
      <c r="AE118" s="9">
        <v>733.71957132240902</v>
      </c>
      <c r="AF118" s="9">
        <v>808.56973659937205</v>
      </c>
      <c r="AG118" s="9">
        <v>889.87872003299503</v>
      </c>
      <c r="AH118" s="9">
        <v>932.30276931537105</v>
      </c>
      <c r="AI118" s="9">
        <v>1043.2137901240201</v>
      </c>
      <c r="AJ118" s="9">
        <v>1104.4353064910799</v>
      </c>
      <c r="AK118" s="9">
        <v>1190.3285611137501</v>
      </c>
      <c r="AL118" s="9">
        <v>1286.0888920986099</v>
      </c>
      <c r="AM118" s="9">
        <v>1287.46220017426</v>
      </c>
      <c r="AN118" s="9">
        <v>1509.96169366812</v>
      </c>
      <c r="AO118" s="9">
        <v>1478.52371386767</v>
      </c>
      <c r="AP118" s="9">
        <v>1559.6969929941199</v>
      </c>
      <c r="AQ118" s="9">
        <v>1598.9462770750999</v>
      </c>
      <c r="AR118" s="9">
        <v>1656.60009141258</v>
      </c>
      <c r="AS118" s="9">
        <v>1730.1702428881099</v>
      </c>
      <c r="AT118" s="9">
        <v>1740.4574854555001</v>
      </c>
      <c r="AU118" s="9">
        <v>1848.2093722198399</v>
      </c>
      <c r="AV118" s="9">
        <v>1843.7004305462101</v>
      </c>
      <c r="AW118" s="9">
        <v>1861.14675769626</v>
      </c>
      <c r="AX118" s="9">
        <v>1831.7318482588</v>
      </c>
    </row>
    <row r="119" spans="1:50" ht="12" customHeight="1" x14ac:dyDescent="0.15">
      <c r="A119" s="12" t="s">
        <v>157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9">
        <v>243.83325407053201</v>
      </c>
      <c r="AG119" s="9">
        <v>200.727780924988</v>
      </c>
      <c r="AH119" s="9">
        <v>212.333332262038</v>
      </c>
      <c r="AI119" s="9">
        <v>243.95260920721901</v>
      </c>
      <c r="AJ119" s="9">
        <v>303.643492429253</v>
      </c>
      <c r="AK119" s="9">
        <v>343.99733104747901</v>
      </c>
      <c r="AL119" s="9">
        <v>332.055273564304</v>
      </c>
      <c r="AM119" s="9">
        <v>391.12528103981703</v>
      </c>
      <c r="AN119" s="9">
        <v>466.01111791015001</v>
      </c>
      <c r="AO119" s="9">
        <v>513.67113178952195</v>
      </c>
      <c r="AP119" s="9">
        <v>504.847147808665</v>
      </c>
      <c r="AQ119" s="9">
        <v>437.24839067284199</v>
      </c>
      <c r="AR119" s="9">
        <v>491.93570061880501</v>
      </c>
      <c r="AS119" s="9">
        <v>439.05175186982302</v>
      </c>
      <c r="AT119" s="9">
        <v>438.35535792625802</v>
      </c>
      <c r="AU119" s="9">
        <v>441.623046033604</v>
      </c>
      <c r="AV119" s="9">
        <v>437.18848242989299</v>
      </c>
      <c r="AW119" s="9">
        <v>428.84288041832798</v>
      </c>
      <c r="AX119" s="9">
        <v>405.77538540417498</v>
      </c>
    </row>
    <row r="120" spans="1:50" ht="12" customHeight="1" x14ac:dyDescent="0.15">
      <c r="A120" s="12" t="s">
        <v>158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9">
        <v>9.0626132842289007</v>
      </c>
      <c r="N120" s="9">
        <v>9.5892624484814402</v>
      </c>
      <c r="O120" s="9">
        <v>10.066684717654701</v>
      </c>
      <c r="P120" s="9">
        <v>10.141334558407101</v>
      </c>
      <c r="Q120" s="9">
        <v>10.281848440254899</v>
      </c>
      <c r="R120" s="9">
        <v>10.5277602864623</v>
      </c>
      <c r="S120" s="9">
        <v>10.568428328448499</v>
      </c>
      <c r="T120" s="9">
        <v>10.3716690197052</v>
      </c>
      <c r="U120" s="9">
        <v>11.116531676468499</v>
      </c>
      <c r="V120" s="9">
        <v>11.1158978049358</v>
      </c>
      <c r="W120" s="9">
        <v>11.4164407526169</v>
      </c>
      <c r="X120" s="9">
        <v>10.8362507837231</v>
      </c>
      <c r="Y120" s="9">
        <v>10.325830936679401</v>
      </c>
      <c r="Z120" s="9">
        <v>10.5478207706219</v>
      </c>
      <c r="AA120" s="9">
        <v>11.0736152168377</v>
      </c>
      <c r="AB120" s="9">
        <v>12.407823995745</v>
      </c>
      <c r="AC120" s="9">
        <v>12.5453175542509</v>
      </c>
      <c r="AD120" s="9">
        <v>13.8069964295136</v>
      </c>
      <c r="AE120" s="9">
        <v>13.8278741943901</v>
      </c>
      <c r="AF120" s="9">
        <v>17.7453364419477</v>
      </c>
      <c r="AG120" s="9">
        <v>17.3315983193541</v>
      </c>
      <c r="AH120" s="9">
        <v>20.7889384263155</v>
      </c>
      <c r="AI120" s="9">
        <v>19.826089202072598</v>
      </c>
      <c r="AJ120" s="9">
        <v>20.489098469624199</v>
      </c>
      <c r="AK120" s="9">
        <v>22.399399749830199</v>
      </c>
      <c r="AL120" s="9">
        <v>30.848662669993999</v>
      </c>
      <c r="AM120" s="9">
        <v>33.342713234958403</v>
      </c>
      <c r="AN120" s="9">
        <v>33.659819953325197</v>
      </c>
      <c r="AO120" s="9">
        <v>34.9258520529294</v>
      </c>
      <c r="AP120" s="9">
        <v>36.056538332725097</v>
      </c>
      <c r="AQ120" s="9">
        <v>30.982768581867099</v>
      </c>
      <c r="AR120" s="9">
        <v>32.381590921304102</v>
      </c>
      <c r="AS120" s="9">
        <v>29.930563689361399</v>
      </c>
      <c r="AT120" s="9">
        <v>32.247950482050598</v>
      </c>
      <c r="AU120" s="9">
        <v>24.483307510812299</v>
      </c>
      <c r="AV120" s="9">
        <v>23.2647258706759</v>
      </c>
      <c r="AW120" s="9">
        <v>37.2383063919848</v>
      </c>
      <c r="AX120" s="9">
        <v>38.634502982067403</v>
      </c>
    </row>
    <row r="121" spans="1:50" ht="12" customHeight="1" x14ac:dyDescent="0.15">
      <c r="A121" s="12" t="s">
        <v>159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9">
        <v>20.814228590352101</v>
      </c>
      <c r="N121" s="9">
        <v>26.0764927766729</v>
      </c>
      <c r="O121" s="9">
        <v>37.1262202024826</v>
      </c>
      <c r="P121" s="9">
        <v>31.090930391098301</v>
      </c>
      <c r="Q121" s="9">
        <v>35.254262869038598</v>
      </c>
      <c r="R121" s="9">
        <v>39.941459042777801</v>
      </c>
      <c r="S121" s="9">
        <v>45.445957413747799</v>
      </c>
      <c r="T121" s="9">
        <v>53.874851335388698</v>
      </c>
      <c r="U121" s="9">
        <v>59.527566606706401</v>
      </c>
      <c r="V121" s="9">
        <v>63.912643715900103</v>
      </c>
      <c r="W121" s="9">
        <v>66.099318381665896</v>
      </c>
      <c r="X121" s="9">
        <v>74.377735260457499</v>
      </c>
      <c r="Y121" s="9">
        <v>84.290521769673802</v>
      </c>
      <c r="Z121" s="9">
        <v>93.6571922249708</v>
      </c>
      <c r="AA121" s="9">
        <v>100.618381015753</v>
      </c>
      <c r="AB121" s="9">
        <v>111.185523905899</v>
      </c>
      <c r="AC121" s="9">
        <v>115.990640922336</v>
      </c>
      <c r="AD121" s="9">
        <v>116.51874832804501</v>
      </c>
      <c r="AE121" s="9">
        <v>129.050887757156</v>
      </c>
      <c r="AF121" s="9">
        <v>146.556816181946</v>
      </c>
      <c r="AG121" s="9">
        <v>163.662385355482</v>
      </c>
      <c r="AH121" s="9">
        <v>181.07239518807199</v>
      </c>
      <c r="AI121" s="9">
        <v>207.92692163992601</v>
      </c>
      <c r="AJ121" s="9">
        <v>221.857920259683</v>
      </c>
      <c r="AK121" s="9">
        <v>248.48243430494301</v>
      </c>
      <c r="AL121" s="9">
        <v>269.47741669530501</v>
      </c>
      <c r="AM121" s="9">
        <v>293.42668443826602</v>
      </c>
      <c r="AN121" s="9">
        <v>310.149939415944</v>
      </c>
      <c r="AO121" s="9">
        <v>297.18018517694497</v>
      </c>
      <c r="AP121" s="9">
        <v>314.84939283830897</v>
      </c>
      <c r="AQ121" s="9">
        <v>338.07658454905499</v>
      </c>
      <c r="AR121" s="9">
        <v>352.12745229222799</v>
      </c>
      <c r="AS121" s="9">
        <v>371.46910937315198</v>
      </c>
      <c r="AT121" s="9">
        <v>388.16717909561601</v>
      </c>
      <c r="AU121" s="9">
        <v>399.11832955672799</v>
      </c>
      <c r="AV121" s="9">
        <v>417.90491012948098</v>
      </c>
      <c r="AW121" s="9">
        <v>431.025744715744</v>
      </c>
      <c r="AX121" s="9">
        <v>439.58973176156098</v>
      </c>
    </row>
    <row r="122" spans="1:50" ht="12" customHeight="1" x14ac:dyDescent="0.15">
      <c r="A122" s="12" t="s">
        <v>160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9">
        <v>28.3677591264303</v>
      </c>
      <c r="N122" s="9">
        <v>27.237606809343301</v>
      </c>
      <c r="O122" s="9">
        <v>24.242132467490499</v>
      </c>
      <c r="P122" s="9">
        <v>31.586029969747901</v>
      </c>
      <c r="Q122" s="9">
        <v>32.225130533670097</v>
      </c>
      <c r="R122" s="9">
        <v>30.155115714948899</v>
      </c>
      <c r="S122" s="9">
        <v>45.490651837361597</v>
      </c>
      <c r="T122" s="9">
        <v>51.634382648553299</v>
      </c>
      <c r="U122" s="9">
        <v>32.640523145814903</v>
      </c>
      <c r="V122" s="9">
        <v>27.006018840360699</v>
      </c>
      <c r="W122" s="9">
        <v>28.567671285188599</v>
      </c>
      <c r="X122" s="9">
        <v>31.766572833503201</v>
      </c>
      <c r="Y122" s="9">
        <v>28.852638482346801</v>
      </c>
      <c r="Z122" s="9">
        <v>33.498563170269399</v>
      </c>
      <c r="AA122" s="9">
        <v>33.6991770031916</v>
      </c>
      <c r="AB122" s="9">
        <v>33.184101828607702</v>
      </c>
      <c r="AC122" s="9">
        <v>35.196793927204602</v>
      </c>
      <c r="AD122" s="9">
        <v>35.190237843196002</v>
      </c>
      <c r="AE122" s="9">
        <v>37.221089217957299</v>
      </c>
      <c r="AF122" s="9">
        <v>38.810766794119999</v>
      </c>
      <c r="AG122" s="9">
        <v>36.691309779177402</v>
      </c>
      <c r="AH122" s="9">
        <v>38.4319901546422</v>
      </c>
      <c r="AI122" s="9">
        <v>30.064350285412299</v>
      </c>
      <c r="AJ122" s="9">
        <v>34.669485944053498</v>
      </c>
      <c r="AK122" s="9">
        <v>33.292454866581799</v>
      </c>
      <c r="AL122" s="9">
        <v>30.5495279865087</v>
      </c>
      <c r="AM122" s="9">
        <v>37.499024506525302</v>
      </c>
      <c r="AN122" s="9">
        <v>35.473928324582801</v>
      </c>
      <c r="AO122" s="9">
        <v>42.997372613202401</v>
      </c>
      <c r="AP122" s="9">
        <v>45.215182350999797</v>
      </c>
      <c r="AQ122" s="9">
        <v>47.084932745703497</v>
      </c>
      <c r="AR122" s="9">
        <v>53.451411566491402</v>
      </c>
      <c r="AS122" s="9">
        <v>53.387009230966598</v>
      </c>
      <c r="AT122" s="9">
        <v>60.901638720382401</v>
      </c>
      <c r="AU122" s="9">
        <v>58.899587054867297</v>
      </c>
      <c r="AV122" s="9">
        <v>60.926112088917399</v>
      </c>
      <c r="AW122" s="9">
        <v>58.590807914789899</v>
      </c>
      <c r="AX122" s="9">
        <v>66.238521931502206</v>
      </c>
    </row>
    <row r="123" spans="1:50" ht="12" customHeight="1" x14ac:dyDescent="0.15">
      <c r="A123" s="12" t="s">
        <v>161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9">
        <v>166.41843584424001</v>
      </c>
      <c r="N123" s="9">
        <v>183.58531950914599</v>
      </c>
      <c r="O123" s="9">
        <v>202.110732687102</v>
      </c>
      <c r="P123" s="9">
        <v>214.030585795749</v>
      </c>
      <c r="Q123" s="9">
        <v>233.424435239356</v>
      </c>
      <c r="R123" s="9">
        <v>261.43249011238601</v>
      </c>
      <c r="S123" s="9">
        <v>299.37756073335299</v>
      </c>
      <c r="T123" s="9">
        <v>355.33671805647799</v>
      </c>
      <c r="U123" s="9">
        <v>387.758071325326</v>
      </c>
      <c r="V123" s="9">
        <v>437.48754943774202</v>
      </c>
      <c r="W123" s="9">
        <v>525.58113911689202</v>
      </c>
      <c r="X123" s="9">
        <v>569.750510309643</v>
      </c>
      <c r="Y123" s="9">
        <v>650.45038892050798</v>
      </c>
      <c r="Z123" s="9">
        <v>713.77713994641999</v>
      </c>
      <c r="AA123" s="9">
        <v>680.01946237545599</v>
      </c>
      <c r="AB123" s="9">
        <v>699.07340728904899</v>
      </c>
      <c r="AC123" s="9">
        <v>715.29220975442695</v>
      </c>
      <c r="AD123" s="9">
        <v>713.58445316724396</v>
      </c>
      <c r="AE123" s="9">
        <v>695.78289815154994</v>
      </c>
      <c r="AF123" s="9">
        <v>712.83610140480198</v>
      </c>
      <c r="AG123" s="9">
        <v>702.90078051554099</v>
      </c>
      <c r="AH123" s="9">
        <v>765.55445821424701</v>
      </c>
      <c r="AI123" s="9">
        <v>797.12582273954195</v>
      </c>
      <c r="AJ123" s="9">
        <v>779.07132195247505</v>
      </c>
      <c r="AK123" s="9">
        <v>868.48083773465703</v>
      </c>
      <c r="AL123" s="9">
        <v>886.37949541176602</v>
      </c>
      <c r="AM123" s="9">
        <v>885.84531601325398</v>
      </c>
      <c r="AN123" s="9">
        <v>970.72752569136401</v>
      </c>
      <c r="AO123" s="9">
        <v>1023.843038987</v>
      </c>
      <c r="AP123" s="9">
        <v>1110.0151492929699</v>
      </c>
      <c r="AQ123" s="9">
        <v>1157.6397226848401</v>
      </c>
      <c r="AR123" s="9">
        <v>1199.1281610989699</v>
      </c>
      <c r="AS123" s="9">
        <v>1381.58288096924</v>
      </c>
      <c r="AT123" s="9">
        <v>1339.46995312699</v>
      </c>
      <c r="AU123" s="9">
        <v>1482.96655275118</v>
      </c>
      <c r="AV123" s="9">
        <v>1584.0094873349001</v>
      </c>
      <c r="AW123" s="9">
        <v>2176.2222318967902</v>
      </c>
      <c r="AX123" s="9">
        <v>2261.3167125914001</v>
      </c>
    </row>
    <row r="124" spans="1:50" ht="12" customHeight="1" x14ac:dyDescent="0.15">
      <c r="A124" s="12" t="s">
        <v>162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9">
        <v>28.095165442085399</v>
      </c>
      <c r="N124" s="9">
        <v>31.305677545065901</v>
      </c>
      <c r="O124" s="9">
        <v>35.021515005032001</v>
      </c>
      <c r="P124" s="9">
        <v>38.700825726990203</v>
      </c>
      <c r="Q124" s="9">
        <v>44.889131527081297</v>
      </c>
      <c r="R124" s="9">
        <v>49.502926461788697</v>
      </c>
      <c r="S124" s="9">
        <v>56.129431491203803</v>
      </c>
      <c r="T124" s="9">
        <v>62.915863384375101</v>
      </c>
      <c r="U124" s="9">
        <v>68.956217815939794</v>
      </c>
      <c r="V124" s="9">
        <v>76.528749843051202</v>
      </c>
      <c r="W124" s="9">
        <v>84.336205042094704</v>
      </c>
      <c r="X124" s="9">
        <v>86.292860602860301</v>
      </c>
      <c r="Y124" s="9">
        <v>93.750153428116207</v>
      </c>
      <c r="Z124" s="9">
        <v>90.349239268261101</v>
      </c>
      <c r="AA124" s="9">
        <v>105.14865670279499</v>
      </c>
      <c r="AB124" s="9">
        <v>110.560925469634</v>
      </c>
      <c r="AC124" s="9">
        <v>118.59776392832801</v>
      </c>
      <c r="AD124" s="9">
        <v>117.435912050632</v>
      </c>
      <c r="AE124" s="9">
        <v>125.31764541091501</v>
      </c>
      <c r="AF124" s="9">
        <v>133.44280172140699</v>
      </c>
      <c r="AG124" s="9">
        <v>142.40833351265701</v>
      </c>
      <c r="AH124" s="9">
        <v>155.84031917111599</v>
      </c>
      <c r="AI124" s="9">
        <v>171.68132050555499</v>
      </c>
      <c r="AJ124" s="9">
        <v>183.68868129940799</v>
      </c>
      <c r="AK124" s="9">
        <v>195.18404348332501</v>
      </c>
      <c r="AL124" s="9">
        <v>201.8982754203</v>
      </c>
      <c r="AM124" s="9">
        <v>217.98465261265301</v>
      </c>
      <c r="AN124" s="9">
        <v>220.381726583307</v>
      </c>
      <c r="AO124" s="9">
        <v>218.67030515933101</v>
      </c>
      <c r="AP124" s="9">
        <v>229.13389174362999</v>
      </c>
      <c r="AQ124" s="9">
        <v>249.44066764831999</v>
      </c>
      <c r="AR124" s="9">
        <v>257.24712619267501</v>
      </c>
      <c r="AS124" s="9">
        <v>277.16511520286002</v>
      </c>
      <c r="AT124" s="9">
        <v>274.94436035410303</v>
      </c>
      <c r="AU124" s="9">
        <v>283.42707572473603</v>
      </c>
      <c r="AV124" s="9">
        <v>291.74743543350399</v>
      </c>
      <c r="AW124" s="9">
        <v>297.73292897987801</v>
      </c>
      <c r="AX124" s="9">
        <v>325.83956084616301</v>
      </c>
    </row>
    <row r="125" spans="1:50" ht="12" customHeight="1" x14ac:dyDescent="0.15">
      <c r="A125" s="12" t="s">
        <v>163</v>
      </c>
      <c r="B125" s="9">
        <v>16.305093056619999</v>
      </c>
      <c r="C125" s="9">
        <v>17.2611296681747</v>
      </c>
      <c r="D125" s="9">
        <v>18.869613455708599</v>
      </c>
      <c r="E125" s="9">
        <v>19.997554182061901</v>
      </c>
      <c r="F125" s="9">
        <v>22.8046218827137</v>
      </c>
      <c r="G125" s="9">
        <v>24.135256678738799</v>
      </c>
      <c r="H125" s="9">
        <v>24.761356638971399</v>
      </c>
      <c r="I125" s="9">
        <v>28.648145177874898</v>
      </c>
      <c r="J125" s="9">
        <v>31.060982458561998</v>
      </c>
      <c r="K125" s="9">
        <v>36.341758764762801</v>
      </c>
      <c r="L125" s="9">
        <v>41.396347295579503</v>
      </c>
      <c r="M125" s="9">
        <v>41.013435661117697</v>
      </c>
      <c r="N125" s="9">
        <v>41.081778754530198</v>
      </c>
      <c r="O125" s="9">
        <v>36.1331431096472</v>
      </c>
      <c r="P125" s="9">
        <v>37.842512118496899</v>
      </c>
      <c r="Q125" s="9">
        <v>46.690105882096901</v>
      </c>
      <c r="R125" s="9">
        <v>55.837259919490201</v>
      </c>
      <c r="S125" s="9">
        <v>63.0713904028893</v>
      </c>
      <c r="T125" s="9">
        <v>68.138417386718103</v>
      </c>
      <c r="U125" s="9">
        <v>72.396872131555597</v>
      </c>
      <c r="V125" s="9">
        <v>77.561339002795194</v>
      </c>
      <c r="W125" s="9">
        <v>79.305198172470696</v>
      </c>
      <c r="X125" s="9">
        <v>81.275946389587702</v>
      </c>
      <c r="Y125" s="9">
        <v>83.107150532295805</v>
      </c>
      <c r="Z125" s="9">
        <v>86.889860436207499</v>
      </c>
      <c r="AA125" s="9">
        <v>98.282893389475205</v>
      </c>
      <c r="AB125" s="9">
        <v>109.36647515785501</v>
      </c>
      <c r="AC125" s="9">
        <v>123.05233862508101</v>
      </c>
      <c r="AD125" s="9">
        <v>141.07654309860399</v>
      </c>
      <c r="AE125" s="9">
        <v>150.21501958722101</v>
      </c>
      <c r="AF125" s="9">
        <v>161.57065628958799</v>
      </c>
      <c r="AG125" s="9">
        <v>189.63625532911399</v>
      </c>
      <c r="AH125" s="9">
        <v>197.39147004294199</v>
      </c>
      <c r="AI125" s="9">
        <v>212.13862780010501</v>
      </c>
      <c r="AJ125" s="9">
        <v>223.38544224101099</v>
      </c>
      <c r="AK125" s="9">
        <v>236.88264802697199</v>
      </c>
      <c r="AL125" s="9">
        <v>264.50208339590603</v>
      </c>
      <c r="AM125" s="9">
        <v>293.70378437755198</v>
      </c>
      <c r="AN125" s="9">
        <v>313.35377496837702</v>
      </c>
      <c r="AO125" s="9">
        <v>348.47595618484399</v>
      </c>
      <c r="AP125" s="9">
        <v>363.84207228881098</v>
      </c>
      <c r="AQ125" s="9">
        <v>354.33649487314398</v>
      </c>
      <c r="AR125" s="9">
        <v>350.07600507320501</v>
      </c>
      <c r="AS125" s="9">
        <v>369.98578127220497</v>
      </c>
      <c r="AT125" s="9">
        <v>400.96386186078098</v>
      </c>
      <c r="AU125" s="9">
        <v>444.161929564763</v>
      </c>
      <c r="AV125" s="9">
        <v>489.56492234110698</v>
      </c>
      <c r="AW125" s="9">
        <v>512.70741361903595</v>
      </c>
      <c r="AX125" s="9">
        <v>550.69661030205702</v>
      </c>
    </row>
    <row r="126" spans="1:50" ht="12" customHeight="1" x14ac:dyDescent="0.15">
      <c r="A126" s="12" t="s">
        <v>164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9">
        <v>278.16199638563501</v>
      </c>
      <c r="AG126" s="9">
        <v>273.93855945949701</v>
      </c>
      <c r="AH126" s="9">
        <v>277.56615175458802</v>
      </c>
      <c r="AI126" s="9">
        <v>325.95683908256399</v>
      </c>
      <c r="AJ126" s="9">
        <v>263.80570275144601</v>
      </c>
      <c r="AK126" s="9">
        <v>256.26272367758298</v>
      </c>
      <c r="AL126" s="9">
        <v>235.68314781604499</v>
      </c>
      <c r="AM126" s="9">
        <v>191.96952944291999</v>
      </c>
      <c r="AN126" s="9">
        <v>253.13597184880601</v>
      </c>
      <c r="AO126" s="9">
        <v>228.05572489385801</v>
      </c>
      <c r="AP126" s="9">
        <v>271.39175453957102</v>
      </c>
      <c r="AQ126" s="9">
        <v>281.59126042417</v>
      </c>
      <c r="AR126" s="9">
        <v>278.78984329797402</v>
      </c>
      <c r="AS126" s="9">
        <v>276.248615864496</v>
      </c>
      <c r="AT126" s="9">
        <v>299.44714650056397</v>
      </c>
      <c r="AU126" s="9">
        <v>316.28761322765098</v>
      </c>
      <c r="AV126" s="9">
        <v>330.62195315412498</v>
      </c>
      <c r="AW126" s="9">
        <v>353.822889097168</v>
      </c>
      <c r="AX126" s="9">
        <v>351.166594069621</v>
      </c>
    </row>
    <row r="127" spans="1:50" ht="12" customHeight="1" x14ac:dyDescent="0.15">
      <c r="A127" s="12" t="s">
        <v>165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9">
        <v>333.13322436874398</v>
      </c>
      <c r="AG127" s="9">
        <v>386.55444641738899</v>
      </c>
      <c r="AH127" s="9">
        <v>638.10536170960597</v>
      </c>
      <c r="AI127" s="9">
        <v>670.59546540189001</v>
      </c>
      <c r="AJ127" s="9">
        <v>673.64193552641302</v>
      </c>
      <c r="AK127" s="9">
        <v>701.82237063644698</v>
      </c>
      <c r="AL127" s="9">
        <v>647.55539855138102</v>
      </c>
      <c r="AM127" s="9">
        <v>621.97109719795901</v>
      </c>
      <c r="AN127" s="9">
        <v>620.23067195169597</v>
      </c>
      <c r="AO127" s="9">
        <v>642.68527819643202</v>
      </c>
      <c r="AP127" s="9">
        <v>614.77092013499396</v>
      </c>
      <c r="AQ127" s="9">
        <v>445.26205777490901</v>
      </c>
      <c r="AR127" s="9">
        <v>452.81783092850901</v>
      </c>
      <c r="AS127" s="9">
        <v>484.79088714360199</v>
      </c>
      <c r="AT127" s="9">
        <v>512.24924965714195</v>
      </c>
      <c r="AU127" s="9">
        <v>554.69119034044195</v>
      </c>
      <c r="AV127" s="9">
        <v>592.64608094193795</v>
      </c>
      <c r="AW127" s="9">
        <v>608.49643710000396</v>
      </c>
      <c r="AX127" s="9">
        <v>673.58486097753803</v>
      </c>
    </row>
    <row r="128" spans="1:50" ht="12" customHeight="1" x14ac:dyDescent="0.15">
      <c r="A128" s="12" t="s">
        <v>166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9">
        <v>308.93751561762502</v>
      </c>
      <c r="N128" s="9">
        <v>609.63918828514102</v>
      </c>
      <c r="O128" s="9">
        <v>810.18932531296605</v>
      </c>
      <c r="P128" s="9">
        <v>913.62405178919005</v>
      </c>
      <c r="Q128" s="9">
        <v>1152.2039301836501</v>
      </c>
      <c r="R128" s="9">
        <v>1428.29576788853</v>
      </c>
      <c r="S128" s="9">
        <v>1901.83889350449</v>
      </c>
      <c r="T128" s="9">
        <v>2126.9057549670201</v>
      </c>
      <c r="U128" s="9">
        <v>2484.4976245418802</v>
      </c>
      <c r="V128" s="9">
        <v>2774.70870801822</v>
      </c>
      <c r="W128" s="9">
        <v>2885.9491837187202</v>
      </c>
      <c r="X128" s="9">
        <v>3259.88310400005</v>
      </c>
      <c r="Y128" s="9">
        <v>3391.24450408745</v>
      </c>
      <c r="Z128" s="9">
        <v>3366.5087103167698</v>
      </c>
      <c r="AA128" s="9">
        <v>3363.1935417925802</v>
      </c>
      <c r="AB128" s="9">
        <v>3290.71089438941</v>
      </c>
      <c r="AC128" s="9">
        <v>3379.55460212049</v>
      </c>
      <c r="AD128" s="9">
        <v>3550.8274439893898</v>
      </c>
      <c r="AE128" s="9">
        <v>3539.8040778711602</v>
      </c>
      <c r="AF128" s="9">
        <v>3678.14268256175</v>
      </c>
      <c r="AG128" s="9">
        <v>3641.3810976036302</v>
      </c>
      <c r="AH128" s="9">
        <v>3831.6060222846199</v>
      </c>
      <c r="AI128" s="9">
        <v>4360.69235924645</v>
      </c>
      <c r="AJ128" s="9">
        <v>4668.2022064744697</v>
      </c>
      <c r="AK128" s="9">
        <v>4852.9895192453496</v>
      </c>
      <c r="AL128" s="9">
        <v>5033.9540864685896</v>
      </c>
      <c r="AM128" s="9">
        <v>5209.7283816550498</v>
      </c>
      <c r="AN128" s="9">
        <v>5380.2881881335697</v>
      </c>
      <c r="AO128" s="9">
        <v>5545.5827240968501</v>
      </c>
      <c r="AP128" s="9">
        <v>5705.5971902194597</v>
      </c>
      <c r="AQ128" s="9">
        <v>5860.3420534505203</v>
      </c>
      <c r="AR128" s="9">
        <v>6010.1029236026798</v>
      </c>
      <c r="AS128" s="9">
        <v>6639.9105608539503</v>
      </c>
      <c r="AT128" s="9">
        <v>6919.4655842213397</v>
      </c>
      <c r="AU128" s="9">
        <v>7358.4995856760997</v>
      </c>
      <c r="AV128" s="9">
        <v>8222.5168353176105</v>
      </c>
      <c r="AW128" s="9">
        <v>9340.3313446097509</v>
      </c>
      <c r="AX128" s="9">
        <v>11154.7550328078</v>
      </c>
    </row>
    <row r="129" spans="1:50" ht="12" customHeight="1" x14ac:dyDescent="0.15">
      <c r="A129" s="12" t="s">
        <v>167</v>
      </c>
      <c r="B129" s="9">
        <v>643.15019208737499</v>
      </c>
      <c r="C129" s="9">
        <v>724.27676633779595</v>
      </c>
      <c r="D129" s="9">
        <v>857.46873526983404</v>
      </c>
      <c r="E129" s="9">
        <v>975.522881864802</v>
      </c>
      <c r="F129" s="9">
        <v>970.26222296308595</v>
      </c>
      <c r="G129" s="9">
        <v>1053.63948298068</v>
      </c>
      <c r="H129" s="9">
        <v>1094.75625057189</v>
      </c>
      <c r="I129" s="9">
        <v>1134.7590698520701</v>
      </c>
      <c r="J129" s="9">
        <v>1207.4292371500001</v>
      </c>
      <c r="K129" s="9">
        <v>1301.7795081228201</v>
      </c>
      <c r="L129" s="9">
        <v>1388.1740426373301</v>
      </c>
      <c r="M129" s="9">
        <v>1443.2633001234201</v>
      </c>
      <c r="N129" s="9">
        <v>1549.68241266784</v>
      </c>
      <c r="O129" s="9">
        <v>1624.5407190891301</v>
      </c>
      <c r="P129" s="9">
        <v>1647.74247083096</v>
      </c>
      <c r="Q129" s="9">
        <v>1587.2998046784701</v>
      </c>
      <c r="R129" s="9">
        <v>1514.64827705227</v>
      </c>
      <c r="S129" s="9">
        <v>1529.3519350647</v>
      </c>
      <c r="T129" s="9">
        <v>1527.89795360265</v>
      </c>
      <c r="U129" s="9">
        <v>1595.0796926798</v>
      </c>
      <c r="V129" s="9">
        <v>1529.32661966829</v>
      </c>
      <c r="W129" s="9">
        <v>1497.87706692546</v>
      </c>
      <c r="X129" s="9">
        <v>1469.6900370651599</v>
      </c>
      <c r="Y129" s="9">
        <v>1471.51599420978</v>
      </c>
      <c r="Z129" s="9">
        <v>1486.1811978089099</v>
      </c>
      <c r="AA129" s="9">
        <v>1558.5218473111399</v>
      </c>
      <c r="AB129" s="9">
        <v>1617.0524023941</v>
      </c>
      <c r="AC129" s="9">
        <v>1636.8573887509699</v>
      </c>
      <c r="AD129" s="9">
        <v>1616.1173267770901</v>
      </c>
      <c r="AE129" s="9">
        <v>1609.8989729901</v>
      </c>
      <c r="AF129" s="9">
        <v>1631.6661475047899</v>
      </c>
      <c r="AG129" s="9">
        <v>1701.4577039508099</v>
      </c>
      <c r="AH129" s="9">
        <v>1719.47787409225</v>
      </c>
      <c r="AI129" s="9">
        <v>1731.50810141224</v>
      </c>
      <c r="AJ129" s="9">
        <v>1742.3271960165</v>
      </c>
      <c r="AK129" s="9">
        <v>1749.70686516455</v>
      </c>
      <c r="AL129" s="9">
        <v>1834.4388431377199</v>
      </c>
      <c r="AM129" s="9">
        <v>1776.5155990146</v>
      </c>
      <c r="AN129" s="9">
        <v>1853.6204834326199</v>
      </c>
      <c r="AO129" s="9">
        <v>1860.71306919565</v>
      </c>
      <c r="AP129" s="9">
        <v>1879.3261657093899</v>
      </c>
      <c r="AQ129" s="9">
        <v>1931.53879235928</v>
      </c>
      <c r="AR129" s="9">
        <v>1912.03418402435</v>
      </c>
      <c r="AS129" s="9">
        <v>1926.6580441572801</v>
      </c>
      <c r="AT129" s="9">
        <v>1917.13020328217</v>
      </c>
      <c r="AU129" s="9">
        <v>1932.9783195001401</v>
      </c>
      <c r="AV129" s="9">
        <v>1921.6563019780201</v>
      </c>
      <c r="AW129" s="9">
        <v>1893.36676580739</v>
      </c>
      <c r="AX129" s="9">
        <v>1933.9456151091799</v>
      </c>
    </row>
    <row r="130" spans="1:50" ht="12" customHeight="1" x14ac:dyDescent="0.15">
      <c r="A130" s="12" t="s">
        <v>168</v>
      </c>
      <c r="B130" s="9">
        <v>1112.71969491507</v>
      </c>
      <c r="C130" s="9">
        <v>1165.20961832643</v>
      </c>
      <c r="D130" s="9">
        <v>1249.3000889899099</v>
      </c>
      <c r="E130" s="9">
        <v>1326.5827881759899</v>
      </c>
      <c r="F130" s="9">
        <v>1417.7412983547799</v>
      </c>
      <c r="G130" s="9">
        <v>1497.9304488350699</v>
      </c>
      <c r="H130" s="9">
        <v>1613.0294057794099</v>
      </c>
      <c r="I130" s="9">
        <v>1711.32694552921</v>
      </c>
      <c r="J130" s="9">
        <v>1903.6240072543901</v>
      </c>
      <c r="K130" s="9">
        <v>2107.17969971926</v>
      </c>
      <c r="L130" s="9">
        <v>2273.0033357392299</v>
      </c>
      <c r="M130" s="9">
        <v>2383.0476587322601</v>
      </c>
      <c r="N130" s="9">
        <v>2676.5593705454098</v>
      </c>
      <c r="O130" s="9">
        <v>2734.0616407986399</v>
      </c>
      <c r="P130" s="9">
        <v>2704.1255862410799</v>
      </c>
      <c r="Q130" s="9">
        <v>2723.7009496557398</v>
      </c>
      <c r="R130" s="9">
        <v>2781.9440060540701</v>
      </c>
      <c r="S130" s="9">
        <v>2930.2491521483498</v>
      </c>
      <c r="T130" s="9">
        <v>3030.69570671878</v>
      </c>
      <c r="U130" s="9">
        <v>3034.5555860567401</v>
      </c>
      <c r="V130" s="9">
        <v>3151.2549733844498</v>
      </c>
      <c r="W130" s="9">
        <v>3141.3089900670898</v>
      </c>
      <c r="X130" s="9">
        <v>3142.5044882304001</v>
      </c>
      <c r="Y130" s="9">
        <v>3205.54873346256</v>
      </c>
      <c r="Z130" s="9">
        <v>3290.8804677124599</v>
      </c>
      <c r="AA130" s="9">
        <v>3329.4890961167898</v>
      </c>
      <c r="AB130" s="9">
        <v>3398.3279185639799</v>
      </c>
      <c r="AC130" s="9">
        <v>3499.8087541831601</v>
      </c>
      <c r="AD130" s="9">
        <v>3641.66367311879</v>
      </c>
      <c r="AE130" s="9">
        <v>3661.6874772230599</v>
      </c>
      <c r="AF130" s="9">
        <v>3694.78801148006</v>
      </c>
      <c r="AG130" s="9">
        <v>3769.6932404348099</v>
      </c>
      <c r="AH130" s="9">
        <v>3643.9417826613399</v>
      </c>
      <c r="AI130" s="9">
        <v>3823.01479271788</v>
      </c>
      <c r="AJ130" s="9">
        <v>3828.8797992821601</v>
      </c>
      <c r="AK130" s="9">
        <v>3911.6897857352401</v>
      </c>
      <c r="AL130" s="9">
        <v>4014.8934743837799</v>
      </c>
      <c r="AM130" s="9">
        <v>3942.5220740212899</v>
      </c>
      <c r="AN130" s="9">
        <v>4085.0254995659602</v>
      </c>
      <c r="AO130" s="9">
        <v>4100.0743402543403</v>
      </c>
      <c r="AP130" s="9">
        <v>4224.2205257416599</v>
      </c>
      <c r="AQ130" s="9">
        <v>4220.2199027628203</v>
      </c>
      <c r="AR130" s="9">
        <v>4398.7326624371899</v>
      </c>
      <c r="AS130" s="9">
        <v>4394.9935369102004</v>
      </c>
      <c r="AT130" s="9">
        <v>4409.8736250316897</v>
      </c>
      <c r="AU130" s="9">
        <v>4596.9386166968497</v>
      </c>
      <c r="AV130" s="9">
        <v>4529.3666476329599</v>
      </c>
      <c r="AW130" s="9">
        <v>4624.06803631403</v>
      </c>
      <c r="AX130" s="9">
        <v>4542.8486949672897</v>
      </c>
    </row>
    <row r="131" spans="1:50" ht="12" customHeight="1" x14ac:dyDescent="0.15">
      <c r="A131" s="12" t="s">
        <v>169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9">
        <v>320.64742137590298</v>
      </c>
      <c r="N131" s="9">
        <v>300.81122421211199</v>
      </c>
      <c r="O131" s="9">
        <v>307.38229747205003</v>
      </c>
      <c r="P131" s="9">
        <v>292.490168990136</v>
      </c>
      <c r="Q131" s="9">
        <v>306.19715970551198</v>
      </c>
      <c r="R131" s="9">
        <v>326.22330446030099</v>
      </c>
      <c r="S131" s="9">
        <v>348.06787494083898</v>
      </c>
      <c r="T131" s="9">
        <v>370.37357738982098</v>
      </c>
      <c r="U131" s="9">
        <v>364.59306654329902</v>
      </c>
      <c r="V131" s="9">
        <v>398.7222361689</v>
      </c>
      <c r="W131" s="9">
        <v>440.52703167170199</v>
      </c>
      <c r="X131" s="9">
        <v>460.476026211266</v>
      </c>
      <c r="Y131" s="9">
        <v>470.72123448732901</v>
      </c>
      <c r="Z131" s="9">
        <v>461.27206575572598</v>
      </c>
      <c r="AA131" s="9">
        <v>469.45724951550199</v>
      </c>
      <c r="AB131" s="9">
        <v>479.44337094739302</v>
      </c>
      <c r="AC131" s="9">
        <v>517.96538958797805</v>
      </c>
      <c r="AD131" s="9">
        <v>558.58140634037397</v>
      </c>
      <c r="AE131" s="9">
        <v>504.94404625064601</v>
      </c>
      <c r="AF131" s="9">
        <v>512.69680214624202</v>
      </c>
      <c r="AG131" s="9">
        <v>565.71592550647904</v>
      </c>
      <c r="AH131" s="9">
        <v>605.64769142738805</v>
      </c>
      <c r="AI131" s="9">
        <v>679.09683445822998</v>
      </c>
      <c r="AJ131" s="9">
        <v>691.86090868922997</v>
      </c>
      <c r="AK131" s="9">
        <v>720.719189979048</v>
      </c>
      <c r="AL131" s="9">
        <v>740.34100201341403</v>
      </c>
      <c r="AM131" s="9">
        <v>754.38712556369603</v>
      </c>
      <c r="AN131" s="9">
        <v>789.52292233472804</v>
      </c>
      <c r="AO131" s="9">
        <v>841.79891012561495</v>
      </c>
      <c r="AP131" s="9">
        <v>871.12789406103002</v>
      </c>
      <c r="AQ131" s="9">
        <v>864.74160363203896</v>
      </c>
      <c r="AR131" s="9">
        <v>831.82656994991203</v>
      </c>
      <c r="AS131" s="9">
        <v>771.96154726481996</v>
      </c>
      <c r="AT131" s="9">
        <v>772.95959652121905</v>
      </c>
      <c r="AU131" s="9">
        <v>789.09491440080603</v>
      </c>
      <c r="AV131" s="9">
        <v>792.69915604388405</v>
      </c>
      <c r="AW131" s="9">
        <v>846.273660651093</v>
      </c>
      <c r="AX131" s="9">
        <v>823.82319753960303</v>
      </c>
    </row>
    <row r="132" spans="1:50" ht="12" customHeight="1" x14ac:dyDescent="0.15">
      <c r="A132" s="12" t="s">
        <v>170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9">
        <v>171.77196570241</v>
      </c>
      <c r="AG132" s="9">
        <v>197.41319628674501</v>
      </c>
      <c r="AH132" s="9">
        <v>286.57284610189703</v>
      </c>
      <c r="AI132" s="9">
        <v>321.110876334333</v>
      </c>
      <c r="AJ132" s="9">
        <v>306.56921701488199</v>
      </c>
      <c r="AK132" s="9">
        <v>295.62701499994398</v>
      </c>
      <c r="AL132" s="9">
        <v>306.86357584098698</v>
      </c>
      <c r="AM132" s="9">
        <v>299.71604695036899</v>
      </c>
      <c r="AN132" s="9">
        <v>293.82893125240003</v>
      </c>
      <c r="AO132" s="9">
        <v>286.71203760407002</v>
      </c>
      <c r="AP132" s="9">
        <v>291.74503592512002</v>
      </c>
      <c r="AQ132" s="9">
        <v>286.19667356044101</v>
      </c>
      <c r="AR132" s="9">
        <v>288.82374481588801</v>
      </c>
      <c r="AS132" s="9">
        <v>284.63672530074803</v>
      </c>
      <c r="AT132" s="9">
        <v>283.12108677121898</v>
      </c>
      <c r="AU132" s="9">
        <v>274.264342424983</v>
      </c>
      <c r="AV132" s="9">
        <v>279.06156025015298</v>
      </c>
      <c r="AW132" s="9">
        <v>263.65380073526802</v>
      </c>
      <c r="AX132" s="9">
        <v>261.43395320010598</v>
      </c>
    </row>
    <row r="133" spans="1:50" ht="12" customHeight="1" x14ac:dyDescent="0.15">
      <c r="A133" s="12" t="s">
        <v>171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9">
        <v>187.80797857329799</v>
      </c>
      <c r="N133" s="9">
        <v>198.200792677859</v>
      </c>
      <c r="O133" s="9">
        <v>211.67456919112701</v>
      </c>
      <c r="P133" s="9">
        <v>224.05287152167799</v>
      </c>
      <c r="Q133" s="9">
        <v>242.3318288216</v>
      </c>
      <c r="R133" s="9">
        <v>272.17827342679698</v>
      </c>
      <c r="S133" s="9">
        <v>303.974493250411</v>
      </c>
      <c r="T133" s="9">
        <v>349.216637867222</v>
      </c>
      <c r="U133" s="9">
        <v>386.20359137442102</v>
      </c>
      <c r="V133" s="9">
        <v>430.13207574000103</v>
      </c>
      <c r="W133" s="9">
        <v>463.21681390692697</v>
      </c>
      <c r="X133" s="9">
        <v>479.25609409935498</v>
      </c>
      <c r="Y133" s="9">
        <v>503.37274269872501</v>
      </c>
      <c r="Z133" s="9">
        <v>488.76929309057198</v>
      </c>
      <c r="AA133" s="9">
        <v>458.62031430605498</v>
      </c>
      <c r="AB133" s="9">
        <v>442.99827491563002</v>
      </c>
      <c r="AC133" s="9">
        <v>474.61995751913599</v>
      </c>
      <c r="AD133" s="9">
        <v>525.32685904109701</v>
      </c>
      <c r="AE133" s="9">
        <v>513.97201974545101</v>
      </c>
      <c r="AF133" s="9">
        <v>491.67404131243597</v>
      </c>
      <c r="AG133" s="9">
        <v>539.05650676171399</v>
      </c>
      <c r="AH133" s="9">
        <v>597.91976665045001</v>
      </c>
      <c r="AI133" s="9">
        <v>649.39742388775801</v>
      </c>
      <c r="AJ133" s="9">
        <v>603.09077224735495</v>
      </c>
      <c r="AK133" s="9">
        <v>574.98083633892895</v>
      </c>
      <c r="AL133" s="9">
        <v>582.29932883303195</v>
      </c>
      <c r="AM133" s="9">
        <v>604.05792102205396</v>
      </c>
      <c r="AN133" s="9">
        <v>632.718567975474</v>
      </c>
      <c r="AO133" s="9">
        <v>648.32832373176495</v>
      </c>
      <c r="AP133" s="9">
        <v>644.86083193102002</v>
      </c>
      <c r="AQ133" s="9">
        <v>667.14045644046996</v>
      </c>
      <c r="AR133" s="9">
        <v>683.63857792863598</v>
      </c>
      <c r="AS133" s="9">
        <v>673.94834995721305</v>
      </c>
      <c r="AT133" s="9">
        <v>679.52977902928103</v>
      </c>
      <c r="AU133" s="9">
        <v>736.04549719074998</v>
      </c>
      <c r="AV133" s="9">
        <v>797.87592708790203</v>
      </c>
      <c r="AW133" s="9">
        <v>826.64979979422401</v>
      </c>
      <c r="AX133" s="9">
        <v>969.00433876041495</v>
      </c>
    </row>
    <row r="134" spans="1:50" ht="12" customHeight="1" x14ac:dyDescent="0.15">
      <c r="A134" s="12" t="s">
        <v>172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9">
        <v>17.3911310991626</v>
      </c>
      <c r="W134" s="9">
        <v>17.397546935644002</v>
      </c>
      <c r="X134" s="9">
        <v>18.349579258418899</v>
      </c>
      <c r="Y134" s="9">
        <v>19.033187121040299</v>
      </c>
      <c r="Z134" s="9">
        <v>21.1058567742032</v>
      </c>
      <c r="AA134" s="9">
        <v>23.451184419474099</v>
      </c>
      <c r="AB134" s="9">
        <v>25.769684634198001</v>
      </c>
      <c r="AC134" s="9">
        <v>28.512214377848998</v>
      </c>
      <c r="AD134" s="9">
        <v>30.482965261575998</v>
      </c>
      <c r="AE134" s="9">
        <v>38.872321953196398</v>
      </c>
      <c r="AF134" s="9">
        <v>34.249734077274901</v>
      </c>
      <c r="AG134" s="9">
        <v>34.854997762440902</v>
      </c>
      <c r="AH134" s="9">
        <v>36.337302351213701</v>
      </c>
      <c r="AI134" s="9">
        <v>43.253554922360401</v>
      </c>
      <c r="AJ134" s="9">
        <v>54.656357406555003</v>
      </c>
      <c r="AK134" s="9">
        <v>69.211836138524404</v>
      </c>
      <c r="AL134" s="9">
        <v>83.7874511575246</v>
      </c>
      <c r="AM134" s="9">
        <v>97.086472515692407</v>
      </c>
      <c r="AN134" s="9">
        <v>116.81595988542701</v>
      </c>
      <c r="AO134" s="9">
        <v>126.159737171915</v>
      </c>
      <c r="AP134" s="9">
        <v>140.95557511022301</v>
      </c>
      <c r="AQ134" s="9">
        <v>160.17992223021801</v>
      </c>
      <c r="AR134" s="9">
        <v>180.00190982003301</v>
      </c>
      <c r="AS134" s="9">
        <v>195.54617137088101</v>
      </c>
      <c r="AT134" s="9">
        <v>220.465309425763</v>
      </c>
      <c r="AU134" s="9">
        <v>233.056436936522</v>
      </c>
      <c r="AV134" s="9">
        <v>256.50634457561603</v>
      </c>
      <c r="AW134" s="9">
        <v>275.43487538627198</v>
      </c>
      <c r="AX134" s="9">
        <v>302.72565465603401</v>
      </c>
    </row>
    <row r="135" spans="1:50" ht="12" customHeight="1" x14ac:dyDescent="0.15">
      <c r="A135" s="12" t="s">
        <v>173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9">
        <v>10.7327847823361</v>
      </c>
      <c r="W135" s="9">
        <v>12.4621235598454</v>
      </c>
      <c r="X135" s="9">
        <v>14.9131928804805</v>
      </c>
      <c r="Y135" s="9">
        <v>15.702901434322699</v>
      </c>
      <c r="Z135" s="9">
        <v>17.795280055120202</v>
      </c>
      <c r="AA135" s="9">
        <v>22.869547116450899</v>
      </c>
      <c r="AB135" s="9">
        <v>26.224683934429802</v>
      </c>
      <c r="AC135" s="9">
        <v>26.566058252981001</v>
      </c>
      <c r="AD135" s="9">
        <v>32.962340229361097</v>
      </c>
      <c r="AE135" s="9">
        <v>41.220821077768903</v>
      </c>
      <c r="AF135" s="9">
        <v>48.816460589815797</v>
      </c>
      <c r="AG135" s="9">
        <v>55.744901967177</v>
      </c>
      <c r="AH135" s="9">
        <v>62.099759597492401</v>
      </c>
      <c r="AI135" s="9">
        <v>67.851513450185905</v>
      </c>
      <c r="AJ135" s="9">
        <v>73.234319456746405</v>
      </c>
      <c r="AK135" s="9">
        <v>77.204391688407199</v>
      </c>
      <c r="AL135" s="9">
        <v>74.455700534999394</v>
      </c>
      <c r="AM135" s="9">
        <v>78.047738548840002</v>
      </c>
      <c r="AN135" s="9">
        <v>80.919826186385805</v>
      </c>
      <c r="AO135" s="9">
        <v>81.590498872490897</v>
      </c>
      <c r="AP135" s="9">
        <v>84.801721542729098</v>
      </c>
      <c r="AQ135" s="9">
        <v>88.521125221850696</v>
      </c>
      <c r="AR135" s="9">
        <v>94.449152802937306</v>
      </c>
      <c r="AS135" s="9">
        <v>100.845642409894</v>
      </c>
      <c r="AT135" s="9">
        <v>104.538858610147</v>
      </c>
      <c r="AU135" s="9">
        <v>96.509573015723404</v>
      </c>
      <c r="AV135" s="9">
        <v>115.69840644573</v>
      </c>
      <c r="AW135" s="9">
        <v>122.749965187334</v>
      </c>
      <c r="AX135" s="9">
        <v>130.05783139719</v>
      </c>
    </row>
    <row r="136" spans="1:50" ht="12" customHeight="1" x14ac:dyDescent="0.15">
      <c r="A136" s="12" t="s">
        <v>174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9">
        <v>77.932465049238303</v>
      </c>
      <c r="N136" s="9">
        <v>81.230694262084299</v>
      </c>
      <c r="O136" s="9">
        <v>85.306119547933093</v>
      </c>
      <c r="P136" s="9">
        <v>88.632339798706994</v>
      </c>
      <c r="Q136" s="9">
        <v>86.738480785908195</v>
      </c>
      <c r="R136" s="9">
        <v>88.232976024487598</v>
      </c>
      <c r="S136" s="9">
        <v>82.253063806538805</v>
      </c>
      <c r="T136" s="9">
        <v>79.698317960656198</v>
      </c>
      <c r="U136" s="9">
        <v>78.105303877989599</v>
      </c>
      <c r="V136" s="9">
        <v>76.683466739137302</v>
      </c>
      <c r="W136" s="9">
        <v>79.544462195225805</v>
      </c>
      <c r="X136" s="9">
        <v>76.893954780394196</v>
      </c>
      <c r="Y136" s="9">
        <v>74.175939225808804</v>
      </c>
      <c r="Z136" s="9">
        <v>70.251367788703604</v>
      </c>
      <c r="AA136" s="9">
        <v>66.831341119676296</v>
      </c>
      <c r="AB136" s="9">
        <v>70.929074861136499</v>
      </c>
      <c r="AC136" s="9">
        <v>73.716522427378194</v>
      </c>
      <c r="AD136" s="9">
        <v>93.055514419742707</v>
      </c>
      <c r="AE136" s="9">
        <v>63.981132329571501</v>
      </c>
      <c r="AF136" s="9">
        <v>73.045423306412999</v>
      </c>
      <c r="AG136" s="9">
        <v>73.396581878447705</v>
      </c>
      <c r="AH136" s="9">
        <v>73.392045948754401</v>
      </c>
      <c r="AI136" s="9">
        <v>86.129280989498497</v>
      </c>
      <c r="AJ136" s="9">
        <v>93.310582981644501</v>
      </c>
      <c r="AK136" s="9">
        <v>111.441398927733</v>
      </c>
      <c r="AL136" s="9">
        <v>114.453374837765</v>
      </c>
      <c r="AM136" s="9">
        <v>119.688693386526</v>
      </c>
      <c r="AN136" s="9">
        <v>109.604387952536</v>
      </c>
      <c r="AO136" s="9">
        <v>110.430993709202</v>
      </c>
      <c r="AP136" s="9">
        <v>113.002892472041</v>
      </c>
      <c r="AQ136" s="9">
        <v>117.33508735553001</v>
      </c>
      <c r="AR136" s="9">
        <v>122.900867144572</v>
      </c>
      <c r="AS136" s="9">
        <v>127.624776604236</v>
      </c>
      <c r="AT136" s="9">
        <v>132.532565308838</v>
      </c>
      <c r="AU136" s="9">
        <v>136.326074129391</v>
      </c>
      <c r="AV136" s="9">
        <v>144.26162209909401</v>
      </c>
      <c r="AW136" s="9">
        <v>168.85331433117599</v>
      </c>
      <c r="AX136" s="9">
        <v>168.62303051102299</v>
      </c>
    </row>
    <row r="137" spans="1:50" ht="12" customHeight="1" x14ac:dyDescent="0.15">
      <c r="A137" s="12" t="s">
        <v>175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9">
        <v>114.54886688281</v>
      </c>
      <c r="N137" s="9">
        <v>118.76970586755</v>
      </c>
      <c r="O137" s="9">
        <v>121.982336071166</v>
      </c>
      <c r="P137" s="9">
        <v>125.902868108484</v>
      </c>
      <c r="Q137" s="9">
        <v>129.324164743842</v>
      </c>
      <c r="R137" s="9">
        <v>131.01884453863701</v>
      </c>
      <c r="S137" s="9">
        <v>127.843893511502</v>
      </c>
      <c r="T137" s="9">
        <v>129.027392772486</v>
      </c>
      <c r="U137" s="9">
        <v>129.249766085506</v>
      </c>
      <c r="V137" s="9">
        <v>129.452047763672</v>
      </c>
      <c r="W137" s="9">
        <v>133.416156709793</v>
      </c>
      <c r="X137" s="9">
        <v>129.401523520387</v>
      </c>
      <c r="Y137" s="9">
        <v>116.94045737057699</v>
      </c>
      <c r="Z137" s="9">
        <v>112.38036163219201</v>
      </c>
      <c r="AA137" s="9">
        <v>142.776400761742</v>
      </c>
      <c r="AB137" s="9">
        <v>144.00030011561901</v>
      </c>
      <c r="AC137" s="9">
        <v>140.969498128232</v>
      </c>
      <c r="AD137" s="9">
        <v>142.59834795601199</v>
      </c>
      <c r="AE137" s="9">
        <v>146.66984681282599</v>
      </c>
      <c r="AF137" s="9">
        <v>150.13142704674601</v>
      </c>
      <c r="AG137" s="9">
        <v>148.06960895659901</v>
      </c>
      <c r="AH137" s="9">
        <v>146.88275596627199</v>
      </c>
      <c r="AI137" s="9">
        <v>143.038396066513</v>
      </c>
      <c r="AJ137" s="9">
        <v>145.55160056678901</v>
      </c>
      <c r="AK137" s="9">
        <v>150.49515514410001</v>
      </c>
      <c r="AL137" s="9">
        <v>162.628699092658</v>
      </c>
      <c r="AM137" s="9">
        <v>174.60477505026799</v>
      </c>
      <c r="AN137" s="9">
        <v>181.927612257009</v>
      </c>
      <c r="AO137" s="9">
        <v>191.464437631941</v>
      </c>
      <c r="AP137" s="9">
        <v>197.11966729193</v>
      </c>
      <c r="AQ137" s="9">
        <v>198.36214104412599</v>
      </c>
      <c r="AR137" s="9">
        <v>208.563662473422</v>
      </c>
      <c r="AS137" s="9">
        <v>227.287581002444</v>
      </c>
      <c r="AT137" s="9">
        <v>238.71448405944801</v>
      </c>
      <c r="AU137" s="9">
        <v>284.65463651926302</v>
      </c>
      <c r="AV137" s="9">
        <v>282.80444119196198</v>
      </c>
      <c r="AW137" s="9">
        <v>299.29496554462901</v>
      </c>
      <c r="AX137" s="9">
        <v>297.88320040830399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4"/>
  <sheetViews>
    <sheetView workbookViewId="0"/>
  </sheetViews>
  <sheetFormatPr baseColWidth="10" defaultColWidth="14.5" defaultRowHeight="12.75" customHeight="1" x14ac:dyDescent="0.15"/>
  <cols>
    <col min="1" max="1" width="1.33203125" customWidth="1"/>
    <col min="2" max="2" width="41.1640625" customWidth="1"/>
    <col min="3" max="3" width="84.33203125" customWidth="1"/>
    <col min="4" max="4" width="2.1640625" customWidth="1"/>
    <col min="5" max="6" width="0.33203125" customWidth="1"/>
  </cols>
  <sheetData>
    <row r="1" spans="1:6" ht="39" customHeight="1" x14ac:dyDescent="0.15">
      <c r="A1" s="1"/>
      <c r="B1" s="35" t="str">
        <f>C4</f>
        <v>Residential electricity consumption, per person (kWh)</v>
      </c>
      <c r="C1" s="36"/>
      <c r="D1" s="5"/>
      <c r="E1" s="6"/>
      <c r="F1" s="3"/>
    </row>
    <row r="2" spans="1:6" ht="12" customHeight="1" x14ac:dyDescent="0.15">
      <c r="A2" s="1"/>
      <c r="B2" s="8"/>
      <c r="C2" s="8"/>
      <c r="D2" s="5"/>
      <c r="E2" s="6"/>
      <c r="F2" s="3"/>
    </row>
    <row r="3" spans="1:6" ht="12" customHeight="1" x14ac:dyDescent="0.15">
      <c r="A3" s="1"/>
      <c r="B3" s="10" t="s">
        <v>4</v>
      </c>
      <c r="C3" s="5"/>
      <c r="D3" s="5"/>
      <c r="E3" s="6"/>
      <c r="F3" s="3"/>
    </row>
    <row r="4" spans="1:6" ht="12" customHeight="1" x14ac:dyDescent="0.15">
      <c r="A4" s="1"/>
      <c r="B4" s="11" t="s">
        <v>5</v>
      </c>
      <c r="C4" s="13" t="s">
        <v>3</v>
      </c>
      <c r="D4" s="5"/>
      <c r="E4" s="6"/>
      <c r="F4" s="3"/>
    </row>
    <row r="5" spans="1:6" ht="25.5" customHeight="1" x14ac:dyDescent="0.15">
      <c r="A5" s="1"/>
      <c r="B5" s="11" t="s">
        <v>8</v>
      </c>
      <c r="C5" s="15" t="s">
        <v>9</v>
      </c>
      <c r="D5" s="5"/>
      <c r="E5" s="6"/>
      <c r="F5" s="3"/>
    </row>
    <row r="6" spans="1:6" ht="12" customHeight="1" x14ac:dyDescent="0.15">
      <c r="A6" s="1"/>
      <c r="B6" s="11" t="s">
        <v>11</v>
      </c>
      <c r="C6" s="15" t="s">
        <v>12</v>
      </c>
      <c r="D6" s="5"/>
      <c r="E6" s="6"/>
      <c r="F6" s="3"/>
    </row>
    <row r="7" spans="1:6" ht="12" customHeight="1" x14ac:dyDescent="0.15">
      <c r="A7" s="1"/>
      <c r="B7" s="16"/>
      <c r="C7" s="8"/>
      <c r="D7" s="8"/>
      <c r="E7" s="6"/>
      <c r="F7" s="3"/>
    </row>
    <row r="8" spans="1:6" ht="12" customHeight="1" x14ac:dyDescent="0.15">
      <c r="A8" s="1"/>
      <c r="B8" s="17" t="s">
        <v>14</v>
      </c>
      <c r="C8" s="1"/>
      <c r="D8" s="1"/>
      <c r="E8" s="6"/>
      <c r="F8" s="3"/>
    </row>
    <row r="9" spans="1:6" ht="12" customHeight="1" x14ac:dyDescent="0.15">
      <c r="A9" s="1"/>
      <c r="B9" s="19" t="s">
        <v>17</v>
      </c>
      <c r="C9" s="15" t="s">
        <v>22</v>
      </c>
      <c r="D9" s="1"/>
      <c r="E9" s="6"/>
      <c r="F9" s="3"/>
    </row>
    <row r="10" spans="1:6" ht="12" customHeight="1" x14ac:dyDescent="0.15">
      <c r="A10" s="1"/>
      <c r="B10" s="19" t="s">
        <v>23</v>
      </c>
      <c r="C10" s="22" t="str">
        <f>HYPERLINK("http://www.iea.org/","http://www.iea.org/")</f>
        <v>http://www.iea.org/</v>
      </c>
      <c r="D10" s="1"/>
      <c r="E10" s="6"/>
      <c r="F10" s="3"/>
    </row>
    <row r="11" spans="1:6" ht="12" customHeight="1" x14ac:dyDescent="0.15">
      <c r="A11" s="1"/>
      <c r="B11" s="19" t="s">
        <v>27</v>
      </c>
      <c r="C11" s="13" t="s">
        <v>28</v>
      </c>
      <c r="D11" s="1"/>
      <c r="E11" s="6"/>
      <c r="F11" s="3"/>
    </row>
    <row r="12" spans="1:6" ht="12" customHeight="1" x14ac:dyDescent="0.15">
      <c r="A12" s="1"/>
      <c r="B12" s="19" t="s">
        <v>29</v>
      </c>
      <c r="C12" s="22" t="str">
        <f>HYPERLINK("http://www.worldenergyoutlook.org/","http://www.worldenergyoutlook.org/")</f>
        <v>http://www.worldenergyoutlook.org/</v>
      </c>
      <c r="D12" s="1"/>
      <c r="E12" s="6"/>
      <c r="F12" s="3"/>
    </row>
    <row r="13" spans="1:6" ht="12" customHeight="1" x14ac:dyDescent="0.15">
      <c r="A13" s="1"/>
      <c r="B13" s="1"/>
      <c r="C13" s="1"/>
      <c r="D13" s="1"/>
      <c r="E13" s="6"/>
      <c r="F13" s="3"/>
    </row>
    <row r="14" spans="1:6" ht="12" customHeight="1" x14ac:dyDescent="0.15">
      <c r="A14" s="1"/>
      <c r="B14" s="17" t="s">
        <v>32</v>
      </c>
      <c r="C14" s="1"/>
      <c r="D14" s="1"/>
      <c r="E14" s="6"/>
      <c r="F14" s="3"/>
    </row>
    <row r="15" spans="1:6" ht="12" customHeight="1" x14ac:dyDescent="0.15">
      <c r="A15" s="1"/>
      <c r="B15" s="19" t="s">
        <v>33</v>
      </c>
      <c r="C15" s="24" t="s">
        <v>34</v>
      </c>
      <c r="D15" s="1"/>
      <c r="E15" s="6"/>
      <c r="F15" s="3"/>
    </row>
    <row r="16" spans="1:6" ht="12" customHeight="1" x14ac:dyDescent="0.15">
      <c r="A16" s="1"/>
      <c r="B16" s="19" t="s">
        <v>36</v>
      </c>
      <c r="C16" s="26">
        <v>40498</v>
      </c>
      <c r="D16" s="1"/>
      <c r="E16" s="6"/>
      <c r="F16" s="3"/>
    </row>
    <row r="17" spans="1:6" ht="12" customHeight="1" x14ac:dyDescent="0.15">
      <c r="A17" s="1"/>
      <c r="B17" s="1"/>
      <c r="C17" s="28"/>
      <c r="D17" s="1"/>
      <c r="E17" s="6"/>
      <c r="F17" s="3"/>
    </row>
    <row r="18" spans="1:6" ht="12" customHeight="1" x14ac:dyDescent="0.15">
      <c r="A18" s="1"/>
      <c r="B18" s="1"/>
      <c r="C18" s="28"/>
      <c r="D18" s="1"/>
      <c r="E18" s="6"/>
      <c r="F18" s="3"/>
    </row>
    <row r="19" spans="1:6" ht="12" customHeight="1" x14ac:dyDescent="0.15">
      <c r="A19" s="1"/>
      <c r="B19" s="1"/>
      <c r="C19" s="28"/>
      <c r="D19" s="1"/>
      <c r="E19" s="6"/>
      <c r="F19" s="3"/>
    </row>
    <row r="20" spans="1:6" ht="12" customHeight="1" x14ac:dyDescent="0.15">
      <c r="A20" s="1"/>
      <c r="B20" s="1"/>
      <c r="C20" s="28"/>
      <c r="D20" s="1"/>
      <c r="E20" s="6"/>
      <c r="F20" s="3"/>
    </row>
    <row r="21" spans="1:6" ht="12" customHeight="1" x14ac:dyDescent="0.15">
      <c r="A21" s="1"/>
      <c r="B21" s="1"/>
      <c r="C21" s="28"/>
      <c r="D21" s="1"/>
      <c r="E21" s="6"/>
      <c r="F21" s="3"/>
    </row>
    <row r="22" spans="1:6" ht="12" customHeight="1" x14ac:dyDescent="0.15">
      <c r="A22" s="1"/>
      <c r="B22" s="1"/>
      <c r="C22" s="28"/>
      <c r="D22" s="1"/>
      <c r="E22" s="6"/>
      <c r="F22" s="3"/>
    </row>
    <row r="23" spans="1:6" ht="12" customHeight="1" x14ac:dyDescent="0.15">
      <c r="A23" s="1"/>
      <c r="B23" s="1"/>
      <c r="C23" s="1"/>
      <c r="D23" s="1"/>
      <c r="E23" s="6"/>
      <c r="F23" s="3"/>
    </row>
    <row r="24" spans="1:6" ht="12" customHeight="1" x14ac:dyDescent="0.15">
      <c r="A24" s="1"/>
      <c r="B24" s="1"/>
      <c r="C24" s="1"/>
      <c r="D24" s="1"/>
      <c r="E24" s="6"/>
      <c r="F24" s="3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7.5" customWidth="1"/>
    <col min="2" max="2" width="19.33203125" customWidth="1"/>
    <col min="3" max="3" width="84.1640625" customWidth="1"/>
    <col min="4" max="6" width="5.1640625" customWidth="1"/>
  </cols>
  <sheetData>
    <row r="1" spans="1:6" ht="12.75" customHeight="1" x14ac:dyDescent="0.15">
      <c r="A1" s="2" t="s">
        <v>0</v>
      </c>
      <c r="B1" s="2" t="s">
        <v>1</v>
      </c>
      <c r="C1" s="2" t="s">
        <v>2</v>
      </c>
      <c r="D1" s="3"/>
      <c r="E1" s="3"/>
      <c r="F1" s="3"/>
    </row>
    <row r="2" spans="1:6" ht="12.75" customHeight="1" x14ac:dyDescent="0.15">
      <c r="A2" s="4"/>
      <c r="B2" s="4"/>
      <c r="C2" s="4"/>
      <c r="D2" s="3"/>
      <c r="E2" s="3"/>
      <c r="F2" s="3"/>
    </row>
    <row r="3" spans="1:6" ht="12.75" customHeight="1" x14ac:dyDescent="0.15">
      <c r="A3" s="3"/>
      <c r="B3" s="3"/>
      <c r="C3" s="3"/>
      <c r="D3" s="3"/>
      <c r="E3" s="3"/>
      <c r="F3" s="3"/>
    </row>
    <row r="4" spans="1:6" ht="12.75" customHeight="1" x14ac:dyDescent="0.15">
      <c r="A4" s="3"/>
      <c r="B4" s="3"/>
      <c r="C4" s="3"/>
      <c r="D4" s="3"/>
      <c r="E4" s="3"/>
      <c r="F4" s="3"/>
    </row>
    <row r="5" spans="1:6" ht="12.75" customHeight="1" x14ac:dyDescent="0.15">
      <c r="A5" s="3"/>
      <c r="B5" s="3"/>
      <c r="C5" s="3"/>
      <c r="D5" s="3"/>
      <c r="E5" s="3"/>
      <c r="F5" s="3"/>
    </row>
    <row r="6" spans="1:6" ht="12.75" customHeight="1" x14ac:dyDescent="0.15">
      <c r="A6" s="3"/>
      <c r="B6" s="3"/>
      <c r="C6" s="3"/>
      <c r="D6" s="3"/>
      <c r="E6" s="3"/>
      <c r="F6" s="3"/>
    </row>
    <row r="7" spans="1:6" ht="12.75" customHeight="1" x14ac:dyDescent="0.15">
      <c r="A7" s="3"/>
      <c r="B7" s="3"/>
      <c r="C7" s="3"/>
      <c r="D7" s="3"/>
      <c r="E7" s="3"/>
      <c r="F7" s="3"/>
    </row>
    <row r="8" spans="1:6" ht="12.75" customHeight="1" x14ac:dyDescent="0.15">
      <c r="A8" s="3"/>
      <c r="B8" s="3"/>
      <c r="C8" s="3"/>
      <c r="D8" s="3"/>
      <c r="E8" s="3"/>
      <c r="F8" s="3"/>
    </row>
    <row r="9" spans="1:6" ht="12.75" customHeight="1" x14ac:dyDescent="0.15">
      <c r="A9" s="3"/>
      <c r="B9" s="3"/>
      <c r="C9" s="3"/>
      <c r="D9" s="3"/>
      <c r="E9" s="3"/>
      <c r="F9" s="3"/>
    </row>
    <row r="10" spans="1:6" ht="12.75" customHeight="1" x14ac:dyDescent="0.15">
      <c r="A10" s="3"/>
      <c r="B10" s="3"/>
      <c r="C10" s="3"/>
      <c r="D10" s="3"/>
      <c r="E10" s="3"/>
      <c r="F10" s="3"/>
    </row>
    <row r="11" spans="1:6" ht="12.75" customHeight="1" x14ac:dyDescent="0.15">
      <c r="A11" s="3"/>
      <c r="B11" s="3"/>
      <c r="C11" s="3"/>
      <c r="D11" s="3"/>
      <c r="E11" s="3"/>
      <c r="F11" s="3"/>
    </row>
    <row r="12" spans="1:6" ht="12.75" customHeight="1" x14ac:dyDescent="0.15">
      <c r="A12" s="3"/>
      <c r="B12" s="3"/>
      <c r="C12" s="3"/>
      <c r="D12" s="3"/>
      <c r="E12" s="3"/>
      <c r="F12" s="3"/>
    </row>
    <row r="13" spans="1:6" ht="12.75" customHeight="1" x14ac:dyDescent="0.15">
      <c r="A13" s="3"/>
      <c r="B13" s="3"/>
      <c r="C13" s="3"/>
      <c r="D13" s="3"/>
      <c r="E13" s="3"/>
      <c r="F13" s="3"/>
    </row>
    <row r="14" spans="1:6" ht="12.75" customHeight="1" x14ac:dyDescent="0.15">
      <c r="A14" s="3"/>
      <c r="B14" s="3"/>
      <c r="C14" s="3"/>
      <c r="D14" s="3"/>
      <c r="E14" s="3"/>
      <c r="F14" s="3"/>
    </row>
    <row r="15" spans="1:6" ht="12.75" customHeight="1" x14ac:dyDescent="0.15">
      <c r="A15" s="3"/>
      <c r="B15" s="3"/>
      <c r="C15" s="3"/>
      <c r="D15" s="3"/>
      <c r="E15" s="3"/>
      <c r="F15" s="3"/>
    </row>
    <row r="16" spans="1:6" ht="12.75" customHeight="1" x14ac:dyDescent="0.15">
      <c r="A16" s="3"/>
      <c r="B16" s="3"/>
      <c r="C16" s="3"/>
      <c r="D16" s="3"/>
      <c r="E16" s="3"/>
      <c r="F16" s="3"/>
    </row>
    <row r="17" spans="1:6" ht="12.75" customHeight="1" x14ac:dyDescent="0.15">
      <c r="A17" s="3"/>
      <c r="B17" s="3"/>
      <c r="C17" s="3"/>
      <c r="D17" s="3"/>
      <c r="E17" s="3"/>
      <c r="F17" s="3"/>
    </row>
    <row r="18" spans="1:6" ht="12.75" customHeight="1" x14ac:dyDescent="0.15">
      <c r="A18" s="3"/>
      <c r="B18" s="3"/>
      <c r="C18" s="3"/>
      <c r="D18" s="3"/>
      <c r="E18" s="3"/>
      <c r="F18" s="3"/>
    </row>
    <row r="19" spans="1:6" ht="12.75" customHeight="1" x14ac:dyDescent="0.15">
      <c r="A19" s="3"/>
      <c r="B19" s="3"/>
      <c r="C19" s="3"/>
      <c r="D19" s="3"/>
      <c r="E19" s="3"/>
      <c r="F19" s="3"/>
    </row>
    <row r="20" spans="1:6" ht="12.75" customHeight="1" x14ac:dyDescent="0.15">
      <c r="A20" s="3"/>
      <c r="B20" s="3"/>
      <c r="C20" s="3"/>
      <c r="D20" s="3"/>
      <c r="E20" s="3"/>
      <c r="F20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6" ht="39" customHeight="1" x14ac:dyDescent="0.3">
      <c r="A1" s="37" t="s">
        <v>7</v>
      </c>
      <c r="B1" s="38"/>
      <c r="C1" s="38"/>
      <c r="D1" s="38"/>
      <c r="E1" s="6"/>
      <c r="F1" s="3"/>
    </row>
    <row r="2" spans="1:6" ht="12" customHeight="1" x14ac:dyDescent="0.15">
      <c r="A2" s="1"/>
      <c r="B2" s="1"/>
      <c r="C2" s="5"/>
      <c r="D2" s="18"/>
      <c r="E2" s="6"/>
      <c r="F2" s="3"/>
    </row>
    <row r="3" spans="1:6" ht="46.5" customHeight="1" x14ac:dyDescent="0.15">
      <c r="A3" s="10" t="s">
        <v>19</v>
      </c>
      <c r="B3" s="20" t="s">
        <v>20</v>
      </c>
      <c r="C3" s="21"/>
      <c r="D3" s="23" t="s">
        <v>25</v>
      </c>
      <c r="E3" s="6"/>
      <c r="F3" s="3"/>
    </row>
    <row r="4" spans="1:6" ht="62.25" customHeight="1" x14ac:dyDescent="0.15">
      <c r="A4" s="10" t="s">
        <v>31</v>
      </c>
      <c r="B4" s="25" t="str">
        <f>HYPERLINK("http://www.worldenergyoutlook.org/","http://www.worldenergyoutlook.org/")</f>
        <v>http://www.worldenergyoutlook.org/</v>
      </c>
      <c r="C4" s="21"/>
      <c r="D4" s="23" t="s">
        <v>38</v>
      </c>
      <c r="E4" s="6"/>
      <c r="F4" s="3"/>
    </row>
    <row r="5" spans="1:6" ht="32.25" customHeight="1" x14ac:dyDescent="0.15">
      <c r="A5" s="10" t="s">
        <v>39</v>
      </c>
      <c r="B5" s="27" t="s">
        <v>40</v>
      </c>
      <c r="C5" s="21"/>
      <c r="D5" s="23" t="s">
        <v>43</v>
      </c>
      <c r="E5" s="6"/>
      <c r="F5" s="3"/>
    </row>
    <row r="6" spans="1:6" ht="32.25" customHeight="1" x14ac:dyDescent="0.15">
      <c r="A6" s="5"/>
      <c r="B6" s="5"/>
      <c r="C6" s="18"/>
      <c r="D6" s="18"/>
      <c r="E6" s="6"/>
      <c r="F6" s="3"/>
    </row>
    <row r="7" spans="1:6" ht="12" customHeight="1" x14ac:dyDescent="0.15">
      <c r="A7" s="4"/>
      <c r="B7" s="4"/>
      <c r="C7" s="4"/>
      <c r="D7" s="4"/>
      <c r="E7" s="3"/>
      <c r="F7" s="3"/>
    </row>
    <row r="8" spans="1:6" ht="13" x14ac:dyDescent="0.15">
      <c r="A8" s="3"/>
      <c r="B8" s="3"/>
      <c r="C8" s="3"/>
      <c r="D8" s="3"/>
      <c r="E8" s="3"/>
      <c r="F8" s="3"/>
    </row>
    <row r="9" spans="1:6" ht="13" x14ac:dyDescent="0.15">
      <c r="A9" s="3"/>
      <c r="B9" s="3"/>
      <c r="C9" s="3"/>
      <c r="D9" s="3"/>
      <c r="E9" s="3"/>
      <c r="F9" s="3"/>
    </row>
    <row r="10" spans="1:6" ht="13" x14ac:dyDescent="0.15">
      <c r="A10" s="3"/>
      <c r="B10" s="3"/>
      <c r="C10" s="3"/>
      <c r="D10" s="3"/>
      <c r="E10" s="3"/>
      <c r="F10" s="3"/>
    </row>
    <row r="11" spans="1:6" ht="13" x14ac:dyDescent="0.15">
      <c r="A11" s="3"/>
      <c r="B11" s="3"/>
      <c r="C11" s="3"/>
      <c r="D11" s="3"/>
      <c r="E11" s="3"/>
      <c r="F11" s="3"/>
    </row>
    <row r="12" spans="1:6" ht="13" x14ac:dyDescent="0.15">
      <c r="A12" s="3"/>
      <c r="B12" s="3"/>
      <c r="C12" s="3"/>
      <c r="D12" s="3"/>
      <c r="E12" s="3"/>
      <c r="F12" s="3"/>
    </row>
    <row r="13" spans="1:6" ht="13" x14ac:dyDescent="0.15">
      <c r="A13" s="3"/>
      <c r="B13" s="3"/>
      <c r="C13" s="3"/>
      <c r="D13" s="3"/>
      <c r="E13" s="3"/>
      <c r="F13" s="3"/>
    </row>
    <row r="14" spans="1:6" ht="13" x14ac:dyDescent="0.15">
      <c r="A14" s="3"/>
      <c r="B14" s="3"/>
      <c r="C14" s="3"/>
      <c r="D14" s="3"/>
      <c r="E14" s="3"/>
      <c r="F14" s="3"/>
    </row>
    <row r="15" spans="1:6" ht="13" x14ac:dyDescent="0.15">
      <c r="A15" s="3"/>
      <c r="B15" s="3"/>
      <c r="C15" s="3"/>
      <c r="D15" s="3"/>
      <c r="E15" s="3"/>
      <c r="F15" s="3"/>
    </row>
    <row r="16" spans="1:6" ht="13" x14ac:dyDescent="0.15">
      <c r="A16" s="3"/>
      <c r="B16" s="3"/>
      <c r="C16" s="3"/>
      <c r="D16" s="3"/>
      <c r="E16" s="3"/>
      <c r="F16" s="3"/>
    </row>
    <row r="17" spans="1:6" ht="13" x14ac:dyDescent="0.15">
      <c r="A17" s="3"/>
      <c r="B17" s="3"/>
      <c r="C17" s="3"/>
      <c r="D17" s="3"/>
      <c r="E17" s="3"/>
      <c r="F17" s="3"/>
    </row>
    <row r="18" spans="1:6" ht="13" x14ac:dyDescent="0.15">
      <c r="A18" s="3"/>
      <c r="B18" s="3"/>
      <c r="C18" s="3"/>
      <c r="D18" s="3"/>
      <c r="E18" s="3"/>
      <c r="F18" s="3"/>
    </row>
    <row r="19" spans="1:6" ht="13" x14ac:dyDescent="0.15">
      <c r="A19" s="3"/>
      <c r="B19" s="3"/>
      <c r="C19" s="3"/>
      <c r="D19" s="3"/>
      <c r="E19" s="3"/>
      <c r="F19" s="3"/>
    </row>
    <row r="20" spans="1:6" ht="13" x14ac:dyDescent="0.15">
      <c r="A20" s="3"/>
      <c r="B20" s="3"/>
      <c r="C20" s="3"/>
      <c r="D20" s="3"/>
      <c r="E20" s="3"/>
      <c r="F20" s="3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33203125" customWidth="1"/>
    <col min="4" max="4" width="2.1640625" customWidth="1"/>
    <col min="5" max="6" width="0.33203125" customWidth="1"/>
  </cols>
  <sheetData>
    <row r="1" spans="1:6" ht="39" customHeight="1" x14ac:dyDescent="0.15">
      <c r="A1" s="1"/>
      <c r="B1" s="35" t="s">
        <v>52</v>
      </c>
      <c r="C1" s="36"/>
      <c r="D1" s="5"/>
      <c r="E1" s="6"/>
      <c r="F1" s="3"/>
    </row>
    <row r="2" spans="1:6" ht="12" customHeight="1" x14ac:dyDescent="0.15">
      <c r="A2" s="1"/>
      <c r="B2" s="8"/>
      <c r="C2" s="8"/>
      <c r="D2" s="5"/>
      <c r="E2" s="6"/>
      <c r="F2" s="3"/>
    </row>
    <row r="3" spans="1:6" ht="12" customHeight="1" x14ac:dyDescent="0.15">
      <c r="A3" s="1"/>
      <c r="B3" s="39" t="s">
        <v>56</v>
      </c>
      <c r="C3" s="38"/>
      <c r="D3" s="5"/>
      <c r="E3" s="6"/>
      <c r="F3" s="3"/>
    </row>
    <row r="4" spans="1:6" ht="24" customHeight="1" x14ac:dyDescent="0.15">
      <c r="A4" s="30"/>
      <c r="B4" s="31" t="s">
        <v>58</v>
      </c>
      <c r="C4" s="32" t="s">
        <v>60</v>
      </c>
      <c r="D4" s="33"/>
      <c r="E4" s="6"/>
      <c r="F4" s="3"/>
    </row>
    <row r="5" spans="1:6" ht="24" customHeight="1" x14ac:dyDescent="0.15">
      <c r="A5" s="30"/>
      <c r="B5" s="31" t="s">
        <v>62</v>
      </c>
      <c r="C5" s="32" t="s">
        <v>63</v>
      </c>
      <c r="D5" s="33"/>
      <c r="E5" s="6"/>
      <c r="F5" s="3"/>
    </row>
    <row r="6" spans="1:6" ht="24" customHeight="1" x14ac:dyDescent="0.15">
      <c r="A6" s="30"/>
      <c r="B6" s="31" t="s">
        <v>64</v>
      </c>
      <c r="C6" s="32" t="s">
        <v>65</v>
      </c>
      <c r="D6" s="33"/>
      <c r="E6" s="6"/>
      <c r="F6" s="3"/>
    </row>
    <row r="7" spans="1:6" ht="18" customHeight="1" x14ac:dyDescent="0.15">
      <c r="A7" s="30"/>
      <c r="B7" s="34"/>
      <c r="C7" s="34"/>
      <c r="D7" s="33"/>
      <c r="E7" s="6"/>
      <c r="F7" s="3"/>
    </row>
    <row r="8" spans="1:6" ht="14.25" customHeight="1" x14ac:dyDescent="0.15">
      <c r="A8" s="1"/>
      <c r="B8" s="8"/>
      <c r="C8" s="8"/>
      <c r="D8" s="5"/>
      <c r="E8" s="6"/>
      <c r="F8" s="3"/>
    </row>
    <row r="9" spans="1:6" ht="15.75" customHeight="1" x14ac:dyDescent="0.15">
      <c r="A9" s="4"/>
      <c r="B9" s="4"/>
      <c r="C9" s="4"/>
      <c r="D9" s="4"/>
      <c r="E9" s="3"/>
      <c r="F9" s="3"/>
    </row>
    <row r="10" spans="1:6" ht="14.25" customHeight="1" x14ac:dyDescent="0.15">
      <c r="A10" s="3"/>
      <c r="B10" s="3"/>
      <c r="C10" s="3"/>
      <c r="D10" s="3"/>
      <c r="E10" s="3"/>
      <c r="F10" s="3"/>
    </row>
    <row r="11" spans="1:6" ht="13" x14ac:dyDescent="0.15">
      <c r="A11" s="3"/>
      <c r="B11" s="3"/>
      <c r="C11" s="3"/>
      <c r="D11" s="3"/>
      <c r="E11" s="3"/>
      <c r="F11" s="3"/>
    </row>
    <row r="12" spans="1:6" ht="13" x14ac:dyDescent="0.15">
      <c r="A12" s="3"/>
      <c r="B12" s="3"/>
      <c r="C12" s="3"/>
      <c r="D12" s="3"/>
      <c r="E12" s="3"/>
      <c r="F12" s="3"/>
    </row>
    <row r="13" spans="1:6" ht="13" x14ac:dyDescent="0.15">
      <c r="A13" s="3"/>
      <c r="B13" s="3"/>
      <c r="C13" s="3"/>
      <c r="D13" s="3"/>
      <c r="E13" s="3"/>
      <c r="F13" s="3"/>
    </row>
    <row r="14" spans="1:6" ht="13" x14ac:dyDescent="0.15">
      <c r="A14" s="3"/>
      <c r="B14" s="3"/>
      <c r="C14" s="3"/>
      <c r="D14" s="3"/>
      <c r="E14" s="3"/>
      <c r="F14" s="3"/>
    </row>
    <row r="15" spans="1:6" ht="13" x14ac:dyDescent="0.15">
      <c r="A15" s="3"/>
      <c r="B15" s="3"/>
      <c r="C15" s="3"/>
      <c r="D15" s="3"/>
      <c r="E15" s="3"/>
      <c r="F15" s="3"/>
    </row>
    <row r="16" spans="1:6" ht="13" x14ac:dyDescent="0.15">
      <c r="A16" s="3"/>
      <c r="B16" s="3"/>
      <c r="C16" s="3"/>
      <c r="D16" s="3"/>
      <c r="E16" s="3"/>
      <c r="F16" s="3"/>
    </row>
    <row r="17" spans="1:6" ht="13" x14ac:dyDescent="0.15">
      <c r="A17" s="3"/>
      <c r="B17" s="3"/>
      <c r="C17" s="3"/>
      <c r="D17" s="3"/>
      <c r="E17" s="3"/>
      <c r="F17" s="3"/>
    </row>
    <row r="18" spans="1:6" ht="13" x14ac:dyDescent="0.15">
      <c r="A18" s="3"/>
      <c r="B18" s="3"/>
      <c r="C18" s="3"/>
      <c r="D18" s="3"/>
      <c r="E18" s="3"/>
      <c r="F18" s="3"/>
    </row>
    <row r="19" spans="1:6" ht="13" x14ac:dyDescent="0.15">
      <c r="A19" s="3"/>
      <c r="B19" s="3"/>
      <c r="C19" s="3"/>
      <c r="D19" s="3"/>
      <c r="E19" s="3"/>
      <c r="F19" s="3"/>
    </row>
    <row r="20" spans="1:6" ht="13" x14ac:dyDescent="0.15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6" width="5.1640625" customWidth="1"/>
  </cols>
  <sheetData>
    <row r="1" spans="1:6" ht="12.75" customHeight="1" x14ac:dyDescent="0.15">
      <c r="A1" s="29" t="s">
        <v>51</v>
      </c>
      <c r="B1" s="29" t="s">
        <v>54</v>
      </c>
      <c r="C1" s="3"/>
      <c r="D1" s="3"/>
      <c r="E1" s="3"/>
      <c r="F1" s="3"/>
    </row>
    <row r="2" spans="1:6" ht="12.75" customHeight="1" x14ac:dyDescent="0.15">
      <c r="A2" s="3"/>
      <c r="B2" s="3"/>
      <c r="C2" s="3"/>
      <c r="D2" s="3"/>
      <c r="E2" s="3"/>
      <c r="F2" s="3"/>
    </row>
    <row r="3" spans="1:6" ht="12.75" customHeight="1" x14ac:dyDescent="0.15">
      <c r="A3" s="3"/>
      <c r="B3" s="3"/>
      <c r="C3" s="3"/>
      <c r="D3" s="3"/>
      <c r="E3" s="3"/>
      <c r="F3" s="3"/>
    </row>
    <row r="4" spans="1:6" ht="12.75" customHeight="1" x14ac:dyDescent="0.15">
      <c r="A4" s="3"/>
      <c r="B4" s="3"/>
      <c r="C4" s="3"/>
      <c r="D4" s="3"/>
      <c r="E4" s="3"/>
      <c r="F4" s="3"/>
    </row>
    <row r="5" spans="1:6" ht="12.75" customHeight="1" x14ac:dyDescent="0.15">
      <c r="A5" s="3"/>
      <c r="B5" s="3"/>
      <c r="C5" s="3"/>
      <c r="D5" s="3"/>
      <c r="E5" s="3"/>
      <c r="F5" s="3"/>
    </row>
    <row r="6" spans="1:6" ht="12.75" customHeight="1" x14ac:dyDescent="0.15">
      <c r="A6" s="3"/>
      <c r="B6" s="3"/>
      <c r="C6" s="3"/>
      <c r="D6" s="3"/>
      <c r="E6" s="3"/>
      <c r="F6" s="3"/>
    </row>
    <row r="7" spans="1:6" ht="12.75" customHeight="1" x14ac:dyDescent="0.15">
      <c r="A7" s="3"/>
      <c r="B7" s="3"/>
      <c r="C7" s="3"/>
      <c r="D7" s="3"/>
      <c r="E7" s="3"/>
      <c r="F7" s="3"/>
    </row>
    <row r="8" spans="1:6" ht="12.75" customHeight="1" x14ac:dyDescent="0.15">
      <c r="A8" s="3"/>
      <c r="B8" s="3"/>
      <c r="C8" s="3"/>
      <c r="D8" s="3"/>
      <c r="E8" s="3"/>
      <c r="F8" s="3"/>
    </row>
    <row r="9" spans="1:6" ht="12.75" customHeight="1" x14ac:dyDescent="0.15">
      <c r="A9" s="3"/>
      <c r="B9" s="3"/>
      <c r="C9" s="3"/>
      <c r="D9" s="3"/>
      <c r="E9" s="3"/>
      <c r="F9" s="3"/>
    </row>
    <row r="10" spans="1:6" ht="12.75" customHeight="1" x14ac:dyDescent="0.15">
      <c r="A10" s="3"/>
      <c r="B10" s="3"/>
      <c r="C10" s="3"/>
      <c r="D10" s="3"/>
      <c r="E10" s="3"/>
      <c r="F10" s="3"/>
    </row>
    <row r="11" spans="1:6" ht="12.75" customHeight="1" x14ac:dyDescent="0.15">
      <c r="A11" s="3"/>
      <c r="B11" s="3"/>
      <c r="C11" s="3"/>
      <c r="D11" s="3"/>
      <c r="E11" s="3"/>
      <c r="F11" s="3"/>
    </row>
    <row r="12" spans="1:6" ht="12.75" customHeight="1" x14ac:dyDescent="0.15">
      <c r="A12" s="3"/>
      <c r="B12" s="3"/>
      <c r="C12" s="3"/>
      <c r="D12" s="3"/>
      <c r="E12" s="3"/>
      <c r="F12" s="3"/>
    </row>
    <row r="13" spans="1:6" ht="12.75" customHeight="1" x14ac:dyDescent="0.15">
      <c r="A13" s="3"/>
      <c r="B13" s="3"/>
      <c r="C13" s="3"/>
      <c r="D13" s="3"/>
      <c r="E13" s="3"/>
      <c r="F13" s="3"/>
    </row>
    <row r="14" spans="1:6" ht="12.75" customHeight="1" x14ac:dyDescent="0.15">
      <c r="A14" s="3"/>
      <c r="B14" s="3"/>
      <c r="C14" s="3"/>
      <c r="D14" s="3"/>
      <c r="E14" s="3"/>
      <c r="F14" s="3"/>
    </row>
    <row r="15" spans="1:6" ht="12.75" customHeight="1" x14ac:dyDescent="0.15">
      <c r="A15" s="3"/>
      <c r="B15" s="3"/>
      <c r="C15" s="3"/>
      <c r="D15" s="3"/>
      <c r="E15" s="3"/>
      <c r="F15" s="3"/>
    </row>
    <row r="16" spans="1:6" ht="12.75" customHeight="1" x14ac:dyDescent="0.15">
      <c r="A16" s="3"/>
      <c r="B16" s="3"/>
      <c r="C16" s="3"/>
      <c r="D16" s="3"/>
      <c r="E16" s="3"/>
      <c r="F16" s="3"/>
    </row>
    <row r="17" spans="1:6" ht="12.75" customHeight="1" x14ac:dyDescent="0.15">
      <c r="A17" s="3"/>
      <c r="B17" s="3"/>
      <c r="C17" s="3"/>
      <c r="D17" s="3"/>
      <c r="E17" s="3"/>
      <c r="F17" s="3"/>
    </row>
    <row r="18" spans="1:6" ht="12.75" customHeight="1" x14ac:dyDescent="0.15">
      <c r="A18" s="3"/>
      <c r="B18" s="3"/>
      <c r="C18" s="3"/>
      <c r="D18" s="3"/>
      <c r="E18" s="3"/>
      <c r="F18" s="3"/>
    </row>
    <row r="19" spans="1:6" ht="12.75" customHeight="1" x14ac:dyDescent="0.15">
      <c r="A19" s="3"/>
      <c r="B19" s="3"/>
      <c r="C19" s="3"/>
      <c r="D19" s="3"/>
      <c r="E19" s="3"/>
      <c r="F19" s="3"/>
    </row>
    <row r="20" spans="1:6" ht="12.75" customHeight="1" x14ac:dyDescent="0.15">
      <c r="A20" s="3"/>
      <c r="B20" s="3"/>
      <c r="C20" s="3"/>
      <c r="D20" s="3"/>
      <c r="E20" s="3"/>
      <c r="F2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</cp:lastModifiedBy>
  <dcterms:modified xsi:type="dcterms:W3CDTF">2018-08-15T22:32:41Z</dcterms:modified>
</cp:coreProperties>
</file>