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https://d.docs.live.net/6fce35ac7b74bc8d/01_Financas/Investimentos/projeto_cei/"/>
    </mc:Choice>
  </mc:AlternateContent>
  <xr:revisionPtr revIDLastSave="33" documentId="11_D852EFF0B3D1FC68BBA3875BD66F21F2AC9B5C57" xr6:coauthVersionLast="45" xr6:coauthVersionMax="45" xr10:uidLastSave="{482D94AB-4F57-4E32-BF23-B95203CBB1E5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1" l="1"/>
  <c r="I8" i="1"/>
  <c r="I7" i="1"/>
  <c r="I5" i="1"/>
  <c r="I3" i="1"/>
  <c r="I4" i="1" s="1"/>
  <c r="I2" i="1"/>
</calcChain>
</file>

<file path=xl/sharedStrings.xml><?xml version="1.0" encoding="utf-8"?>
<sst xmlns="http://schemas.openxmlformats.org/spreadsheetml/2006/main" count="31" uniqueCount="18">
  <si>
    <t>ano_mes</t>
  </si>
  <si>
    <t>compra_venda</t>
  </si>
  <si>
    <t>codigo_negociacao</t>
  </si>
  <si>
    <t>pm</t>
  </si>
  <si>
    <t>qtd</t>
  </si>
  <si>
    <t>v_total</t>
  </si>
  <si>
    <t>aux</t>
  </si>
  <si>
    <t>qtd_acumulada</t>
  </si>
  <si>
    <t>2019-05</t>
  </si>
  <si>
    <t>C</t>
  </si>
  <si>
    <t>B3SA3F</t>
  </si>
  <si>
    <t>2019-07</t>
  </si>
  <si>
    <t>V</t>
  </si>
  <si>
    <t>2019-08</t>
  </si>
  <si>
    <t>2019-10</t>
  </si>
  <si>
    <t>2019-12</t>
  </si>
  <si>
    <t>pm_att</t>
  </si>
  <si>
    <t>lucro no 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</si>
</sst>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workbookViewId="0">
      <selection activeCell="J7" sqref="J7"/>
    </sheetView>
  </sheetViews>
  <sheetFormatPr defaultRowHeight="15" x14ac:dyDescent="0.25"/>
  <cols>
    <col min="1" max="1" width="9" bestFit="1" customWidth="1"/>
    <col min="2" max="2" width="14.140625" bestFit="1" customWidth="1"/>
    <col min="3" max="3" width="18" bestFit="1" customWidth="1"/>
    <col min="4" max="4" width="12" bestFit="1" customWidth="1"/>
    <col min="5" max="5" width="4" bestFit="1" customWidth="1"/>
    <col min="6" max="6" width="8" bestFit="1" customWidth="1"/>
    <col min="7" max="7" width="4.140625" bestFit="1" customWidth="1"/>
    <col min="8" max="8" width="14.7109375" bestFit="1" customWidth="1"/>
    <col min="10" max="10" width="12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16</v>
      </c>
      <c r="J1" t="s">
        <v>17</v>
      </c>
    </row>
    <row r="2" spans="1:10" x14ac:dyDescent="0.25">
      <c r="A2" t="s">
        <v>8</v>
      </c>
      <c r="B2" t="s">
        <v>9</v>
      </c>
      <c r="C2" t="s">
        <v>10</v>
      </c>
      <c r="D2" s="1">
        <v>32.53</v>
      </c>
      <c r="E2">
        <v>11</v>
      </c>
      <c r="F2">
        <v>357.83</v>
      </c>
      <c r="G2">
        <v>1</v>
      </c>
      <c r="H2">
        <v>11</v>
      </c>
      <c r="I2" s="1">
        <f>D2</f>
        <v>32.53</v>
      </c>
    </row>
    <row r="3" spans="1:10" x14ac:dyDescent="0.25">
      <c r="A3" t="s">
        <v>11</v>
      </c>
      <c r="B3" t="s">
        <v>9</v>
      </c>
      <c r="C3" t="s">
        <v>10</v>
      </c>
      <c r="D3" s="1">
        <v>39.871333333333297</v>
      </c>
      <c r="E3">
        <v>30</v>
      </c>
      <c r="F3">
        <v>1196.1400000000001</v>
      </c>
      <c r="G3">
        <v>1</v>
      </c>
      <c r="H3">
        <v>41</v>
      </c>
      <c r="I3">
        <f>(I2*H2+D3*E3)/H3</f>
        <v>37.901707317073146</v>
      </c>
    </row>
    <row r="4" spans="1:10" x14ac:dyDescent="0.25">
      <c r="A4" t="s">
        <v>11</v>
      </c>
      <c r="B4" t="s">
        <v>12</v>
      </c>
      <c r="C4" t="s">
        <v>10</v>
      </c>
      <c r="D4" s="1">
        <v>43.183333333333302</v>
      </c>
      <c r="E4">
        <v>30</v>
      </c>
      <c r="F4">
        <v>1295.5</v>
      </c>
      <c r="G4">
        <v>-1</v>
      </c>
      <c r="H4">
        <v>11</v>
      </c>
      <c r="I4">
        <f>I3</f>
        <v>37.901707317073146</v>
      </c>
      <c r="J4">
        <f>(D4-I4)*(E4)</f>
        <v>158.44878048780464</v>
      </c>
    </row>
    <row r="5" spans="1:10" x14ac:dyDescent="0.25">
      <c r="A5" t="s">
        <v>13</v>
      </c>
      <c r="B5" t="s">
        <v>9</v>
      </c>
      <c r="C5" t="s">
        <v>10</v>
      </c>
      <c r="D5" s="1">
        <v>41.5</v>
      </c>
      <c r="E5">
        <v>10</v>
      </c>
      <c r="F5">
        <v>415</v>
      </c>
      <c r="G5">
        <v>1</v>
      </c>
      <c r="H5">
        <v>21</v>
      </c>
      <c r="I5">
        <f>(I4*H4+D5*E5)/H5</f>
        <v>39.615180023228788</v>
      </c>
    </row>
    <row r="6" spans="1:10" x14ac:dyDescent="0.25">
      <c r="A6" t="s">
        <v>13</v>
      </c>
      <c r="B6" t="s">
        <v>12</v>
      </c>
      <c r="C6" t="s">
        <v>10</v>
      </c>
      <c r="D6" s="1">
        <v>44.6357142857143</v>
      </c>
      <c r="E6">
        <v>21</v>
      </c>
      <c r="F6">
        <v>937.35</v>
      </c>
      <c r="G6">
        <v>-1</v>
      </c>
      <c r="H6">
        <v>0</v>
      </c>
      <c r="I6">
        <v>39.615180023228788</v>
      </c>
    </row>
    <row r="7" spans="1:10" x14ac:dyDescent="0.25">
      <c r="A7" t="s">
        <v>14</v>
      </c>
      <c r="B7" t="s">
        <v>9</v>
      </c>
      <c r="C7" t="s">
        <v>10</v>
      </c>
      <c r="D7" s="1">
        <v>43.25</v>
      </c>
      <c r="E7">
        <v>40</v>
      </c>
      <c r="F7">
        <v>1730</v>
      </c>
      <c r="G7">
        <v>1</v>
      </c>
      <c r="H7">
        <v>40</v>
      </c>
      <c r="I7">
        <f>(I6*H6+D7*E7)/H7</f>
        <v>43.25</v>
      </c>
    </row>
    <row r="8" spans="1:10" x14ac:dyDescent="0.25">
      <c r="A8" t="s">
        <v>15</v>
      </c>
      <c r="B8" t="s">
        <v>9</v>
      </c>
      <c r="C8" t="s">
        <v>10</v>
      </c>
      <c r="D8" s="1">
        <v>43.12</v>
      </c>
      <c r="E8">
        <v>19</v>
      </c>
      <c r="F8">
        <v>819.28</v>
      </c>
      <c r="G8">
        <v>1</v>
      </c>
      <c r="H8">
        <v>59</v>
      </c>
      <c r="I8">
        <f>(I7*H7+D8*E8)/H8</f>
        <v>43.208135593220334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Guilherme Malvao</cp:lastModifiedBy>
  <dcterms:created xsi:type="dcterms:W3CDTF">2020-06-13T16:51:44Z</dcterms:created>
  <dcterms:modified xsi:type="dcterms:W3CDTF">2020-06-13T20:06:41Z</dcterms:modified>
</cp:coreProperties>
</file>