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lherme\jo(programacion)\"/>
    </mc:Choice>
  </mc:AlternateContent>
  <bookViews>
    <workbookView xWindow="0" yWindow="0" windowWidth="23040" windowHeight="9072" activeTab="2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2" hidden="1">Planilha3!$A$2:$E$8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  <c r="C16" i="4"/>
  <c r="I12" i="4"/>
  <c r="I4" i="4"/>
  <c r="I5" i="4"/>
  <c r="I6" i="4"/>
  <c r="I7" i="4"/>
  <c r="I8" i="4"/>
  <c r="I9" i="4"/>
  <c r="I10" i="4"/>
  <c r="I11" i="4"/>
  <c r="I3" i="4"/>
  <c r="H4" i="4"/>
  <c r="H5" i="4"/>
  <c r="H6" i="4"/>
  <c r="H7" i="4"/>
  <c r="H8" i="4"/>
  <c r="H9" i="4"/>
  <c r="H10" i="4"/>
  <c r="H11" i="4"/>
  <c r="H12" i="4"/>
  <c r="H3" i="4"/>
  <c r="G4" i="4"/>
  <c r="G5" i="4"/>
  <c r="G6" i="4"/>
  <c r="G7" i="4"/>
  <c r="G8" i="4"/>
  <c r="G9" i="4"/>
  <c r="G10" i="4"/>
  <c r="G11" i="4"/>
  <c r="G12" i="4"/>
  <c r="G3" i="4"/>
  <c r="D8" i="1"/>
  <c r="D7" i="1"/>
  <c r="D4" i="1"/>
  <c r="D5" i="1"/>
  <c r="D6" i="1"/>
  <c r="D3" i="1"/>
</calcChain>
</file>

<file path=xl/sharedStrings.xml><?xml version="1.0" encoding="utf-8"?>
<sst xmlns="http://schemas.openxmlformats.org/spreadsheetml/2006/main" count="87" uniqueCount="80">
  <si>
    <t>Produtos</t>
  </si>
  <si>
    <t>Unidade</t>
  </si>
  <si>
    <t>preço dos produtos</t>
  </si>
  <si>
    <t>pão de queijo</t>
  </si>
  <si>
    <t>coxinha</t>
  </si>
  <si>
    <t>bolinho de carne</t>
  </si>
  <si>
    <t>bolinha de queijo</t>
  </si>
  <si>
    <t>risole</t>
  </si>
  <si>
    <t>total</t>
  </si>
  <si>
    <t>lojinha do Erick :/</t>
  </si>
  <si>
    <t>lucros do Erick :/ -&gt;</t>
  </si>
  <si>
    <t>Tabela de produtos</t>
  </si>
  <si>
    <t>produto</t>
  </si>
  <si>
    <t>descrição</t>
  </si>
  <si>
    <t>preço (R$)</t>
  </si>
  <si>
    <t>categoria</t>
  </si>
  <si>
    <t>camiseta</t>
  </si>
  <si>
    <t>calça Jeans</t>
  </si>
  <si>
    <t>Tênis</t>
  </si>
  <si>
    <t>Boné</t>
  </si>
  <si>
    <t>Mochila</t>
  </si>
  <si>
    <t>camiseta de algodão xom logo estampado</t>
  </si>
  <si>
    <t>calça Jeans de corte reto e lavagem tradicional</t>
  </si>
  <si>
    <t>Tênis esportivo para corrida com amortecimento</t>
  </si>
  <si>
    <t>boné com logotipo bordado</t>
  </si>
  <si>
    <t>mochila resistente para uso diário</t>
  </si>
  <si>
    <t>roupas</t>
  </si>
  <si>
    <t>calçador</t>
  </si>
  <si>
    <t>acessórios</t>
  </si>
  <si>
    <t>Tabela de dados pessoais</t>
  </si>
  <si>
    <t>Nome</t>
  </si>
  <si>
    <t>CPF</t>
  </si>
  <si>
    <t>Cidade</t>
  </si>
  <si>
    <t>E-mail</t>
  </si>
  <si>
    <t>Profissão</t>
  </si>
  <si>
    <t>Joandson Silva</t>
  </si>
  <si>
    <t>Maisa santos</t>
  </si>
  <si>
    <t>Any Ferreira</t>
  </si>
  <si>
    <t>Bruno Rocha</t>
  </si>
  <si>
    <t>Cleiton Mendes</t>
  </si>
  <si>
    <t>Maria Souza</t>
  </si>
  <si>
    <t>333.333.333-33</t>
  </si>
  <si>
    <t>444.444.444-44</t>
  </si>
  <si>
    <t>555.555.555-55</t>
  </si>
  <si>
    <t>666.666.666-66</t>
  </si>
  <si>
    <t>777.777.777-77</t>
  </si>
  <si>
    <t>888.888.888-88</t>
  </si>
  <si>
    <t>Francisco da Rocha</t>
  </si>
  <si>
    <t>São Paulo</t>
  </si>
  <si>
    <t>são Rock</t>
  </si>
  <si>
    <t>Santos</t>
  </si>
  <si>
    <t>Bertioga</t>
  </si>
  <si>
    <t>Cidade Adema</t>
  </si>
  <si>
    <t>email@email.com</t>
  </si>
  <si>
    <t>Engenheiro</t>
  </si>
  <si>
    <t>Agricultor</t>
  </si>
  <si>
    <t>Vendedor</t>
  </si>
  <si>
    <t>Ass. Adm</t>
  </si>
  <si>
    <t>Supervisor de Operações</t>
  </si>
  <si>
    <t>Analista de Facilities</t>
  </si>
  <si>
    <t>Alunos do João</t>
  </si>
  <si>
    <t>Alunos</t>
  </si>
  <si>
    <t>português</t>
  </si>
  <si>
    <t>Matemática</t>
  </si>
  <si>
    <t>Ed. Fisica</t>
  </si>
  <si>
    <t>Artes</t>
  </si>
  <si>
    <t>João Pedro</t>
  </si>
  <si>
    <t>João victor</t>
  </si>
  <si>
    <t>Mateus</t>
  </si>
  <si>
    <t>Henrique</t>
  </si>
  <si>
    <t>Luis</t>
  </si>
  <si>
    <t>Raphaela</t>
  </si>
  <si>
    <t>Luiza</t>
  </si>
  <si>
    <t>Ana Maria</t>
  </si>
  <si>
    <t>kethelyn</t>
  </si>
  <si>
    <t>Davyd Pacheco</t>
  </si>
  <si>
    <t>Máxima</t>
  </si>
  <si>
    <t>Média</t>
  </si>
  <si>
    <t>Mínima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</si>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</sst>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theme="8"/>
      </left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4" fontId="0" fillId="0" borderId="3" xfId="1" applyFont="1" applyBorder="1"/>
    <xf numFmtId="44" fontId="0" fillId="0" borderId="2" xfId="1" applyFont="1" applyBorder="1"/>
    <xf numFmtId="0" fontId="5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4" fontId="0" fillId="0" borderId="0" xfId="0" applyNumberFormat="1"/>
    <xf numFmtId="0" fontId="3" fillId="5" borderId="0" xfId="0" applyFont="1" applyFill="1" applyAlignment="1">
      <alignment horizontal="center" vertical="center"/>
    </xf>
    <xf numFmtId="0" fontId="0" fillId="3" borderId="0" xfId="0" applyFill="1"/>
    <xf numFmtId="44" fontId="0" fillId="3" borderId="0" xfId="1" applyFont="1" applyFill="1"/>
    <xf numFmtId="0" fontId="4" fillId="0" borderId="0" xfId="0" applyFont="1" applyAlignment="1">
      <alignment horizontal="center" textRotation="255"/>
    </xf>
    <xf numFmtId="0" fontId="3" fillId="5" borderId="0" xfId="0" applyFont="1" applyFill="1" applyAlignment="1">
      <alignment horizontal="center"/>
    </xf>
    <xf numFmtId="0" fontId="6" fillId="5" borderId="0" xfId="0" applyFont="1" applyFill="1"/>
    <xf numFmtId="0" fontId="0" fillId="6" borderId="0" xfId="0" applyFill="1"/>
    <xf numFmtId="0" fontId="5" fillId="7" borderId="0" xfId="0" applyFont="1" applyFill="1"/>
    <xf numFmtId="0" fontId="2" fillId="4" borderId="5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02" zoomScaleNormal="102" workbookViewId="0">
      <selection activeCell="E10" sqref="E10"/>
    </sheetView>
  </sheetViews>
  <sheetFormatPr defaultRowHeight="14.4" x14ac:dyDescent="0.3"/>
  <cols>
    <col min="1" max="1" width="15.21875" bestFit="1" customWidth="1"/>
    <col min="3" max="3" width="17.5546875" bestFit="1" customWidth="1"/>
    <col min="4" max="4" width="10.88671875" bestFit="1" customWidth="1"/>
    <col min="5" max="5" width="10.5546875" bestFit="1" customWidth="1"/>
  </cols>
  <sheetData>
    <row r="1" spans="1:5" ht="15" thickBot="1" x14ac:dyDescent="0.35">
      <c r="A1" s="8" t="s">
        <v>9</v>
      </c>
      <c r="B1" s="8"/>
      <c r="C1" s="8"/>
    </row>
    <row r="2" spans="1:5" ht="15" thickTop="1" x14ac:dyDescent="0.3">
      <c r="A2" s="9" t="s">
        <v>0</v>
      </c>
      <c r="B2" s="10" t="s">
        <v>1</v>
      </c>
      <c r="C2" s="9" t="s">
        <v>2</v>
      </c>
      <c r="D2" s="20" t="s">
        <v>8</v>
      </c>
      <c r="E2" s="20" t="s">
        <v>79</v>
      </c>
    </row>
    <row r="3" spans="1:5" x14ac:dyDescent="0.3">
      <c r="A3" s="2" t="s">
        <v>6</v>
      </c>
      <c r="B3" s="4">
        <v>20</v>
      </c>
      <c r="C3" s="7">
        <v>5</v>
      </c>
      <c r="D3" s="11">
        <f>B3*C3</f>
        <v>100</v>
      </c>
      <c r="E3" t="str">
        <f>IF(B3&gt;=5,"ainda tem:)","não tem :/")</f>
        <v>ainda tem:)</v>
      </c>
    </row>
    <row r="4" spans="1:5" x14ac:dyDescent="0.3">
      <c r="A4" s="2" t="s">
        <v>5</v>
      </c>
      <c r="B4" s="4">
        <v>52</v>
      </c>
      <c r="C4" s="7">
        <v>6</v>
      </c>
      <c r="D4" s="11">
        <f t="shared" ref="D4:D7" si="0">B4*C4</f>
        <v>312</v>
      </c>
      <c r="E4" t="str">
        <f t="shared" ref="E4:E7" si="1">IF(B4&gt;=5,"ainda tem:)","não tem :/")</f>
        <v>ainda tem:)</v>
      </c>
    </row>
    <row r="5" spans="1:5" x14ac:dyDescent="0.3">
      <c r="A5" s="2" t="s">
        <v>4</v>
      </c>
      <c r="B5" s="4">
        <v>0</v>
      </c>
      <c r="C5" s="7">
        <v>7</v>
      </c>
      <c r="D5" s="11">
        <f t="shared" si="0"/>
        <v>0</v>
      </c>
      <c r="E5" t="str">
        <f t="shared" si="1"/>
        <v>não tem :/</v>
      </c>
    </row>
    <row r="6" spans="1:5" x14ac:dyDescent="0.3">
      <c r="A6" s="2" t="s">
        <v>3</v>
      </c>
      <c r="B6" s="4">
        <v>30</v>
      </c>
      <c r="C6" s="7">
        <v>2</v>
      </c>
      <c r="D6" s="11">
        <f t="shared" si="0"/>
        <v>60</v>
      </c>
      <c r="E6" t="str">
        <f t="shared" si="1"/>
        <v>ainda tem:)</v>
      </c>
    </row>
    <row r="7" spans="1:5" ht="15" thickBot="1" x14ac:dyDescent="0.35">
      <c r="A7" s="3" t="s">
        <v>7</v>
      </c>
      <c r="B7" s="5">
        <v>49</v>
      </c>
      <c r="C7" s="6">
        <v>7</v>
      </c>
      <c r="D7" s="11">
        <f>B7*C7</f>
        <v>343</v>
      </c>
      <c r="E7" t="str">
        <f t="shared" si="1"/>
        <v>ainda tem:)</v>
      </c>
    </row>
    <row r="8" spans="1:5" ht="15" thickTop="1" x14ac:dyDescent="0.3">
      <c r="C8" t="s">
        <v>10</v>
      </c>
      <c r="D8" s="11">
        <f>SUM(D3:D7)</f>
        <v>815</v>
      </c>
    </row>
  </sheetData>
  <sortState ref="A3:C7">
    <sortCondition ref="A3"/>
  </sortState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3" zoomScaleNormal="92" workbookViewId="0">
      <selection activeCell="F4" sqref="F4"/>
    </sheetView>
  </sheetViews>
  <sheetFormatPr defaultRowHeight="14.4" x14ac:dyDescent="0.3"/>
  <cols>
    <col min="1" max="1" width="12.21875" customWidth="1"/>
    <col min="2" max="2" width="41.5546875" bestFit="1" customWidth="1"/>
    <col min="3" max="3" width="12.44140625" customWidth="1"/>
    <col min="4" max="4" width="13" customWidth="1"/>
  </cols>
  <sheetData>
    <row r="1" spans="1:4" ht="272.39999999999998" customHeight="1" x14ac:dyDescent="0.3">
      <c r="A1" s="15" t="s">
        <v>11</v>
      </c>
      <c r="B1" s="15"/>
      <c r="C1" s="15"/>
      <c r="D1" s="15"/>
    </row>
    <row r="2" spans="1:4" x14ac:dyDescent="0.3">
      <c r="A2" s="12" t="s">
        <v>12</v>
      </c>
      <c r="B2" s="12" t="s">
        <v>13</v>
      </c>
      <c r="C2" s="12" t="s">
        <v>14</v>
      </c>
      <c r="D2" s="12" t="s">
        <v>15</v>
      </c>
    </row>
    <row r="3" spans="1:4" x14ac:dyDescent="0.3">
      <c r="A3" t="s">
        <v>16</v>
      </c>
      <c r="B3" t="s">
        <v>21</v>
      </c>
      <c r="C3" s="1">
        <v>25</v>
      </c>
      <c r="D3" t="s">
        <v>26</v>
      </c>
    </row>
    <row r="4" spans="1:4" x14ac:dyDescent="0.3">
      <c r="A4" s="13" t="s">
        <v>17</v>
      </c>
      <c r="B4" s="13" t="s">
        <v>22</v>
      </c>
      <c r="C4" s="14">
        <v>50</v>
      </c>
      <c r="D4" s="13" t="s">
        <v>26</v>
      </c>
    </row>
    <row r="5" spans="1:4" x14ac:dyDescent="0.3">
      <c r="A5" t="s">
        <v>18</v>
      </c>
      <c r="B5" t="s">
        <v>23</v>
      </c>
      <c r="C5" s="1">
        <v>80</v>
      </c>
      <c r="D5" t="s">
        <v>27</v>
      </c>
    </row>
    <row r="6" spans="1:4" x14ac:dyDescent="0.3">
      <c r="A6" s="13" t="s">
        <v>19</v>
      </c>
      <c r="B6" s="13" t="s">
        <v>24</v>
      </c>
      <c r="C6" s="14">
        <v>15</v>
      </c>
      <c r="D6" s="13" t="s">
        <v>28</v>
      </c>
    </row>
    <row r="7" spans="1:4" x14ac:dyDescent="0.3">
      <c r="A7" t="s">
        <v>20</v>
      </c>
      <c r="B7" t="s">
        <v>25</v>
      </c>
      <c r="C7" s="1">
        <v>40</v>
      </c>
      <c r="D7" t="s">
        <v>28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9" workbookViewId="0">
      <selection activeCell="C10" sqref="C10"/>
    </sheetView>
  </sheetViews>
  <sheetFormatPr defaultRowHeight="14.4" x14ac:dyDescent="0.3"/>
  <cols>
    <col min="1" max="1" width="21.88671875" bestFit="1" customWidth="1"/>
    <col min="2" max="2" width="14" bestFit="1" customWidth="1"/>
    <col min="3" max="3" width="16.77734375" bestFit="1" customWidth="1"/>
    <col min="4" max="4" width="15.88671875" bestFit="1" customWidth="1"/>
    <col min="5" max="5" width="21.44140625" bestFit="1" customWidth="1"/>
  </cols>
  <sheetData>
    <row r="1" spans="1:5" x14ac:dyDescent="0.3">
      <c r="A1" s="16" t="s">
        <v>29</v>
      </c>
      <c r="B1" s="16"/>
      <c r="C1" s="16"/>
      <c r="D1" s="16"/>
      <c r="E1" s="16"/>
    </row>
    <row r="2" spans="1:5" x14ac:dyDescent="0.3">
      <c r="A2" s="17" t="s">
        <v>30</v>
      </c>
      <c r="B2" s="17" t="s">
        <v>31</v>
      </c>
      <c r="C2" s="17" t="s">
        <v>32</v>
      </c>
      <c r="D2" s="17" t="s">
        <v>33</v>
      </c>
      <c r="E2" s="17" t="s">
        <v>34</v>
      </c>
    </row>
    <row r="3" spans="1:5" x14ac:dyDescent="0.3">
      <c r="A3" s="13" t="s">
        <v>35</v>
      </c>
      <c r="B3" s="13" t="s">
        <v>41</v>
      </c>
      <c r="C3" s="13" t="s">
        <v>47</v>
      </c>
      <c r="D3" s="13" t="s">
        <v>53</v>
      </c>
      <c r="E3" s="13" t="s">
        <v>54</v>
      </c>
    </row>
    <row r="4" spans="1:5" x14ac:dyDescent="0.3">
      <c r="A4" t="s">
        <v>36</v>
      </c>
      <c r="B4" t="s">
        <v>42</v>
      </c>
      <c r="C4" t="s">
        <v>48</v>
      </c>
      <c r="D4" t="s">
        <v>53</v>
      </c>
      <c r="E4" t="s">
        <v>55</v>
      </c>
    </row>
    <row r="5" spans="1:5" x14ac:dyDescent="0.3">
      <c r="A5" s="13" t="s">
        <v>37</v>
      </c>
      <c r="B5" s="13" t="s">
        <v>43</v>
      </c>
      <c r="C5" s="13" t="s">
        <v>49</v>
      </c>
      <c r="D5" s="13" t="s">
        <v>53</v>
      </c>
      <c r="E5" s="13" t="s">
        <v>56</v>
      </c>
    </row>
    <row r="6" spans="1:5" x14ac:dyDescent="0.3">
      <c r="A6" t="s">
        <v>38</v>
      </c>
      <c r="B6" t="s">
        <v>44</v>
      </c>
      <c r="C6" t="s">
        <v>50</v>
      </c>
      <c r="D6" t="s">
        <v>53</v>
      </c>
      <c r="E6" t="s">
        <v>57</v>
      </c>
    </row>
    <row r="7" spans="1:5" x14ac:dyDescent="0.3">
      <c r="A7" s="13" t="s">
        <v>39</v>
      </c>
      <c r="B7" s="13" t="s">
        <v>45</v>
      </c>
      <c r="C7" s="13" t="s">
        <v>51</v>
      </c>
      <c r="D7" s="13" t="s">
        <v>53</v>
      </c>
      <c r="E7" s="13" t="s">
        <v>58</v>
      </c>
    </row>
    <row r="8" spans="1:5" x14ac:dyDescent="0.3">
      <c r="A8" t="s">
        <v>40</v>
      </c>
      <c r="B8" t="s">
        <v>46</v>
      </c>
      <c r="C8" t="s">
        <v>52</v>
      </c>
      <c r="D8" t="s">
        <v>53</v>
      </c>
      <c r="E8" t="s">
        <v>59</v>
      </c>
    </row>
  </sheetData>
  <autoFilter ref="A2:E8"/>
  <mergeCells count="1">
    <mergeCell ref="A1:E1"/>
  </mergeCells>
  <hyperlinks>
    <hyperlink ref="D3" r:id="rId1"/>
    <hyperlink ref="D4:D8" r:id="rId2" display="email@email.com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6" sqref="H6"/>
    </sheetView>
  </sheetViews>
  <sheetFormatPr defaultRowHeight="14.4" x14ac:dyDescent="0.3"/>
  <cols>
    <col min="1" max="1" width="13.44140625" bestFit="1" customWidth="1"/>
  </cols>
  <sheetData>
    <row r="1" spans="1:9" x14ac:dyDescent="0.3">
      <c r="A1" s="16" t="s">
        <v>60</v>
      </c>
      <c r="B1" s="16"/>
      <c r="C1" s="16"/>
      <c r="D1" s="16"/>
      <c r="E1" s="16"/>
    </row>
    <row r="2" spans="1:9" x14ac:dyDescent="0.3">
      <c r="A2" s="18" t="s">
        <v>61</v>
      </c>
      <c r="B2" s="18" t="s">
        <v>62</v>
      </c>
      <c r="C2" s="18" t="s">
        <v>63</v>
      </c>
      <c r="D2" s="18" t="s">
        <v>64</v>
      </c>
      <c r="E2" s="18" t="s">
        <v>65</v>
      </c>
      <c r="G2" s="19" t="s">
        <v>78</v>
      </c>
      <c r="H2" s="19" t="s">
        <v>76</v>
      </c>
      <c r="I2" s="19" t="s">
        <v>77</v>
      </c>
    </row>
    <row r="3" spans="1:9" x14ac:dyDescent="0.3">
      <c r="A3" t="s">
        <v>67</v>
      </c>
      <c r="B3">
        <v>8</v>
      </c>
      <c r="C3">
        <v>1</v>
      </c>
      <c r="D3">
        <v>9</v>
      </c>
      <c r="E3">
        <v>2</v>
      </c>
      <c r="G3">
        <f>MIN(B3:E3)</f>
        <v>1</v>
      </c>
      <c r="H3">
        <f>MAX(B3:E3)</f>
        <v>9</v>
      </c>
      <c r="I3">
        <f>AVERAGE(B3:E3)</f>
        <v>5</v>
      </c>
    </row>
    <row r="4" spans="1:9" x14ac:dyDescent="0.3">
      <c r="A4" s="13" t="s">
        <v>66</v>
      </c>
      <c r="B4" s="13">
        <v>7</v>
      </c>
      <c r="C4" s="13">
        <v>7</v>
      </c>
      <c r="D4" s="13">
        <v>8</v>
      </c>
      <c r="E4" s="13">
        <v>8</v>
      </c>
      <c r="G4" s="13">
        <f t="shared" ref="G4:G12" si="0">MIN(B4:E4)</f>
        <v>7</v>
      </c>
      <c r="H4" s="13">
        <f t="shared" ref="H4:H12" si="1">MAX(B4:E4)</f>
        <v>8</v>
      </c>
      <c r="I4" s="13">
        <f t="shared" ref="I4:I12" si="2">AVERAGE(B4:E4)</f>
        <v>7.5</v>
      </c>
    </row>
    <row r="5" spans="1:9" x14ac:dyDescent="0.3">
      <c r="A5" t="s">
        <v>68</v>
      </c>
      <c r="B5">
        <v>4</v>
      </c>
      <c r="C5">
        <v>6</v>
      </c>
      <c r="D5">
        <v>7</v>
      </c>
      <c r="E5">
        <v>5</v>
      </c>
      <c r="G5">
        <f t="shared" si="0"/>
        <v>4</v>
      </c>
      <c r="H5">
        <f t="shared" si="1"/>
        <v>7</v>
      </c>
      <c r="I5">
        <f t="shared" si="2"/>
        <v>5.5</v>
      </c>
    </row>
    <row r="6" spans="1:9" x14ac:dyDescent="0.3">
      <c r="A6" s="13" t="s">
        <v>69</v>
      </c>
      <c r="B6" s="13">
        <v>8</v>
      </c>
      <c r="C6" s="13">
        <v>4</v>
      </c>
      <c r="D6" s="13">
        <v>10</v>
      </c>
      <c r="E6" s="13">
        <v>8</v>
      </c>
      <c r="G6" s="13">
        <f t="shared" si="0"/>
        <v>4</v>
      </c>
      <c r="H6" s="13">
        <f t="shared" si="1"/>
        <v>10</v>
      </c>
      <c r="I6" s="13">
        <f t="shared" si="2"/>
        <v>7.5</v>
      </c>
    </row>
    <row r="7" spans="1:9" x14ac:dyDescent="0.3">
      <c r="A7" t="s">
        <v>70</v>
      </c>
      <c r="B7">
        <v>8</v>
      </c>
      <c r="C7">
        <v>9</v>
      </c>
      <c r="D7">
        <v>7</v>
      </c>
      <c r="E7">
        <v>6</v>
      </c>
      <c r="G7">
        <f t="shared" si="0"/>
        <v>6</v>
      </c>
      <c r="H7">
        <f t="shared" si="1"/>
        <v>9</v>
      </c>
      <c r="I7">
        <f t="shared" si="2"/>
        <v>7.5</v>
      </c>
    </row>
    <row r="8" spans="1:9" x14ac:dyDescent="0.3">
      <c r="A8" s="13" t="s">
        <v>71</v>
      </c>
      <c r="B8" s="13">
        <v>10</v>
      </c>
      <c r="C8" s="13">
        <v>3</v>
      </c>
      <c r="D8" s="13">
        <v>9</v>
      </c>
      <c r="E8" s="13">
        <v>7</v>
      </c>
      <c r="G8" s="13">
        <f t="shared" si="0"/>
        <v>3</v>
      </c>
      <c r="H8" s="13">
        <f t="shared" si="1"/>
        <v>10</v>
      </c>
      <c r="I8" s="13">
        <f t="shared" si="2"/>
        <v>7.25</v>
      </c>
    </row>
    <row r="9" spans="1:9" x14ac:dyDescent="0.3">
      <c r="A9" t="s">
        <v>72</v>
      </c>
      <c r="B9">
        <v>10</v>
      </c>
      <c r="C9">
        <v>8</v>
      </c>
      <c r="D9">
        <v>7</v>
      </c>
      <c r="E9">
        <v>9</v>
      </c>
      <c r="G9">
        <f t="shared" si="0"/>
        <v>7</v>
      </c>
      <c r="H9">
        <f t="shared" si="1"/>
        <v>10</v>
      </c>
      <c r="I9">
        <f t="shared" si="2"/>
        <v>8.5</v>
      </c>
    </row>
    <row r="10" spans="1:9" x14ac:dyDescent="0.3">
      <c r="A10" s="13" t="s">
        <v>73</v>
      </c>
      <c r="B10" s="13">
        <v>10</v>
      </c>
      <c r="C10" s="13">
        <v>9</v>
      </c>
      <c r="D10" s="13">
        <v>7</v>
      </c>
      <c r="E10" s="13">
        <v>8</v>
      </c>
      <c r="G10" s="13">
        <f t="shared" si="0"/>
        <v>7</v>
      </c>
      <c r="H10" s="13">
        <f t="shared" si="1"/>
        <v>10</v>
      </c>
      <c r="I10" s="13">
        <f t="shared" si="2"/>
        <v>8.5</v>
      </c>
    </row>
    <row r="11" spans="1:9" x14ac:dyDescent="0.3">
      <c r="A11" t="s">
        <v>74</v>
      </c>
      <c r="B11">
        <v>8</v>
      </c>
      <c r="C11">
        <v>8</v>
      </c>
      <c r="D11">
        <v>9</v>
      </c>
      <c r="E11">
        <v>7</v>
      </c>
      <c r="G11">
        <f t="shared" si="0"/>
        <v>7</v>
      </c>
      <c r="H11">
        <f t="shared" si="1"/>
        <v>9</v>
      </c>
      <c r="I11">
        <f t="shared" si="2"/>
        <v>8</v>
      </c>
    </row>
    <row r="12" spans="1:9" x14ac:dyDescent="0.3">
      <c r="A12" s="13" t="s">
        <v>75</v>
      </c>
      <c r="B12" s="13">
        <v>7</v>
      </c>
      <c r="C12" s="13">
        <v>2</v>
      </c>
      <c r="D12" s="13">
        <v>8</v>
      </c>
      <c r="E12" s="13">
        <v>9</v>
      </c>
      <c r="G12" s="13">
        <f t="shared" si="0"/>
        <v>2</v>
      </c>
      <c r="H12" s="13">
        <f t="shared" si="1"/>
        <v>9</v>
      </c>
      <c r="I12" s="13">
        <f t="shared" si="2"/>
        <v>6.5</v>
      </c>
    </row>
    <row r="16" spans="1:9" x14ac:dyDescent="0.3">
      <c r="C16" t="str">
        <f>IF(C12&gt;=5,"apro","rep")</f>
        <v>rep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Aluno(a)</dc:creator>
  <cp:lastModifiedBy>Aluno(a)</cp:lastModifiedBy>
  <dcterms:created xsi:type="dcterms:W3CDTF">2023-08-18T16:58:35Z</dcterms:created>
  <dcterms:modified xsi:type="dcterms:W3CDTF">2023-08-18T18:54:04Z</dcterms:modified>
</cp:coreProperties>
</file>