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Guilherme\Downloads\"/>
    </mc:Choice>
  </mc:AlternateContent>
  <xr:revisionPtr revIDLastSave="0" documentId="13_ncr:1_{F2029EBF-41B7-4DA3-95AB-F5342DFEEA2C}" xr6:coauthVersionLast="47" xr6:coauthVersionMax="47" xr10:uidLastSave="{00000000-0000-0000-0000-000000000000}"/>
  <bookViews>
    <workbookView xWindow="19095" yWindow="0" windowWidth="19410" windowHeight="15585" activeTab="3" xr2:uid="{28DD5B76-0634-4F87-BE60-8BFA7EF2E23B}"/>
  </bookViews>
  <sheets>
    <sheet name="A̳ssets" sheetId="1" r:id="rId1"/>
    <sheet name="B̳ases" sheetId="2" r:id="rId2"/>
    <sheet name="C̳álculos" sheetId="3" r:id="rId3"/>
    <sheet name="D̳ashboard" sheetId="4" r:id="rId4"/>
  </sheets>
  <definedNames>
    <definedName name="Slicer_Subscription_Type">#N/A</definedName>
  </definedNames>
  <calcPr calcId="191029"/>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3" l="1"/>
  <c r="D29" i="3"/>
</calcChain>
</file>

<file path=xl/sharedStrings.xml><?xml version="1.0" encoding="utf-8"?>
<sst xmlns="http://schemas.openxmlformats.org/spreadsheetml/2006/main" count="2019" uniqueCount="321">
  <si>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</si>
  <si>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</si>
  <si>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</si>
  <si>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</si>
  <si>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</si>
  <si>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</si>
  <si>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</si>
  <si>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</si>
  <si>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</si>
  <si>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</si>
  <si>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</si>
  <si>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</si>
  <si>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</si>
  <si>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</si>
  <si>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</si>
  <si>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</si>
  <si>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</si>
  <si>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</si>
  <si>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</si>
  <si>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</si>
  <si>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</si>
  <si>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</si>
  <si>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</si>
  <si>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</si>
  <si>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</si>
  <si>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</si>
  <si>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</si>
  <si>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</si>
  <si>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</si>
  <si>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</si>
  <si>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</si>
  <si>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</si>
  <si>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</si>
  <si>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</si>
  <si>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</si>
  <si>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</si>
  <si>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</si>
  <si>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</si>
  <si>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</si>
  <si>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</si>
  <si>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</si>
  <si>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</si>
  <si>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</si>
  <si>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</si>
  <si>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</si>
  <si>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</si>
  <si>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</si>
  <si>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</si>
  <si>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</si>
  <si>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</si>
  <si>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</si>
  <si>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</si>
  <si>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</si>
  <si>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</si>
  <si>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</si>
  <si>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</si>
  <si>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</si>
  <si>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</si>
  <si>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</si>
  <si>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</si>
  <si>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</si>
  <si>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</si>
  <si>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</si>
  <si>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</si>
  <si>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</si>
  <si>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</si>
  <si>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</si>
  <si>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</si>
  <si>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</si>
  <si>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</si>
  <si>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</si>
  <si>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</si>
  <si>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</si>
  <si>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</si>
  <si>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</si>
  <si>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</si>
  <si>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</si>
  <si>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</si>
  <si>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</si>
  <si>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</si>
  <si>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</si>
  <si>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</si>
  <si>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</si>
  <si>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</si>
  <si>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</si>
  <si>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</si>
  <si>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</si>
  <si>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</si>
  <si>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</si>
  <si>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</si>
  <si>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</si>
  <si>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</si>
  <si>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</si>
  <si>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</si>
  <si>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</si>
  <si>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</si>
  <si>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</si>
  <si>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</si>
  <si>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</si>
  <si>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</si>
  <si>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</si>
  <si>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</si>
  <si>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</si>
  <si>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</si>
  <si>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</si>
  <si>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</si>
  <si>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</si>
  <si>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</si>
  <si>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</si>
  <si>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</si>
  <si>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</si>
  <si>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</si>
  <si>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</si>
  <si>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</si>
  <si>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</si>
  <si>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</si>
  <si>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</si>
  <si>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</si>
  <si>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</si>
  <si>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</si>
  <si>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</si>
  <si>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</si>
  <si>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</si>
  <si>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</si>
  <si>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</si>
  <si>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</si>
  <si>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</si>
  <si>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</si>
  <si>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</si>
  <si>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</si>
  <si>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</si>
  <si>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</si>
  <si>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</si>
  <si>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</si>
  <si>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</si>
  <si>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</si>
  <si>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</si>
  <si>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</si>
  <si>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</si>
  <si>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</si>
  <si>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</si>
  <si>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</si>
  <si>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</si>
  <si>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</si>
  <si>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</si>
  <si>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</si>
  <si>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</si>
  <si>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</si>
  <si>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</si>
  <si>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</si>
  <si>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</si>
  <si>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</si>
  <si>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</si>
  <si>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</si>
  <si>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</si>
  <si>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</si>
  <si>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</si>
  <si>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</si>
  <si>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</si>
  <si>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</si>
  <si>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</si>
  <si>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</si>
  <si>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</si>
  <si>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</si>
  <si>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</si>
  <si>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</si>
  <si>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</si>
  <si>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</si>
  <si>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</si>
  <si>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</si>
  <si>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</si>
  <si>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</si>
  <si>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</si>
  <si>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</si>
  <si>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</si>
  <si>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</si>
  <si>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</si>
  <si>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</si>
  <si>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</si>
  <si>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</si>
  <si>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</si>
  <si>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</si>
  <si>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</si>
  <si>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</si>
  <si>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</si>
  <si>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</si>
  <si>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</si>
  <si>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</si>
  <si>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</si>
  <si>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</si>
  <si>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</si>
  <si>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</si>
  <si>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</si>
  <si>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</si>
  <si>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</si>
  <si>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</si>
  <si>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</si>
  <si>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</si>
  <si>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</si>
  <si>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</si>
  <si>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</si>
  <si>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</si>
  <si>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</si>
  <si>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</si>
  <si>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</si>
  <si>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</si>
  <si>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</si>
  <si>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</si>
  <si>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</si>
  <si>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</si>
  <si>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</si>
  <si>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</si>
  <si>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</si>
  <si>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</si>
  <si>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</si>
  <si>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</si>
  <si>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</si>
  <si>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</si>
  <si>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</si>
  <si>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</si>
  <si>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</si>
  <si>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</si>
  <si>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</si>
  <si>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</si>
  <si>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</si>
  <si>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</si>
  <si>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</si>
  <si>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</si>
  <si>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</si>
  <si>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</si>
  <si>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</si>
  <si>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</si>
  <si>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</si>
  <si>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</si>
  <si>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</si>
  <si>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</si>
  <si>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</si>
  <si>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</si>
  <si>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</si>
  <si>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</si>
  <si>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</si>
  <si>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</si>
  <si>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</si>
  <si>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</si>
  <si>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</si>
  <si>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</si>
  <si>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</si>
  <si>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</si>
  <si>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</si>
  <si>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</si>
  <si>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</si>
  <si>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</si>
  <si>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</si>
  <si>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</si>
  <si>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</si>
  <si>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</si>
  <si>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</si>
  <si>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</si>
  <si>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</si>
  <si>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</si>
  <si>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</si>
  <si>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</si>
  <si>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</si>
  <si>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</si>
  <si>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</si>
  <si>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</si>
  <si>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</si>
  <si>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</si>
  <si>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</si>
  <si>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</si>
  <si>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</si>
  <si>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</si>
  <si>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</si>
  <si>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</si>
  <si>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</si>
  <si>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</si>
  <si>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</si>
  <si>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</si>
  <si>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</si>
  <si>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</si>
  <si>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</si>
  <si>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</si>
  <si>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</si>
  <si>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</si>
  <si>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</si>
  <si>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</si>
  <si>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</si>
  <si>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</si>
  <si>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</si>
  <si>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</si>
  <si>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</si>
  <si>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</si>
  <si>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</si>
  <si>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</si>
  <si>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</si>
  <si>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</si>
  <si>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</si>
  <si>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</si>
  <si>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</si>
  <si>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</si>
  <si>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</si>
  <si>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</si>
  <si>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</si>
  <si>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</si>
  <si>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</si>
  <si>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</si>
  <si>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</si>
  <si>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</si>
  <si>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</si>
  <si>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</si>
  <si>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</si>
  <si>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</si>
  <si>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</si>
  <si>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Sum of Total Value</t>
  </si>
  <si>
    <t>Row Labels</t>
  </si>
  <si>
    <t>Grand Total</t>
  </si>
  <si>
    <t>XBOX GAME PASS SUBSCRIPTIONS SALES</t>
  </si>
  <si>
    <t>EA PLAY</t>
  </si>
  <si>
    <t>total vendas de planos anuais</t>
  </si>
  <si>
    <t>Sum of EA Play Season Pass</t>
  </si>
  <si>
    <t>Sum of Minecraft Season Pass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</si>
</sst>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R$&quot;\ * #,##0.00_-;\-&quot;R$&quot;\ * #,##0.00_-;_-&quot;R$&quot;\ * &quot;-&quot;??_-;_-@_-"/>
  </numFmts>
  <fonts count="5" x14ac:knownFonts="1">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u/>
      <sz val="22"/>
      <color theme="0"/>
      <name val="Aptos Narrow"/>
      <family val="2"/>
      <scheme val="minor"/>
    </font>
  </fonts>
  <fills count="8">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164" fontId="2" fillId="0" borderId="0" applyFont="0" applyFill="0" applyBorder="0" applyAlignment="0" applyProtection="0"/>
  </cellStyleXfs>
  <cellXfs count="19">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164" fontId="0" fillId="0" borderId="0" xfId="2" applyFont="1" applyAlignment="1">
      <alignment horizontal="center" vertical="center" wrapText="1"/>
    </xf>
    <xf numFmtId="164" fontId="0" fillId="0" borderId="0" xfId="0" applyNumberFormat="1"/>
    <xf numFmtId="0" fontId="0" fillId="0" borderId="0" xfId="0" pivotButton="1"/>
    <xf numFmtId="0" fontId="0" fillId="0" borderId="0" xfId="0" applyAlignment="1">
      <alignment horizontal="left"/>
    </xf>
    <xf numFmtId="0" fontId="0" fillId="4" borderId="0" xfId="0" applyFill="1" applyAlignment="1">
      <alignment horizontal="left" vertical="center" indent="1"/>
    </xf>
    <xf numFmtId="0" fontId="4" fillId="4" borderId="0" xfId="0" applyFont="1" applyFill="1" applyAlignment="1">
      <alignment horizontal="left" vertical="center" indent="1"/>
    </xf>
    <xf numFmtId="0" fontId="0" fillId="0" borderId="0" xfId="0" applyNumberFormat="1"/>
    <xf numFmtId="164" fontId="0" fillId="0" borderId="0" xfId="2" applyFont="1"/>
  </cellXfs>
  <cellStyles count="3">
    <cellStyle name="Currency" xfId="2" builtinId="4"/>
    <cellStyle name="Heading 1" xfId="1" builtinId="16"/>
    <cellStyle name="Normal" xfId="0" builtinId="0"/>
  </cellStyles>
  <dxfs count="16">
    <dxf>
      <font>
        <b/>
        <i val="0"/>
        <color theme="1"/>
      </font>
      <border>
        <bottom style="thin">
          <color theme="6"/>
        </bottom>
        <vertical/>
        <horizontal/>
      </border>
    </dxf>
    <dxf>
      <font>
        <color theme="1"/>
      </font>
      <fill>
        <patternFill>
          <bgColor rgb="FF22C55E"/>
        </patternFill>
      </fill>
      <border diagonalUp="0" diagonalDown="0">
        <left/>
        <right/>
        <top/>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1" defaultTableStyle="TableStyleMedium2" defaultPivotStyle="PivotStyleLight16">
    <tableStyle name="SlicerStyleLight3 2" pivot="0" table="0" count="10" xr9:uid="{AB9382AE-16CA-41FC-BD57-61E012B5BF38}">
      <tableStyleElement type="wholeTable" dxfId="1"/>
      <tableStyleElement type="headerRow" dxfId="0"/>
    </tableStyle>
  </tableStyles>
  <colors>
    <mruColors>
      <color rgb="FFE8E6E9"/>
      <color rgb="FF22C55E"/>
      <color rgb="FF2AE6B1"/>
      <color rgb="FF5BF6A8"/>
      <color rgb="FF000000"/>
      <color rgb="FFE0E0E0"/>
      <color rgb="FFEDEDED"/>
      <color rgb="FFF7F8FC"/>
      <color rgb="FF9BC848"/>
      <color rgb="FFE7001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[805d54f9-6d53-4246-bed7-4aa2da615923.xlsx]C̳álculos!tbl_annual_total</c:name>
    <c:fmtId val="3"/>
  </c:pivotSource>
  <c:chart>
    <c:autoTitleDeleted val="1"/>
    <c:pivotFmts>
      <c:pivotFmt>
        <c:idx val="0"/>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22C55E"/>
          </a:solidFill>
          <a:ln>
            <a:noFill/>
          </a:ln>
          <a:effectLst/>
        </c:spPr>
      </c:pivotFmt>
      <c:pivotFmt>
        <c:idx val="2"/>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2C55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C̳álculos!$C$6</c:f>
              <c:strCache>
                <c:ptCount val="1"/>
                <c:pt idx="0">
                  <c:v>Total</c:v>
                </c:pt>
              </c:strCache>
            </c:strRef>
          </c:tx>
          <c:spPr>
            <a:solidFill>
              <a:srgbClr val="22C55E"/>
            </a:solidFill>
            <a:ln>
              <a:noFill/>
            </a:ln>
            <a:effectLst/>
          </c:spPr>
          <c:invertIfNegative val="0"/>
          <c:cat>
            <c:strRef>
              <c:f>C̳álculos!$B$7:$B$9</c:f>
              <c:strCache>
                <c:ptCount val="2"/>
                <c:pt idx="0">
                  <c:v>No</c:v>
                </c:pt>
                <c:pt idx="1">
                  <c:v>Yes</c:v>
                </c:pt>
              </c:strCache>
            </c:strRef>
          </c:cat>
          <c:val>
            <c:numRef>
              <c:f>C̳álculos!$C$7:$C$9</c:f>
              <c:numCache>
                <c:formatCode>_-"R$"\ * #,##0.00_-;\-"R$"\ * #,##0.00_-;_-"R$"\ * "-"??_-;_-@_-</c:formatCode>
                <c:ptCount val="2"/>
                <c:pt idx="0">
                  <c:v>217</c:v>
                </c:pt>
                <c:pt idx="1">
                  <c:v>1537</c:v>
                </c:pt>
              </c:numCache>
            </c:numRef>
          </c:val>
          <c:extLst>
            <c:ext xmlns:c16="http://schemas.microsoft.com/office/drawing/2014/chart" uri="{C3380CC4-5D6E-409C-BE32-E72D297353CC}">
              <c16:uniqueId val="{00000000-0745-4E6A-8333-27EEAAEB8993}"/>
            </c:ext>
          </c:extLst>
        </c:ser>
        <c:dLbls>
          <c:showLegendKey val="0"/>
          <c:showVal val="0"/>
          <c:showCatName val="0"/>
          <c:showSerName val="0"/>
          <c:showPercent val="0"/>
          <c:showBubbleSize val="0"/>
        </c:dLbls>
        <c:gapWidth val="182"/>
        <c:axId val="1110379584"/>
        <c:axId val="1110391104"/>
      </c:barChart>
      <c:catAx>
        <c:axId val="111037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391104"/>
        <c:crosses val="autoZero"/>
        <c:auto val="1"/>
        <c:lblAlgn val="ctr"/>
        <c:lblOffset val="100"/>
        <c:noMultiLvlLbl val="0"/>
      </c:catAx>
      <c:valAx>
        <c:axId val="1110391104"/>
        <c:scaling>
          <c:orientation val="minMax"/>
        </c:scaling>
        <c:delete val="1"/>
        <c:axPos val="b"/>
        <c:numFmt formatCode="_-&quot;R$&quot;\ * #,##0.00_-;\-&quot;R$&quot;\ * #,##0.00_-;_-&quot;R$&quot;\ * &quot;-&quot;??_-;_-@_-" sourceLinked="1"/>
        <c:majorTickMark val="none"/>
        <c:minorTickMark val="none"/>
        <c:tickLblPos val="nextTo"/>
        <c:crossAx val="111037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10.sv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a16="http://schemas.microsoft.com/office/drawing/2014/main" id="{A71E6AF1-ADEE-EB3B-0380-7B4EF5640C97}"/>
            </a:ext>
          </a:extLst>
        </xdr:cNvPr>
        <xdr:cNvGrpSpPr/>
      </xdr:nvGrpSpPr>
      <xdr:grpSpPr>
        <a:xfrm>
          <a:off x="1057275" y="5410199"/>
          <a:ext cx="1549476" cy="752476"/>
          <a:chOff x="3495675" y="5400674"/>
          <a:chExt cx="1549476" cy="752476"/>
        </a:xfrm>
      </xdr:grpSpPr>
      <xdr:pic>
        <xdr:nvPicPr>
          <xdr:cNvPr id="16" name="Imagem 15">
            <a:extLst>
              <a:ext uri="{FF2B5EF4-FFF2-40B4-BE49-F238E27FC236}">
                <a16:creationId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12</xdr:row>
      <xdr:rowOff>95250</xdr:rowOff>
    </xdr:to>
    <xdr:sp macro="" textlink="">
      <xdr:nvSpPr>
        <xdr:cNvPr id="3073" name="AutoShape 1" descr="Nintendo Switch Online bate marca de 36 milhões de assinantes - Nintendo  Blast">
          <a:extLst>
            <a:ext uri="{FF2B5EF4-FFF2-40B4-BE49-F238E27FC236}">
              <a16:creationId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12</xdr:row>
      <xdr:rowOff>95250</xdr:rowOff>
    </xdr:to>
    <xdr:sp macro="" textlink="">
      <xdr:nvSpPr>
        <xdr:cNvPr id="3074" name="AutoShape 2" descr="Nintendo Switch Online bate marca de 36 milhões de assinantes - Nintendo  Blast">
          <a:extLst>
            <a:ext uri="{FF2B5EF4-FFF2-40B4-BE49-F238E27FC236}">
              <a16:creationId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5</xdr:row>
      <xdr:rowOff>0</xdr:rowOff>
    </xdr:from>
    <xdr:to>
      <xdr:col>12</xdr:col>
      <xdr:colOff>304800</xdr:colOff>
      <xdr:row>12</xdr:row>
      <xdr:rowOff>95250</xdr:rowOff>
    </xdr:to>
    <xdr:sp macro="" textlink="">
      <xdr:nvSpPr>
        <xdr:cNvPr id="2" name="AutoShape 1" descr="Nintendo Switch Online bate marca de 36 milhões de assinantes - Nintendo  Blast">
          <a:extLst>
            <a:ext uri="{FF2B5EF4-FFF2-40B4-BE49-F238E27FC236}">
              <a16:creationId xmlns:a16="http://schemas.microsoft.com/office/drawing/2014/main" id="{273152B5-330A-4939-92DC-2EEDAE113765}"/>
            </a:ext>
          </a:extLst>
        </xdr:cNvPr>
        <xdr:cNvSpPr>
          <a:spLocks noChangeAspect="1" noChangeArrowheads="1"/>
        </xdr:cNvSpPr>
      </xdr:nvSpPr>
      <xdr:spPr bwMode="auto">
        <a:xfrm>
          <a:off x="13820775" y="1219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2049" name="AutoShape 1" descr="Nintendo Switch Online bate marca de 36 milhões de assinantes - Nintendo  Blast">
          <a:extLst>
            <a:ext uri="{FF2B5EF4-FFF2-40B4-BE49-F238E27FC236}">
              <a16:creationId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2050" name="AutoShape 2" descr="Nintendo Switch Online bate marca de 36 milhões de assinantes - Nintendo  Blast">
          <a:extLst>
            <a:ext uri="{FF2B5EF4-FFF2-40B4-BE49-F238E27FC236}">
              <a16:creationId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71437</xdr:colOff>
      <xdr:row>14</xdr:row>
      <xdr:rowOff>23813</xdr:rowOff>
    </xdr:from>
    <xdr:to>
      <xdr:col>12</xdr:col>
      <xdr:colOff>583407</xdr:colOff>
      <xdr:row>34</xdr:row>
      <xdr:rowOff>130969</xdr:rowOff>
    </xdr:to>
    <xdr:grpSp>
      <xdr:nvGrpSpPr>
        <xdr:cNvPr id="6" name="Group 5">
          <a:extLst>
            <a:ext uri="{FF2B5EF4-FFF2-40B4-BE49-F238E27FC236}">
              <a16:creationId xmlns:a16="http://schemas.microsoft.com/office/drawing/2014/main" id="{70101A42-3BCA-1250-3249-4CE693A2602F}"/>
            </a:ext>
          </a:extLst>
        </xdr:cNvPr>
        <xdr:cNvGrpSpPr/>
      </xdr:nvGrpSpPr>
      <xdr:grpSpPr>
        <a:xfrm>
          <a:off x="2428875" y="3155157"/>
          <a:ext cx="7024688" cy="3917156"/>
          <a:chOff x="2440781" y="1083469"/>
          <a:chExt cx="7024688" cy="3917156"/>
        </a:xfrm>
      </xdr:grpSpPr>
      <xdr:sp macro="" textlink="">
        <xdr:nvSpPr>
          <xdr:cNvPr id="5" name="Rectangle: Rounded Corners 4">
            <a:extLst>
              <a:ext uri="{FF2B5EF4-FFF2-40B4-BE49-F238E27FC236}">
                <a16:creationId xmlns:a16="http://schemas.microsoft.com/office/drawing/2014/main" id="{F46F8808-22BA-3915-A3CC-939E6B0AAB7A}"/>
              </a:ext>
            </a:extLst>
          </xdr:cNvPr>
          <xdr:cNvSpPr/>
        </xdr:nvSpPr>
        <xdr:spPr>
          <a:xfrm>
            <a:off x="2440781" y="1083469"/>
            <a:ext cx="7024688" cy="3917156"/>
          </a:xfrm>
          <a:prstGeom prst="roundRect">
            <a:avLst>
              <a:gd name="adj" fmla="val 2077"/>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D81A94CC-B091-45B8-BCC2-1C59527631B2}"/>
              </a:ext>
            </a:extLst>
          </xdr:cNvPr>
          <xdr:cNvGraphicFramePr>
            <a:graphicFrameLocks/>
          </xdr:cNvGraphicFramePr>
        </xdr:nvGraphicFramePr>
        <xdr:xfrm>
          <a:off x="2678906" y="1547812"/>
          <a:ext cx="6703218" cy="332184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editAs="absolute">
    <xdr:from>
      <xdr:col>0</xdr:col>
      <xdr:colOff>69056</xdr:colOff>
      <xdr:row>5</xdr:row>
      <xdr:rowOff>219582</xdr:rowOff>
    </xdr:from>
    <xdr:to>
      <xdr:col>0</xdr:col>
      <xdr:colOff>2297905</xdr:colOff>
      <xdr:row>11</xdr:row>
      <xdr:rowOff>83343</xdr:rowOff>
    </xdr:to>
    <mc:AlternateContent xmlns:mc="http://schemas.openxmlformats.org/markup-compatibility/2006">
      <mc:Choice xmlns:a14="http://schemas.microsoft.com/office/drawing/2010/main" Requires="a14">
        <xdr:graphicFrame macro="">
          <xdr:nvGraphicFramePr>
            <xdr:cNvPr id="3" name="Subscription Type">
              <a:extLst>
                <a:ext uri="{FF2B5EF4-FFF2-40B4-BE49-F238E27FC236}">
                  <a16:creationId xmlns:a16="http://schemas.microsoft.com/office/drawing/2014/main" id="{F9CE0F91-72AD-422E-A886-22089AAD419E}"/>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dr:sp macro="" textlink="">
          <xdr:nvSpPr>
            <xdr:cNvPr id="0" name=""/>
            <xdr:cNvSpPr>
              <a:spLocks noTextEdit="1"/>
            </xdr:cNvSpPr>
          </xdr:nvSpPr>
          <xdr:spPr>
            <a:xfrm>
              <a:off x="69056" y="1410207"/>
              <a:ext cx="2228849" cy="123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654845</xdr:colOff>
      <xdr:row>0</xdr:row>
      <xdr:rowOff>190500</xdr:rowOff>
    </xdr:from>
    <xdr:to>
      <xdr:col>0</xdr:col>
      <xdr:colOff>1143001</xdr:colOff>
      <xdr:row>0</xdr:row>
      <xdr:rowOff>678656</xdr:rowOff>
    </xdr:to>
    <xdr:pic>
      <xdr:nvPicPr>
        <xdr:cNvPr id="4" name="Imagem 2">
          <a:extLst>
            <a:ext uri="{FF2B5EF4-FFF2-40B4-BE49-F238E27FC236}">
              <a16:creationId xmlns:a16="http://schemas.microsoft.com/office/drawing/2014/main" id="{6D028463-625B-40D9-9995-922CA7F23E21}"/>
            </a:ext>
          </a:extLst>
        </xdr:cNvPr>
        <xdr:cNvPicPr>
          <a:picLocks noChangeAspect="1"/>
        </xdr:cNvPicPr>
      </xdr:nvPicPr>
      <xdr:blipFill rotWithShape="1">
        <a:blip xmlns:r="http://schemas.openxmlformats.org/officeDocument/2006/relationships" r:embed="rId2"/>
        <a:srcRect t="-1" r="67469" b="-5713"/>
        <a:stretch/>
      </xdr:blipFill>
      <xdr:spPr>
        <a:xfrm>
          <a:off x="654845" y="190500"/>
          <a:ext cx="488156" cy="488156"/>
        </a:xfrm>
        <a:prstGeom prst="rect">
          <a:avLst/>
        </a:prstGeom>
      </xdr:spPr>
    </xdr:pic>
    <xdr:clientData/>
  </xdr:twoCellAnchor>
  <xdr:twoCellAnchor>
    <xdr:from>
      <xdr:col>1</xdr:col>
      <xdr:colOff>83344</xdr:colOff>
      <xdr:row>4</xdr:row>
      <xdr:rowOff>107155</xdr:rowOff>
    </xdr:from>
    <xdr:to>
      <xdr:col>13</xdr:col>
      <xdr:colOff>23813</xdr:colOff>
      <xdr:row>12</xdr:row>
      <xdr:rowOff>35718</xdr:rowOff>
    </xdr:to>
    <xdr:sp macro="" textlink="">
      <xdr:nvSpPr>
        <xdr:cNvPr id="7" name="Rectangle: Rounded Corners 6">
          <a:extLst>
            <a:ext uri="{FF2B5EF4-FFF2-40B4-BE49-F238E27FC236}">
              <a16:creationId xmlns:a16="http://schemas.microsoft.com/office/drawing/2014/main" id="{62A40C0B-4A94-74AA-D25D-3DCEBEA5BB3B}"/>
            </a:ext>
          </a:extLst>
        </xdr:cNvPr>
        <xdr:cNvSpPr/>
      </xdr:nvSpPr>
      <xdr:spPr>
        <a:xfrm>
          <a:off x="2440782" y="1178718"/>
          <a:ext cx="7060406" cy="1607344"/>
        </a:xfrm>
        <a:prstGeom prst="roundRect">
          <a:avLst>
            <a:gd name="adj" fmla="val 10741"/>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166687</xdr:colOff>
      <xdr:row>6</xdr:row>
      <xdr:rowOff>83343</xdr:rowOff>
    </xdr:from>
    <xdr:to>
      <xdr:col>11</xdr:col>
      <xdr:colOff>523874</xdr:colOff>
      <xdr:row>11</xdr:row>
      <xdr:rowOff>23812</xdr:rowOff>
    </xdr:to>
    <xdr:sp macro="" textlink="C̳álculos!D29">
      <xdr:nvSpPr>
        <xdr:cNvPr id="8" name="Rectangle: Rounded Corners 7">
          <a:extLst>
            <a:ext uri="{FF2B5EF4-FFF2-40B4-BE49-F238E27FC236}">
              <a16:creationId xmlns:a16="http://schemas.microsoft.com/office/drawing/2014/main" id="{2D52F1DB-3F3F-2C25-A2B0-A5ACADFEA643}"/>
            </a:ext>
          </a:extLst>
        </xdr:cNvPr>
        <xdr:cNvSpPr/>
      </xdr:nvSpPr>
      <xdr:spPr>
        <a:xfrm>
          <a:off x="5560218" y="1690687"/>
          <a:ext cx="3226594" cy="892969"/>
        </a:xfrm>
        <a:prstGeom prst="roundRect">
          <a:avLst/>
        </a:prstGeom>
        <a:solidFill>
          <a:srgbClr val="E8E6E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F5B83CC-B54C-4678-8F8F-AD11438869F1}" type="TxLink">
            <a:rPr lang="en-US" sz="3600" b="0" i="0" u="none" strike="noStrike">
              <a:solidFill>
                <a:srgbClr val="000000"/>
              </a:solidFill>
              <a:latin typeface="Aptos Narrow"/>
            </a:rPr>
            <a:pPr algn="ctr"/>
            <a:t> R$ 940.00 </a:t>
          </a:fld>
          <a:endParaRPr lang="en-US" sz="3600"/>
        </a:p>
      </xdr:txBody>
    </xdr:sp>
    <xdr:clientData/>
  </xdr:twoCellAnchor>
  <xdr:twoCellAnchor editAs="absolute">
    <xdr:from>
      <xdr:col>2</xdr:col>
      <xdr:colOff>238126</xdr:colOff>
      <xdr:row>6</xdr:row>
      <xdr:rowOff>130968</xdr:rowOff>
    </xdr:from>
    <xdr:to>
      <xdr:col>4</xdr:col>
      <xdr:colOff>573164</xdr:colOff>
      <xdr:row>10</xdr:row>
      <xdr:rowOff>121444</xdr:rowOff>
    </xdr:to>
    <xdr:grpSp>
      <xdr:nvGrpSpPr>
        <xdr:cNvPr id="9" name="Agrupar 16">
          <a:extLst>
            <a:ext uri="{FF2B5EF4-FFF2-40B4-BE49-F238E27FC236}">
              <a16:creationId xmlns:a16="http://schemas.microsoft.com/office/drawing/2014/main" id="{3125DD17-A20A-4927-BE17-26FAAB409343}"/>
            </a:ext>
          </a:extLst>
        </xdr:cNvPr>
        <xdr:cNvGrpSpPr/>
      </xdr:nvGrpSpPr>
      <xdr:grpSpPr>
        <a:xfrm>
          <a:off x="3202782" y="1738312"/>
          <a:ext cx="1549476" cy="752476"/>
          <a:chOff x="3495675" y="5400674"/>
          <a:chExt cx="1549476" cy="752476"/>
        </a:xfrm>
      </xdr:grpSpPr>
      <xdr:pic>
        <xdr:nvPicPr>
          <xdr:cNvPr id="10" name="Imagem 15">
            <a:extLst>
              <a:ext uri="{FF2B5EF4-FFF2-40B4-BE49-F238E27FC236}">
                <a16:creationId xmlns:a16="http://schemas.microsoft.com/office/drawing/2014/main" id="{9F464DF1-95AB-A800-2CC6-8BB8787154C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1" name="Gráfico 13">
            <a:extLst>
              <a:ext uri="{FF2B5EF4-FFF2-40B4-BE49-F238E27FC236}">
                <a16:creationId xmlns:a16="http://schemas.microsoft.com/office/drawing/2014/main" id="{B753ACFD-5148-5B72-AFEC-999983C4C33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95675" y="5895937"/>
            <a:ext cx="1549476" cy="257213"/>
          </a:xfrm>
          <a:prstGeom prst="rect">
            <a:avLst/>
          </a:prstGeom>
        </xdr:spPr>
      </xdr:pic>
    </xdr:grpSp>
    <xdr:clientData/>
  </xdr:twoCellAnchor>
  <xdr:twoCellAnchor>
    <xdr:from>
      <xdr:col>1</xdr:col>
      <xdr:colOff>83342</xdr:colOff>
      <xdr:row>4</xdr:row>
      <xdr:rowOff>95250</xdr:rowOff>
    </xdr:from>
    <xdr:to>
      <xdr:col>13</xdr:col>
      <xdr:colOff>23812</xdr:colOff>
      <xdr:row>5</xdr:row>
      <xdr:rowOff>333375</xdr:rowOff>
    </xdr:to>
    <xdr:sp macro="" textlink="">
      <xdr:nvSpPr>
        <xdr:cNvPr id="12" name="Rectangle: Top Corners Rounded 11">
          <a:extLst>
            <a:ext uri="{FF2B5EF4-FFF2-40B4-BE49-F238E27FC236}">
              <a16:creationId xmlns:a16="http://schemas.microsoft.com/office/drawing/2014/main" id="{785C018A-E4D4-D872-48C9-A73ABB89F03A}"/>
            </a:ext>
          </a:extLst>
        </xdr:cNvPr>
        <xdr:cNvSpPr/>
      </xdr:nvSpPr>
      <xdr:spPr>
        <a:xfrm>
          <a:off x="2440780" y="1166813"/>
          <a:ext cx="7060407" cy="357187"/>
        </a:xfrm>
        <a:prstGeom prst="round2SameRect">
          <a:avLst>
            <a:gd name="adj1" fmla="val 50000"/>
            <a:gd name="adj2" fmla="val 0"/>
          </a:avLst>
        </a:prstGeom>
        <a:ln>
          <a:no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100"/>
            <a:t>TOTAL MINECRAFT SEASON PASS</a:t>
          </a:r>
        </a:p>
      </xdr:txBody>
    </xdr:sp>
    <xdr:clientData/>
  </xdr:twoCellAnchor>
  <xdr:twoCellAnchor>
    <xdr:from>
      <xdr:col>1</xdr:col>
      <xdr:colOff>45242</xdr:colOff>
      <xdr:row>14</xdr:row>
      <xdr:rowOff>33337</xdr:rowOff>
    </xdr:from>
    <xdr:to>
      <xdr:col>12</xdr:col>
      <xdr:colOff>592931</xdr:colOff>
      <xdr:row>16</xdr:row>
      <xdr:rowOff>9524</xdr:rowOff>
    </xdr:to>
    <xdr:sp macro="" textlink="">
      <xdr:nvSpPr>
        <xdr:cNvPr id="14" name="Rectangle: Top Corners Rounded 13">
          <a:extLst>
            <a:ext uri="{FF2B5EF4-FFF2-40B4-BE49-F238E27FC236}">
              <a16:creationId xmlns:a16="http://schemas.microsoft.com/office/drawing/2014/main" id="{4FB2CC41-6068-4083-9A29-EC6C2D875A4B}"/>
            </a:ext>
          </a:extLst>
        </xdr:cNvPr>
        <xdr:cNvSpPr/>
      </xdr:nvSpPr>
      <xdr:spPr>
        <a:xfrm>
          <a:off x="2402680" y="3164681"/>
          <a:ext cx="7060407" cy="357187"/>
        </a:xfrm>
        <a:prstGeom prst="round2SameRect">
          <a:avLst>
            <a:gd name="adj1" fmla="val 33333"/>
            <a:gd name="adj2" fmla="val 0"/>
          </a:avLst>
        </a:prstGeom>
        <a:ln>
          <a:no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ctr"/>
          <a:r>
            <a:rPr lang="en-US" sz="1100"/>
            <a:t>TOTAL</a:t>
          </a:r>
          <a:r>
            <a:rPr lang="en-US" sz="1100" baseline="0"/>
            <a:t> SUBSCRIPTIONS</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herme Sebin" refreshedDate="45805.613452199075" createdVersion="8" refreshedVersion="8" minRefreshableVersion="3" recordCount="295" xr:uid="{0D59715E-1200-4EA9-8539-991ECDB842E7}">
  <cacheSource type="worksheet">
    <worksheetSource name="Tabela13"/>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16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164">
      <sharedItems containsMixedTypes="1" containsNumber="1" containsInteger="1" minValue="30" maxValue="30" count="2">
        <n v="30"/>
        <s v="-"/>
      </sharedItems>
    </cacheField>
    <cacheField name="Minecraft Season Pass" numFmtId="0">
      <sharedItems count="2">
        <s v="Yes"/>
        <s v="No"/>
      </sharedItems>
    </cacheField>
    <cacheField name="Minecraft Season Pass Price" numFmtId="164">
      <sharedItems containsSemiMixedTypes="0" containsString="0" containsNumber="1" containsInteger="1" minValue="0" maxValue="20"/>
    </cacheField>
    <cacheField name="Coupon Value" numFmtId="164">
      <sharedItems containsSemiMixedTypes="0" containsString="0" containsNumber="1" containsInteger="1" minValue="0" maxValue="20" count="11">
        <n v="5"/>
        <n v="0"/>
        <n v="10"/>
        <n v="3"/>
        <n v="1"/>
        <n v="2"/>
        <n v="15"/>
        <n v="20"/>
        <n v="8"/>
        <n v="12"/>
        <n v="7"/>
      </sharedItems>
    </cacheField>
    <cacheField name="Total Value" numFmtId="164">
      <sharedItems containsSemiMixedTypes="0" containsString="0" containsNumber="1" containsInteger="1" minValue="3" maxValue="62"/>
    </cacheField>
  </cacheFields>
  <extLst>
    <ext xmlns:x14="http://schemas.microsoft.com/office/spreadsheetml/2009/9/main" uri="{725AE2AE-9491-48be-B2B4-4EB974FC3084}">
      <x14:pivotCacheDefinition pivotCacheId="620715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3231"/>
    <x v="0"/>
    <x v="0"/>
    <d v="2024-01-01T00:00:00"/>
    <x v="0"/>
    <n v="15"/>
    <x v="0"/>
    <s v="Yes"/>
    <x v="0"/>
    <x v="0"/>
    <n v="20"/>
    <x v="0"/>
    <n v="60"/>
  </r>
  <r>
    <n v="3232"/>
    <x v="1"/>
    <x v="1"/>
    <d v="2024-01-15T00:00:00"/>
    <x v="1"/>
    <n v="5"/>
    <x v="1"/>
    <s v="No"/>
    <x v="1"/>
    <x v="1"/>
    <n v="0"/>
    <x v="1"/>
    <n v="5"/>
  </r>
  <r>
    <n v="3233"/>
    <x v="2"/>
    <x v="2"/>
    <d v="2024-02-10T00:00:00"/>
    <x v="0"/>
    <n v="10"/>
    <x v="2"/>
    <s v="No"/>
    <x v="1"/>
    <x v="0"/>
    <n v="20"/>
    <x v="2"/>
    <n v="20"/>
  </r>
  <r>
    <n v="3234"/>
    <x v="3"/>
    <x v="0"/>
    <d v="2024-02-20T00:00:00"/>
    <x v="1"/>
    <n v="15"/>
    <x v="0"/>
    <s v="Yes"/>
    <x v="0"/>
    <x v="0"/>
    <n v="20"/>
    <x v="3"/>
    <n v="62"/>
  </r>
  <r>
    <n v="3235"/>
    <x v="4"/>
    <x v="1"/>
    <d v="2024-03-05T00:00:00"/>
    <x v="0"/>
    <n v="5"/>
    <x v="0"/>
    <s v="No"/>
    <x v="1"/>
    <x v="1"/>
    <n v="0"/>
    <x v="4"/>
    <n v="4"/>
  </r>
  <r>
    <n v="3236"/>
    <x v="5"/>
    <x v="2"/>
    <d v="2024-03-02T00:00:00"/>
    <x v="1"/>
    <n v="10"/>
    <x v="0"/>
    <s v="No"/>
    <x v="1"/>
    <x v="0"/>
    <n v="20"/>
    <x v="5"/>
    <n v="28"/>
  </r>
  <r>
    <n v="3237"/>
    <x v="6"/>
    <x v="0"/>
    <d v="2024-03-03T00:00:00"/>
    <x v="0"/>
    <n v="15"/>
    <x v="2"/>
    <s v="Yes"/>
    <x v="0"/>
    <x v="0"/>
    <n v="20"/>
    <x v="2"/>
    <n v="55"/>
  </r>
  <r>
    <n v="3238"/>
    <x v="7"/>
    <x v="1"/>
    <d v="2024-03-04T00:00:00"/>
    <x v="0"/>
    <n v="5"/>
    <x v="1"/>
    <s v="No"/>
    <x v="1"/>
    <x v="1"/>
    <n v="0"/>
    <x v="1"/>
    <n v="5"/>
  </r>
  <r>
    <n v="3239"/>
    <x v="8"/>
    <x v="0"/>
    <d v="2024-03-05T00:00:00"/>
    <x v="1"/>
    <n v="15"/>
    <x v="0"/>
    <s v="Yes"/>
    <x v="0"/>
    <x v="0"/>
    <n v="20"/>
    <x v="0"/>
    <n v="60"/>
  </r>
  <r>
    <n v="3240"/>
    <x v="9"/>
    <x v="2"/>
    <d v="2024-03-06T00:00:00"/>
    <x v="0"/>
    <n v="10"/>
    <x v="2"/>
    <s v="No"/>
    <x v="1"/>
    <x v="0"/>
    <n v="20"/>
    <x v="6"/>
    <n v="15"/>
  </r>
  <r>
    <n v="3241"/>
    <x v="10"/>
    <x v="1"/>
    <d v="2024-03-07T00:00:00"/>
    <x v="1"/>
    <n v="5"/>
    <x v="0"/>
    <s v="No"/>
    <x v="1"/>
    <x v="1"/>
    <n v="0"/>
    <x v="4"/>
    <n v="4"/>
  </r>
  <r>
    <n v="3242"/>
    <x v="11"/>
    <x v="0"/>
    <d v="2024-03-08T00:00:00"/>
    <x v="0"/>
    <n v="15"/>
    <x v="1"/>
    <s v="Yes"/>
    <x v="0"/>
    <x v="0"/>
    <n v="20"/>
    <x v="7"/>
    <n v="45"/>
  </r>
  <r>
    <n v="3243"/>
    <x v="12"/>
    <x v="2"/>
    <d v="2024-03-09T00:00:00"/>
    <x v="1"/>
    <n v="10"/>
    <x v="0"/>
    <s v="No"/>
    <x v="1"/>
    <x v="0"/>
    <n v="20"/>
    <x v="2"/>
    <n v="20"/>
  </r>
  <r>
    <n v="3244"/>
    <x v="13"/>
    <x v="1"/>
    <d v="2024-03-10T00:00:00"/>
    <x v="0"/>
    <n v="5"/>
    <x v="2"/>
    <s v="No"/>
    <x v="1"/>
    <x v="1"/>
    <n v="0"/>
    <x v="1"/>
    <n v="5"/>
  </r>
  <r>
    <n v="3245"/>
    <x v="14"/>
    <x v="0"/>
    <d v="2024-03-11T00:00:00"/>
    <x v="1"/>
    <n v="15"/>
    <x v="0"/>
    <s v="Yes"/>
    <x v="0"/>
    <x v="0"/>
    <n v="20"/>
    <x v="8"/>
    <n v="57"/>
  </r>
  <r>
    <n v="3246"/>
    <x v="15"/>
    <x v="2"/>
    <d v="2024-03-12T00:00:00"/>
    <x v="0"/>
    <n v="10"/>
    <x v="1"/>
    <s v="No"/>
    <x v="1"/>
    <x v="0"/>
    <n v="20"/>
    <x v="9"/>
    <n v="18"/>
  </r>
  <r>
    <n v="3247"/>
    <x v="16"/>
    <x v="1"/>
    <d v="2024-03-13T00:00:00"/>
    <x v="1"/>
    <n v="5"/>
    <x v="0"/>
    <s v="No"/>
    <x v="1"/>
    <x v="1"/>
    <n v="0"/>
    <x v="5"/>
    <n v="3"/>
  </r>
  <r>
    <n v="3248"/>
    <x v="17"/>
    <x v="0"/>
    <d v="2024-03-14T00:00:00"/>
    <x v="0"/>
    <n v="15"/>
    <x v="2"/>
    <s v="Yes"/>
    <x v="0"/>
    <x v="0"/>
    <n v="20"/>
    <x v="10"/>
    <n v="58"/>
  </r>
  <r>
    <n v="3249"/>
    <x v="18"/>
    <x v="2"/>
    <d v="2024-03-15T00:00:00"/>
    <x v="1"/>
    <n v="10"/>
    <x v="0"/>
    <s v="No"/>
    <x v="1"/>
    <x v="0"/>
    <n v="20"/>
    <x v="0"/>
    <n v="25"/>
  </r>
  <r>
    <n v="3250"/>
    <x v="19"/>
    <x v="1"/>
    <d v="2024-03-16T00:00:00"/>
    <x v="0"/>
    <n v="5"/>
    <x v="1"/>
    <s v="No"/>
    <x v="1"/>
    <x v="1"/>
    <n v="0"/>
    <x v="1"/>
    <n v="5"/>
  </r>
  <r>
    <n v="3251"/>
    <x v="20"/>
    <x v="0"/>
    <d v="2024-03-17T00:00:00"/>
    <x v="1"/>
    <n v="15"/>
    <x v="0"/>
    <s v="Yes"/>
    <x v="0"/>
    <x v="0"/>
    <n v="20"/>
    <x v="3"/>
    <n v="62"/>
  </r>
  <r>
    <n v="3252"/>
    <x v="21"/>
    <x v="2"/>
    <d v="2024-03-18T00:00:00"/>
    <x v="0"/>
    <n v="10"/>
    <x v="2"/>
    <s v="No"/>
    <x v="1"/>
    <x v="0"/>
    <n v="20"/>
    <x v="6"/>
    <n v="15"/>
  </r>
  <r>
    <n v="3253"/>
    <x v="22"/>
    <x v="1"/>
    <d v="2024-03-19T00:00:00"/>
    <x v="1"/>
    <n v="5"/>
    <x v="0"/>
    <s v="No"/>
    <x v="1"/>
    <x v="1"/>
    <n v="0"/>
    <x v="4"/>
    <n v="4"/>
  </r>
  <r>
    <n v="3254"/>
    <x v="23"/>
    <x v="0"/>
    <d v="2024-03-20T00:00:00"/>
    <x v="0"/>
    <n v="15"/>
    <x v="1"/>
    <s v="Yes"/>
    <x v="0"/>
    <x v="0"/>
    <n v="20"/>
    <x v="7"/>
    <n v="45"/>
  </r>
  <r>
    <n v="3255"/>
    <x v="24"/>
    <x v="2"/>
    <d v="2024-03-21T00:00:00"/>
    <x v="1"/>
    <n v="10"/>
    <x v="0"/>
    <s v="No"/>
    <x v="1"/>
    <x v="0"/>
    <n v="20"/>
    <x v="2"/>
    <n v="20"/>
  </r>
  <r>
    <n v="3256"/>
    <x v="25"/>
    <x v="1"/>
    <d v="2024-03-22T00:00:00"/>
    <x v="0"/>
    <n v="5"/>
    <x v="2"/>
    <s v="No"/>
    <x v="1"/>
    <x v="1"/>
    <n v="0"/>
    <x v="1"/>
    <n v="5"/>
  </r>
  <r>
    <n v="3257"/>
    <x v="26"/>
    <x v="0"/>
    <d v="2024-03-23T00:00:00"/>
    <x v="1"/>
    <n v="15"/>
    <x v="0"/>
    <s v="Yes"/>
    <x v="0"/>
    <x v="0"/>
    <n v="20"/>
    <x v="0"/>
    <n v="60"/>
  </r>
  <r>
    <n v="3258"/>
    <x v="27"/>
    <x v="2"/>
    <d v="2024-03-24T00:00:00"/>
    <x v="0"/>
    <n v="10"/>
    <x v="1"/>
    <s v="No"/>
    <x v="1"/>
    <x v="0"/>
    <n v="20"/>
    <x v="6"/>
    <n v="15"/>
  </r>
  <r>
    <n v="3259"/>
    <x v="28"/>
    <x v="1"/>
    <d v="2024-03-25T00:00:00"/>
    <x v="1"/>
    <n v="5"/>
    <x v="0"/>
    <s v="No"/>
    <x v="1"/>
    <x v="1"/>
    <n v="0"/>
    <x v="4"/>
    <n v="4"/>
  </r>
  <r>
    <n v="3260"/>
    <x v="29"/>
    <x v="0"/>
    <d v="2024-03-26T00:00:00"/>
    <x v="0"/>
    <n v="15"/>
    <x v="2"/>
    <s v="Yes"/>
    <x v="0"/>
    <x v="0"/>
    <n v="20"/>
    <x v="10"/>
    <n v="58"/>
  </r>
  <r>
    <n v="3261"/>
    <x v="30"/>
    <x v="2"/>
    <d v="2024-03-27T00:00:00"/>
    <x v="1"/>
    <n v="10"/>
    <x v="0"/>
    <s v="No"/>
    <x v="1"/>
    <x v="0"/>
    <n v="20"/>
    <x v="2"/>
    <n v="20"/>
  </r>
  <r>
    <n v="3262"/>
    <x v="31"/>
    <x v="1"/>
    <d v="2024-03-28T00:00:00"/>
    <x v="0"/>
    <n v="5"/>
    <x v="1"/>
    <s v="No"/>
    <x v="1"/>
    <x v="1"/>
    <n v="0"/>
    <x v="1"/>
    <n v="5"/>
  </r>
  <r>
    <n v="3263"/>
    <x v="32"/>
    <x v="0"/>
    <d v="2024-03-29T00:00:00"/>
    <x v="1"/>
    <n v="15"/>
    <x v="0"/>
    <s v="Yes"/>
    <x v="0"/>
    <x v="0"/>
    <n v="20"/>
    <x v="3"/>
    <n v="62"/>
  </r>
  <r>
    <n v="3264"/>
    <x v="33"/>
    <x v="2"/>
    <d v="2024-03-30T00:00:00"/>
    <x v="0"/>
    <n v="10"/>
    <x v="2"/>
    <s v="No"/>
    <x v="1"/>
    <x v="0"/>
    <n v="20"/>
    <x v="6"/>
    <n v="15"/>
  </r>
  <r>
    <n v="3265"/>
    <x v="34"/>
    <x v="1"/>
    <d v="2024-03-31T00:00:00"/>
    <x v="1"/>
    <n v="5"/>
    <x v="0"/>
    <s v="No"/>
    <x v="1"/>
    <x v="1"/>
    <n v="0"/>
    <x v="4"/>
    <n v="4"/>
  </r>
  <r>
    <n v="3266"/>
    <x v="35"/>
    <x v="1"/>
    <d v="2024-04-01T00:00:00"/>
    <x v="0"/>
    <n v="5"/>
    <x v="0"/>
    <s v="No"/>
    <x v="1"/>
    <x v="1"/>
    <n v="0"/>
    <x v="1"/>
    <n v="5"/>
  </r>
  <r>
    <n v="3267"/>
    <x v="36"/>
    <x v="0"/>
    <d v="2024-04-02T00:00:00"/>
    <x v="1"/>
    <n v="15"/>
    <x v="2"/>
    <s v="Yes"/>
    <x v="0"/>
    <x v="0"/>
    <n v="20"/>
    <x v="10"/>
    <n v="58"/>
  </r>
  <r>
    <n v="3268"/>
    <x v="37"/>
    <x v="2"/>
    <d v="2024-04-03T00:00:00"/>
    <x v="0"/>
    <n v="10"/>
    <x v="1"/>
    <s v="No"/>
    <x v="1"/>
    <x v="0"/>
    <n v="20"/>
    <x v="2"/>
    <n v="20"/>
  </r>
  <r>
    <n v="3269"/>
    <x v="38"/>
    <x v="1"/>
    <d v="2024-04-04T00:00:00"/>
    <x v="1"/>
    <n v="5"/>
    <x v="2"/>
    <s v="No"/>
    <x v="1"/>
    <x v="1"/>
    <n v="0"/>
    <x v="4"/>
    <n v="4"/>
  </r>
  <r>
    <n v="3270"/>
    <x v="39"/>
    <x v="0"/>
    <d v="2024-04-05T00:00:00"/>
    <x v="0"/>
    <n v="15"/>
    <x v="0"/>
    <s v="Yes"/>
    <x v="0"/>
    <x v="0"/>
    <n v="20"/>
    <x v="6"/>
    <n v="50"/>
  </r>
  <r>
    <n v="3271"/>
    <x v="40"/>
    <x v="2"/>
    <d v="2024-04-06T00:00:00"/>
    <x v="1"/>
    <n v="10"/>
    <x v="0"/>
    <s v="No"/>
    <x v="1"/>
    <x v="0"/>
    <n v="20"/>
    <x v="0"/>
    <n v="25"/>
  </r>
  <r>
    <n v="3272"/>
    <x v="41"/>
    <x v="1"/>
    <d v="2024-04-07T00:00:00"/>
    <x v="0"/>
    <n v="5"/>
    <x v="1"/>
    <s v="No"/>
    <x v="1"/>
    <x v="1"/>
    <n v="0"/>
    <x v="1"/>
    <n v="5"/>
  </r>
  <r>
    <n v="3273"/>
    <x v="42"/>
    <x v="0"/>
    <d v="2024-04-08T00:00:00"/>
    <x v="1"/>
    <n v="15"/>
    <x v="2"/>
    <s v="Yes"/>
    <x v="0"/>
    <x v="0"/>
    <n v="20"/>
    <x v="7"/>
    <n v="45"/>
  </r>
  <r>
    <n v="3274"/>
    <x v="43"/>
    <x v="2"/>
    <d v="2024-04-09T00:00:00"/>
    <x v="0"/>
    <n v="10"/>
    <x v="2"/>
    <s v="No"/>
    <x v="1"/>
    <x v="0"/>
    <n v="20"/>
    <x v="9"/>
    <n v="18"/>
  </r>
  <r>
    <n v="3275"/>
    <x v="44"/>
    <x v="1"/>
    <d v="2024-04-10T00:00:00"/>
    <x v="1"/>
    <n v="5"/>
    <x v="0"/>
    <s v="No"/>
    <x v="1"/>
    <x v="1"/>
    <n v="0"/>
    <x v="5"/>
    <n v="3"/>
  </r>
  <r>
    <n v="3276"/>
    <x v="45"/>
    <x v="0"/>
    <d v="2024-04-11T00:00:00"/>
    <x v="0"/>
    <n v="15"/>
    <x v="1"/>
    <s v="Yes"/>
    <x v="0"/>
    <x v="0"/>
    <n v="20"/>
    <x v="0"/>
    <n v="60"/>
  </r>
  <r>
    <n v="3277"/>
    <x v="46"/>
    <x v="2"/>
    <d v="2024-04-12T00:00:00"/>
    <x v="1"/>
    <n v="10"/>
    <x v="0"/>
    <s v="No"/>
    <x v="1"/>
    <x v="0"/>
    <n v="20"/>
    <x v="2"/>
    <n v="20"/>
  </r>
  <r>
    <n v="3278"/>
    <x v="47"/>
    <x v="1"/>
    <d v="2024-04-13T00:00:00"/>
    <x v="0"/>
    <n v="5"/>
    <x v="2"/>
    <s v="No"/>
    <x v="1"/>
    <x v="1"/>
    <n v="0"/>
    <x v="1"/>
    <n v="5"/>
  </r>
  <r>
    <n v="3279"/>
    <x v="48"/>
    <x v="0"/>
    <d v="2024-04-14T00:00:00"/>
    <x v="1"/>
    <n v="15"/>
    <x v="0"/>
    <s v="Yes"/>
    <x v="0"/>
    <x v="0"/>
    <n v="20"/>
    <x v="3"/>
    <n v="62"/>
  </r>
  <r>
    <n v="3280"/>
    <x v="49"/>
    <x v="2"/>
    <d v="2024-04-15T00:00:00"/>
    <x v="0"/>
    <n v="10"/>
    <x v="1"/>
    <s v="No"/>
    <x v="1"/>
    <x v="0"/>
    <n v="20"/>
    <x v="6"/>
    <n v="15"/>
  </r>
  <r>
    <n v="3281"/>
    <x v="50"/>
    <x v="1"/>
    <d v="2024-04-16T00:00:00"/>
    <x v="1"/>
    <n v="5"/>
    <x v="0"/>
    <s v="No"/>
    <x v="1"/>
    <x v="1"/>
    <n v="0"/>
    <x v="4"/>
    <n v="4"/>
  </r>
  <r>
    <n v="3282"/>
    <x v="51"/>
    <x v="0"/>
    <d v="2024-04-17T00:00:00"/>
    <x v="0"/>
    <n v="15"/>
    <x v="2"/>
    <s v="Yes"/>
    <x v="0"/>
    <x v="0"/>
    <n v="20"/>
    <x v="10"/>
    <n v="58"/>
  </r>
  <r>
    <n v="3283"/>
    <x v="52"/>
    <x v="2"/>
    <d v="2024-04-18T00:00:00"/>
    <x v="1"/>
    <n v="10"/>
    <x v="0"/>
    <s v="No"/>
    <x v="1"/>
    <x v="0"/>
    <n v="20"/>
    <x v="2"/>
    <n v="20"/>
  </r>
  <r>
    <n v="3284"/>
    <x v="53"/>
    <x v="1"/>
    <d v="2024-04-19T00:00:00"/>
    <x v="0"/>
    <n v="5"/>
    <x v="1"/>
    <s v="No"/>
    <x v="1"/>
    <x v="1"/>
    <n v="0"/>
    <x v="1"/>
    <n v="5"/>
  </r>
  <r>
    <n v="3285"/>
    <x v="54"/>
    <x v="0"/>
    <d v="2024-04-20T00:00:00"/>
    <x v="1"/>
    <n v="15"/>
    <x v="0"/>
    <s v="Yes"/>
    <x v="0"/>
    <x v="0"/>
    <n v="20"/>
    <x v="7"/>
    <n v="45"/>
  </r>
  <r>
    <n v="3286"/>
    <x v="55"/>
    <x v="2"/>
    <d v="2024-04-21T00:00:00"/>
    <x v="0"/>
    <n v="10"/>
    <x v="2"/>
    <s v="No"/>
    <x v="1"/>
    <x v="0"/>
    <n v="20"/>
    <x v="6"/>
    <n v="15"/>
  </r>
  <r>
    <n v="3287"/>
    <x v="56"/>
    <x v="1"/>
    <d v="2024-04-22T00:00:00"/>
    <x v="1"/>
    <n v="5"/>
    <x v="0"/>
    <s v="No"/>
    <x v="1"/>
    <x v="1"/>
    <n v="0"/>
    <x v="4"/>
    <n v="4"/>
  </r>
  <r>
    <n v="3288"/>
    <x v="57"/>
    <x v="0"/>
    <d v="2024-04-23T00:00:00"/>
    <x v="0"/>
    <n v="15"/>
    <x v="1"/>
    <s v="Yes"/>
    <x v="0"/>
    <x v="0"/>
    <n v="20"/>
    <x v="3"/>
    <n v="62"/>
  </r>
  <r>
    <n v="3289"/>
    <x v="58"/>
    <x v="2"/>
    <d v="2024-04-24T00:00:00"/>
    <x v="1"/>
    <n v="10"/>
    <x v="0"/>
    <s v="No"/>
    <x v="1"/>
    <x v="0"/>
    <n v="20"/>
    <x v="2"/>
    <n v="20"/>
  </r>
  <r>
    <n v="3290"/>
    <x v="59"/>
    <x v="1"/>
    <d v="2024-04-25T00:00:00"/>
    <x v="0"/>
    <n v="5"/>
    <x v="2"/>
    <s v="No"/>
    <x v="1"/>
    <x v="1"/>
    <n v="0"/>
    <x v="1"/>
    <n v="5"/>
  </r>
  <r>
    <n v="3291"/>
    <x v="60"/>
    <x v="0"/>
    <d v="2024-04-26T00:00:00"/>
    <x v="1"/>
    <n v="15"/>
    <x v="0"/>
    <s v="Yes"/>
    <x v="0"/>
    <x v="0"/>
    <n v="20"/>
    <x v="0"/>
    <n v="60"/>
  </r>
  <r>
    <n v="3292"/>
    <x v="61"/>
    <x v="2"/>
    <d v="2024-04-27T00:00:00"/>
    <x v="0"/>
    <n v="10"/>
    <x v="1"/>
    <s v="No"/>
    <x v="1"/>
    <x v="0"/>
    <n v="20"/>
    <x v="6"/>
    <n v="15"/>
  </r>
  <r>
    <n v="3293"/>
    <x v="62"/>
    <x v="1"/>
    <d v="2024-04-28T00:00:00"/>
    <x v="1"/>
    <n v="5"/>
    <x v="0"/>
    <s v="No"/>
    <x v="1"/>
    <x v="1"/>
    <n v="0"/>
    <x v="4"/>
    <n v="4"/>
  </r>
  <r>
    <n v="3294"/>
    <x v="63"/>
    <x v="0"/>
    <d v="2024-04-29T00:00:00"/>
    <x v="0"/>
    <n v="15"/>
    <x v="2"/>
    <s v="Yes"/>
    <x v="0"/>
    <x v="0"/>
    <n v="20"/>
    <x v="7"/>
    <n v="45"/>
  </r>
  <r>
    <n v="3295"/>
    <x v="64"/>
    <x v="2"/>
    <d v="2024-04-30T00:00:00"/>
    <x v="1"/>
    <n v="10"/>
    <x v="0"/>
    <s v="No"/>
    <x v="1"/>
    <x v="0"/>
    <n v="20"/>
    <x v="0"/>
    <n v="25"/>
  </r>
  <r>
    <n v="3296"/>
    <x v="65"/>
    <x v="1"/>
    <d v="2024-05-01T00:00:00"/>
    <x v="1"/>
    <n v="5"/>
    <x v="0"/>
    <s v="No"/>
    <x v="1"/>
    <x v="1"/>
    <n v="0"/>
    <x v="1"/>
    <n v="5"/>
  </r>
  <r>
    <n v="3297"/>
    <x v="66"/>
    <x v="0"/>
    <d v="2024-05-02T00:00:00"/>
    <x v="0"/>
    <n v="15"/>
    <x v="2"/>
    <s v="Yes"/>
    <x v="0"/>
    <x v="0"/>
    <n v="20"/>
    <x v="10"/>
    <n v="58"/>
  </r>
  <r>
    <n v="3298"/>
    <x v="67"/>
    <x v="2"/>
    <d v="2024-05-03T00:00:00"/>
    <x v="1"/>
    <n v="10"/>
    <x v="1"/>
    <s v="No"/>
    <x v="1"/>
    <x v="0"/>
    <n v="20"/>
    <x v="2"/>
    <n v="20"/>
  </r>
  <r>
    <n v="3299"/>
    <x v="68"/>
    <x v="1"/>
    <d v="2024-05-04T00:00:00"/>
    <x v="0"/>
    <n v="5"/>
    <x v="2"/>
    <s v="No"/>
    <x v="1"/>
    <x v="1"/>
    <n v="0"/>
    <x v="4"/>
    <n v="4"/>
  </r>
  <r>
    <n v="3300"/>
    <x v="69"/>
    <x v="0"/>
    <d v="2024-05-05T00:00:00"/>
    <x v="1"/>
    <n v="15"/>
    <x v="0"/>
    <s v="Yes"/>
    <x v="0"/>
    <x v="0"/>
    <n v="20"/>
    <x v="6"/>
    <n v="50"/>
  </r>
  <r>
    <n v="3301"/>
    <x v="70"/>
    <x v="2"/>
    <d v="2024-05-06T00:00:00"/>
    <x v="0"/>
    <n v="10"/>
    <x v="0"/>
    <s v="No"/>
    <x v="1"/>
    <x v="0"/>
    <n v="20"/>
    <x v="0"/>
    <n v="25"/>
  </r>
  <r>
    <n v="3302"/>
    <x v="71"/>
    <x v="1"/>
    <d v="2024-05-07T00:00:00"/>
    <x v="1"/>
    <n v="5"/>
    <x v="1"/>
    <s v="No"/>
    <x v="1"/>
    <x v="1"/>
    <n v="0"/>
    <x v="1"/>
    <n v="5"/>
  </r>
  <r>
    <n v="3303"/>
    <x v="72"/>
    <x v="0"/>
    <d v="2024-05-08T00:00:00"/>
    <x v="0"/>
    <n v="15"/>
    <x v="2"/>
    <s v="Yes"/>
    <x v="0"/>
    <x v="0"/>
    <n v="20"/>
    <x v="7"/>
    <n v="45"/>
  </r>
  <r>
    <n v="3304"/>
    <x v="73"/>
    <x v="2"/>
    <d v="2024-05-09T00:00:00"/>
    <x v="1"/>
    <n v="10"/>
    <x v="2"/>
    <s v="No"/>
    <x v="1"/>
    <x v="0"/>
    <n v="20"/>
    <x v="9"/>
    <n v="18"/>
  </r>
  <r>
    <n v="3305"/>
    <x v="74"/>
    <x v="1"/>
    <d v="2024-05-10T00:00:00"/>
    <x v="0"/>
    <n v="5"/>
    <x v="0"/>
    <s v="No"/>
    <x v="1"/>
    <x v="1"/>
    <n v="0"/>
    <x v="5"/>
    <n v="3"/>
  </r>
  <r>
    <n v="3306"/>
    <x v="75"/>
    <x v="0"/>
    <d v="2024-05-11T00:00:00"/>
    <x v="1"/>
    <n v="15"/>
    <x v="1"/>
    <s v="Yes"/>
    <x v="0"/>
    <x v="0"/>
    <n v="20"/>
    <x v="0"/>
    <n v="60"/>
  </r>
  <r>
    <n v="3307"/>
    <x v="76"/>
    <x v="2"/>
    <d v="2024-05-12T00:00:00"/>
    <x v="0"/>
    <n v="10"/>
    <x v="0"/>
    <s v="No"/>
    <x v="1"/>
    <x v="0"/>
    <n v="20"/>
    <x v="2"/>
    <n v="20"/>
  </r>
  <r>
    <n v="3308"/>
    <x v="77"/>
    <x v="1"/>
    <d v="2024-05-13T00:00:00"/>
    <x v="1"/>
    <n v="5"/>
    <x v="2"/>
    <s v="No"/>
    <x v="1"/>
    <x v="1"/>
    <n v="0"/>
    <x v="1"/>
    <n v="5"/>
  </r>
  <r>
    <n v="3309"/>
    <x v="78"/>
    <x v="0"/>
    <d v="2024-05-14T00:00:00"/>
    <x v="0"/>
    <n v="15"/>
    <x v="0"/>
    <s v="Yes"/>
    <x v="0"/>
    <x v="0"/>
    <n v="20"/>
    <x v="3"/>
    <n v="62"/>
  </r>
  <r>
    <n v="3310"/>
    <x v="79"/>
    <x v="2"/>
    <d v="2024-05-15T00:00:00"/>
    <x v="1"/>
    <n v="10"/>
    <x v="1"/>
    <s v="No"/>
    <x v="1"/>
    <x v="0"/>
    <n v="20"/>
    <x v="6"/>
    <n v="15"/>
  </r>
  <r>
    <n v="3311"/>
    <x v="80"/>
    <x v="1"/>
    <d v="2024-05-16T00:00:00"/>
    <x v="0"/>
    <n v="5"/>
    <x v="0"/>
    <s v="No"/>
    <x v="1"/>
    <x v="1"/>
    <n v="0"/>
    <x v="4"/>
    <n v="4"/>
  </r>
  <r>
    <n v="3312"/>
    <x v="81"/>
    <x v="0"/>
    <d v="2024-05-17T00:00:00"/>
    <x v="1"/>
    <n v="15"/>
    <x v="2"/>
    <s v="Yes"/>
    <x v="0"/>
    <x v="0"/>
    <n v="20"/>
    <x v="10"/>
    <n v="58"/>
  </r>
  <r>
    <n v="3313"/>
    <x v="82"/>
    <x v="2"/>
    <d v="2024-05-18T00:00:00"/>
    <x v="0"/>
    <n v="10"/>
    <x v="0"/>
    <s v="No"/>
    <x v="1"/>
    <x v="0"/>
    <n v="20"/>
    <x v="2"/>
    <n v="20"/>
  </r>
  <r>
    <n v="3314"/>
    <x v="83"/>
    <x v="1"/>
    <d v="2024-05-19T00:00:00"/>
    <x v="1"/>
    <n v="5"/>
    <x v="1"/>
    <s v="No"/>
    <x v="1"/>
    <x v="1"/>
    <n v="0"/>
    <x v="1"/>
    <n v="5"/>
  </r>
  <r>
    <n v="3315"/>
    <x v="84"/>
    <x v="0"/>
    <d v="2024-05-20T00:00:00"/>
    <x v="0"/>
    <n v="15"/>
    <x v="0"/>
    <s v="Yes"/>
    <x v="0"/>
    <x v="0"/>
    <n v="20"/>
    <x v="7"/>
    <n v="45"/>
  </r>
  <r>
    <n v="3316"/>
    <x v="85"/>
    <x v="2"/>
    <d v="2024-05-21T00:00:00"/>
    <x v="1"/>
    <n v="10"/>
    <x v="2"/>
    <s v="No"/>
    <x v="1"/>
    <x v="0"/>
    <n v="20"/>
    <x v="6"/>
    <n v="15"/>
  </r>
  <r>
    <n v="3317"/>
    <x v="86"/>
    <x v="1"/>
    <d v="2024-05-22T00:00:00"/>
    <x v="0"/>
    <n v="5"/>
    <x v="0"/>
    <s v="No"/>
    <x v="1"/>
    <x v="1"/>
    <n v="0"/>
    <x v="4"/>
    <n v="4"/>
  </r>
  <r>
    <n v="3318"/>
    <x v="87"/>
    <x v="0"/>
    <d v="2024-05-23T00:00:00"/>
    <x v="1"/>
    <n v="15"/>
    <x v="1"/>
    <s v="Yes"/>
    <x v="0"/>
    <x v="0"/>
    <n v="20"/>
    <x v="3"/>
    <n v="62"/>
  </r>
  <r>
    <n v="3319"/>
    <x v="88"/>
    <x v="2"/>
    <d v="2024-05-24T00:00:00"/>
    <x v="0"/>
    <n v="10"/>
    <x v="0"/>
    <s v="No"/>
    <x v="1"/>
    <x v="0"/>
    <n v="20"/>
    <x v="2"/>
    <n v="20"/>
  </r>
  <r>
    <n v="3320"/>
    <x v="89"/>
    <x v="1"/>
    <d v="2024-05-25T00:00:00"/>
    <x v="1"/>
    <n v="5"/>
    <x v="2"/>
    <s v="No"/>
    <x v="1"/>
    <x v="1"/>
    <n v="0"/>
    <x v="1"/>
    <n v="5"/>
  </r>
  <r>
    <n v="3321"/>
    <x v="90"/>
    <x v="0"/>
    <d v="2024-05-26T00:00:00"/>
    <x v="0"/>
    <n v="15"/>
    <x v="0"/>
    <s v="Yes"/>
    <x v="0"/>
    <x v="0"/>
    <n v="20"/>
    <x v="0"/>
    <n v="60"/>
  </r>
  <r>
    <n v="3322"/>
    <x v="91"/>
    <x v="2"/>
    <d v="2024-05-27T00:00:00"/>
    <x v="1"/>
    <n v="10"/>
    <x v="1"/>
    <s v="No"/>
    <x v="1"/>
    <x v="0"/>
    <n v="20"/>
    <x v="6"/>
    <n v="15"/>
  </r>
  <r>
    <n v="3323"/>
    <x v="92"/>
    <x v="1"/>
    <d v="2024-05-28T00:00:00"/>
    <x v="0"/>
    <n v="5"/>
    <x v="0"/>
    <s v="No"/>
    <x v="1"/>
    <x v="1"/>
    <n v="0"/>
    <x v="4"/>
    <n v="4"/>
  </r>
  <r>
    <n v="3324"/>
    <x v="93"/>
    <x v="0"/>
    <d v="2024-05-29T00:00:00"/>
    <x v="1"/>
    <n v="15"/>
    <x v="2"/>
    <s v="Yes"/>
    <x v="0"/>
    <x v="0"/>
    <n v="20"/>
    <x v="7"/>
    <n v="45"/>
  </r>
  <r>
    <n v="3325"/>
    <x v="94"/>
    <x v="2"/>
    <d v="2024-05-30T00:00:00"/>
    <x v="0"/>
    <n v="10"/>
    <x v="2"/>
    <s v="No"/>
    <x v="1"/>
    <x v="0"/>
    <n v="20"/>
    <x v="6"/>
    <n v="15"/>
  </r>
  <r>
    <n v="3326"/>
    <x v="95"/>
    <x v="1"/>
    <d v="2024-05-31T00:00:00"/>
    <x v="1"/>
    <n v="5"/>
    <x v="1"/>
    <s v="No"/>
    <x v="1"/>
    <x v="1"/>
    <n v="0"/>
    <x v="1"/>
    <n v="5"/>
  </r>
  <r>
    <n v="3327"/>
    <x v="96"/>
    <x v="0"/>
    <d v="2024-06-01T00:00:00"/>
    <x v="0"/>
    <n v="15"/>
    <x v="0"/>
    <s v="Yes"/>
    <x v="0"/>
    <x v="0"/>
    <n v="20"/>
    <x v="10"/>
    <n v="58"/>
  </r>
  <r>
    <n v="3328"/>
    <x v="97"/>
    <x v="2"/>
    <d v="2024-06-02T00:00:00"/>
    <x v="1"/>
    <n v="10"/>
    <x v="1"/>
    <s v="No"/>
    <x v="1"/>
    <x v="0"/>
    <n v="20"/>
    <x v="2"/>
    <n v="20"/>
  </r>
  <r>
    <n v="3329"/>
    <x v="98"/>
    <x v="1"/>
    <d v="2024-06-03T00:00:00"/>
    <x v="0"/>
    <n v="5"/>
    <x v="2"/>
    <s v="No"/>
    <x v="1"/>
    <x v="1"/>
    <n v="0"/>
    <x v="4"/>
    <n v="4"/>
  </r>
  <r>
    <n v="3330"/>
    <x v="99"/>
    <x v="0"/>
    <d v="2024-06-04T00:00:00"/>
    <x v="1"/>
    <n v="15"/>
    <x v="0"/>
    <s v="Yes"/>
    <x v="0"/>
    <x v="0"/>
    <n v="20"/>
    <x v="6"/>
    <n v="50"/>
  </r>
  <r>
    <n v="3331"/>
    <x v="100"/>
    <x v="2"/>
    <d v="2024-06-05T00:00:00"/>
    <x v="0"/>
    <n v="10"/>
    <x v="0"/>
    <s v="No"/>
    <x v="1"/>
    <x v="0"/>
    <n v="20"/>
    <x v="0"/>
    <n v="25"/>
  </r>
  <r>
    <n v="3332"/>
    <x v="101"/>
    <x v="1"/>
    <d v="2024-06-06T00:00:00"/>
    <x v="1"/>
    <n v="5"/>
    <x v="1"/>
    <s v="No"/>
    <x v="1"/>
    <x v="1"/>
    <n v="0"/>
    <x v="1"/>
    <n v="5"/>
  </r>
  <r>
    <n v="3333"/>
    <x v="102"/>
    <x v="0"/>
    <d v="2024-06-07T00:00:00"/>
    <x v="0"/>
    <n v="15"/>
    <x v="2"/>
    <s v="Yes"/>
    <x v="0"/>
    <x v="0"/>
    <n v="20"/>
    <x v="7"/>
    <n v="45"/>
  </r>
  <r>
    <n v="3334"/>
    <x v="103"/>
    <x v="2"/>
    <d v="2024-06-08T00:00:00"/>
    <x v="1"/>
    <n v="10"/>
    <x v="2"/>
    <s v="No"/>
    <x v="1"/>
    <x v="0"/>
    <n v="20"/>
    <x v="9"/>
    <n v="18"/>
  </r>
  <r>
    <n v="3335"/>
    <x v="104"/>
    <x v="1"/>
    <d v="2024-06-09T00:00:00"/>
    <x v="0"/>
    <n v="5"/>
    <x v="0"/>
    <s v="No"/>
    <x v="1"/>
    <x v="1"/>
    <n v="0"/>
    <x v="5"/>
    <n v="3"/>
  </r>
  <r>
    <n v="3336"/>
    <x v="105"/>
    <x v="1"/>
    <d v="2024-06-10T00:00:00"/>
    <x v="0"/>
    <n v="5"/>
    <x v="0"/>
    <s v="No"/>
    <x v="1"/>
    <x v="1"/>
    <n v="0"/>
    <x v="1"/>
    <n v="5"/>
  </r>
  <r>
    <n v="3337"/>
    <x v="106"/>
    <x v="0"/>
    <d v="2024-06-11T00:00:00"/>
    <x v="1"/>
    <n v="15"/>
    <x v="2"/>
    <s v="Yes"/>
    <x v="0"/>
    <x v="0"/>
    <n v="20"/>
    <x v="10"/>
    <n v="58"/>
  </r>
  <r>
    <n v="3338"/>
    <x v="107"/>
    <x v="2"/>
    <d v="2024-06-12T00:00:00"/>
    <x v="0"/>
    <n v="10"/>
    <x v="1"/>
    <s v="No"/>
    <x v="1"/>
    <x v="0"/>
    <n v="20"/>
    <x v="2"/>
    <n v="20"/>
  </r>
  <r>
    <n v="3339"/>
    <x v="108"/>
    <x v="1"/>
    <d v="2024-06-13T00:00:00"/>
    <x v="1"/>
    <n v="5"/>
    <x v="2"/>
    <s v="No"/>
    <x v="1"/>
    <x v="1"/>
    <n v="0"/>
    <x v="4"/>
    <n v="4"/>
  </r>
  <r>
    <n v="3340"/>
    <x v="109"/>
    <x v="0"/>
    <d v="2024-06-14T00:00:00"/>
    <x v="0"/>
    <n v="15"/>
    <x v="0"/>
    <s v="Yes"/>
    <x v="0"/>
    <x v="0"/>
    <n v="20"/>
    <x v="6"/>
    <n v="50"/>
  </r>
  <r>
    <n v="3341"/>
    <x v="110"/>
    <x v="2"/>
    <d v="2024-06-15T00:00:00"/>
    <x v="1"/>
    <n v="10"/>
    <x v="0"/>
    <s v="No"/>
    <x v="1"/>
    <x v="0"/>
    <n v="20"/>
    <x v="0"/>
    <n v="25"/>
  </r>
  <r>
    <n v="3342"/>
    <x v="111"/>
    <x v="1"/>
    <d v="2024-06-16T00:00:00"/>
    <x v="0"/>
    <n v="5"/>
    <x v="1"/>
    <s v="No"/>
    <x v="1"/>
    <x v="1"/>
    <n v="0"/>
    <x v="1"/>
    <n v="5"/>
  </r>
  <r>
    <n v="3343"/>
    <x v="112"/>
    <x v="0"/>
    <d v="2024-06-17T00:00:00"/>
    <x v="1"/>
    <n v="15"/>
    <x v="2"/>
    <s v="Yes"/>
    <x v="0"/>
    <x v="0"/>
    <n v="20"/>
    <x v="7"/>
    <n v="45"/>
  </r>
  <r>
    <n v="3344"/>
    <x v="113"/>
    <x v="2"/>
    <d v="2024-06-18T00:00:00"/>
    <x v="0"/>
    <n v="10"/>
    <x v="2"/>
    <s v="No"/>
    <x v="1"/>
    <x v="0"/>
    <n v="20"/>
    <x v="9"/>
    <n v="18"/>
  </r>
  <r>
    <n v="3345"/>
    <x v="114"/>
    <x v="1"/>
    <d v="2024-06-19T00:00:00"/>
    <x v="1"/>
    <n v="5"/>
    <x v="0"/>
    <s v="No"/>
    <x v="1"/>
    <x v="1"/>
    <n v="0"/>
    <x v="5"/>
    <n v="3"/>
  </r>
  <r>
    <n v="3346"/>
    <x v="115"/>
    <x v="0"/>
    <d v="2024-06-20T00:00:00"/>
    <x v="0"/>
    <n v="15"/>
    <x v="1"/>
    <s v="Yes"/>
    <x v="0"/>
    <x v="0"/>
    <n v="20"/>
    <x v="0"/>
    <n v="60"/>
  </r>
  <r>
    <n v="3347"/>
    <x v="116"/>
    <x v="2"/>
    <d v="2024-06-21T00:00:00"/>
    <x v="1"/>
    <n v="10"/>
    <x v="0"/>
    <s v="No"/>
    <x v="1"/>
    <x v="0"/>
    <n v="20"/>
    <x v="2"/>
    <n v="20"/>
  </r>
  <r>
    <n v="3348"/>
    <x v="117"/>
    <x v="1"/>
    <d v="2024-06-22T00:00:00"/>
    <x v="0"/>
    <n v="5"/>
    <x v="2"/>
    <s v="No"/>
    <x v="1"/>
    <x v="1"/>
    <n v="0"/>
    <x v="1"/>
    <n v="5"/>
  </r>
  <r>
    <n v="3349"/>
    <x v="93"/>
    <x v="0"/>
    <d v="2024-06-23T00:00:00"/>
    <x v="1"/>
    <n v="15"/>
    <x v="0"/>
    <s v="Yes"/>
    <x v="0"/>
    <x v="0"/>
    <n v="20"/>
    <x v="3"/>
    <n v="62"/>
  </r>
  <r>
    <n v="3350"/>
    <x v="118"/>
    <x v="2"/>
    <d v="2024-06-24T00:00:00"/>
    <x v="0"/>
    <n v="10"/>
    <x v="1"/>
    <s v="No"/>
    <x v="1"/>
    <x v="0"/>
    <n v="20"/>
    <x v="6"/>
    <n v="15"/>
  </r>
  <r>
    <n v="3351"/>
    <x v="119"/>
    <x v="1"/>
    <d v="2024-06-25T00:00:00"/>
    <x v="1"/>
    <n v="5"/>
    <x v="0"/>
    <s v="No"/>
    <x v="1"/>
    <x v="1"/>
    <n v="0"/>
    <x v="4"/>
    <n v="4"/>
  </r>
  <r>
    <n v="3352"/>
    <x v="120"/>
    <x v="0"/>
    <d v="2024-06-26T00:00:00"/>
    <x v="0"/>
    <n v="15"/>
    <x v="2"/>
    <s v="Yes"/>
    <x v="0"/>
    <x v="0"/>
    <n v="20"/>
    <x v="10"/>
    <n v="58"/>
  </r>
  <r>
    <n v="3353"/>
    <x v="121"/>
    <x v="2"/>
    <d v="2024-06-27T00:00:00"/>
    <x v="1"/>
    <n v="10"/>
    <x v="0"/>
    <s v="No"/>
    <x v="1"/>
    <x v="0"/>
    <n v="20"/>
    <x v="2"/>
    <n v="20"/>
  </r>
  <r>
    <n v="3354"/>
    <x v="122"/>
    <x v="1"/>
    <d v="2024-06-28T00:00:00"/>
    <x v="0"/>
    <n v="5"/>
    <x v="1"/>
    <s v="No"/>
    <x v="1"/>
    <x v="1"/>
    <n v="0"/>
    <x v="1"/>
    <n v="5"/>
  </r>
  <r>
    <n v="3355"/>
    <x v="123"/>
    <x v="0"/>
    <d v="2024-06-29T00:00:00"/>
    <x v="1"/>
    <n v="15"/>
    <x v="0"/>
    <s v="Yes"/>
    <x v="0"/>
    <x v="0"/>
    <n v="20"/>
    <x v="7"/>
    <n v="45"/>
  </r>
  <r>
    <n v="3356"/>
    <x v="124"/>
    <x v="2"/>
    <d v="2024-06-30T00:00:00"/>
    <x v="0"/>
    <n v="10"/>
    <x v="2"/>
    <s v="No"/>
    <x v="1"/>
    <x v="0"/>
    <n v="20"/>
    <x v="6"/>
    <n v="15"/>
  </r>
  <r>
    <n v="3357"/>
    <x v="125"/>
    <x v="1"/>
    <d v="2024-07-01T00:00:00"/>
    <x v="1"/>
    <n v="5"/>
    <x v="0"/>
    <s v="No"/>
    <x v="1"/>
    <x v="1"/>
    <n v="0"/>
    <x v="4"/>
    <n v="4"/>
  </r>
  <r>
    <n v="3358"/>
    <x v="126"/>
    <x v="0"/>
    <d v="2024-07-02T00:00:00"/>
    <x v="0"/>
    <n v="15"/>
    <x v="1"/>
    <s v="Yes"/>
    <x v="0"/>
    <x v="0"/>
    <n v="20"/>
    <x v="3"/>
    <n v="62"/>
  </r>
  <r>
    <n v="3359"/>
    <x v="127"/>
    <x v="2"/>
    <d v="2024-07-03T00:00:00"/>
    <x v="1"/>
    <n v="10"/>
    <x v="0"/>
    <s v="No"/>
    <x v="1"/>
    <x v="0"/>
    <n v="20"/>
    <x v="2"/>
    <n v="20"/>
  </r>
  <r>
    <n v="3360"/>
    <x v="128"/>
    <x v="1"/>
    <d v="2024-07-04T00:00:00"/>
    <x v="0"/>
    <n v="5"/>
    <x v="2"/>
    <s v="No"/>
    <x v="1"/>
    <x v="1"/>
    <n v="0"/>
    <x v="1"/>
    <n v="5"/>
  </r>
  <r>
    <n v="3361"/>
    <x v="129"/>
    <x v="0"/>
    <d v="2024-07-05T00:00:00"/>
    <x v="1"/>
    <n v="15"/>
    <x v="0"/>
    <s v="Yes"/>
    <x v="0"/>
    <x v="0"/>
    <n v="20"/>
    <x v="6"/>
    <n v="50"/>
  </r>
  <r>
    <n v="3362"/>
    <x v="130"/>
    <x v="2"/>
    <d v="2024-07-06T00:00:00"/>
    <x v="0"/>
    <n v="10"/>
    <x v="1"/>
    <s v="No"/>
    <x v="1"/>
    <x v="0"/>
    <n v="20"/>
    <x v="6"/>
    <n v="15"/>
  </r>
  <r>
    <n v="3363"/>
    <x v="131"/>
    <x v="1"/>
    <d v="2024-07-07T00:00:00"/>
    <x v="1"/>
    <n v="5"/>
    <x v="0"/>
    <s v="No"/>
    <x v="1"/>
    <x v="1"/>
    <n v="0"/>
    <x v="4"/>
    <n v="4"/>
  </r>
  <r>
    <n v="3364"/>
    <x v="132"/>
    <x v="0"/>
    <d v="2024-07-08T00:00:00"/>
    <x v="0"/>
    <n v="15"/>
    <x v="2"/>
    <s v="Yes"/>
    <x v="0"/>
    <x v="0"/>
    <n v="20"/>
    <x v="10"/>
    <n v="58"/>
  </r>
  <r>
    <n v="3365"/>
    <x v="133"/>
    <x v="2"/>
    <d v="2024-07-09T00:00:00"/>
    <x v="1"/>
    <n v="10"/>
    <x v="0"/>
    <s v="No"/>
    <x v="1"/>
    <x v="0"/>
    <n v="20"/>
    <x v="2"/>
    <n v="20"/>
  </r>
  <r>
    <n v="3366"/>
    <x v="134"/>
    <x v="1"/>
    <d v="2024-07-10T00:00:00"/>
    <x v="0"/>
    <n v="5"/>
    <x v="0"/>
    <s v="No"/>
    <x v="1"/>
    <x v="1"/>
    <n v="0"/>
    <x v="1"/>
    <n v="5"/>
  </r>
  <r>
    <n v="3367"/>
    <x v="135"/>
    <x v="0"/>
    <d v="2024-07-11T00:00:00"/>
    <x v="1"/>
    <n v="15"/>
    <x v="2"/>
    <s v="Yes"/>
    <x v="0"/>
    <x v="0"/>
    <n v="20"/>
    <x v="10"/>
    <n v="58"/>
  </r>
  <r>
    <n v="3368"/>
    <x v="136"/>
    <x v="2"/>
    <d v="2024-07-12T00:00:00"/>
    <x v="0"/>
    <n v="10"/>
    <x v="1"/>
    <s v="No"/>
    <x v="1"/>
    <x v="0"/>
    <n v="20"/>
    <x v="2"/>
    <n v="20"/>
  </r>
  <r>
    <n v="3369"/>
    <x v="137"/>
    <x v="1"/>
    <d v="2024-07-13T00:00:00"/>
    <x v="1"/>
    <n v="5"/>
    <x v="2"/>
    <s v="No"/>
    <x v="1"/>
    <x v="1"/>
    <n v="0"/>
    <x v="4"/>
    <n v="4"/>
  </r>
  <r>
    <n v="3370"/>
    <x v="138"/>
    <x v="0"/>
    <d v="2024-07-14T00:00:00"/>
    <x v="0"/>
    <n v="15"/>
    <x v="0"/>
    <s v="Yes"/>
    <x v="0"/>
    <x v="0"/>
    <n v="20"/>
    <x v="6"/>
    <n v="50"/>
  </r>
  <r>
    <n v="3371"/>
    <x v="139"/>
    <x v="2"/>
    <d v="2024-07-15T00:00:00"/>
    <x v="1"/>
    <n v="10"/>
    <x v="0"/>
    <s v="No"/>
    <x v="1"/>
    <x v="0"/>
    <n v="20"/>
    <x v="0"/>
    <n v="25"/>
  </r>
  <r>
    <n v="3372"/>
    <x v="140"/>
    <x v="1"/>
    <d v="2024-07-16T00:00:00"/>
    <x v="0"/>
    <n v="5"/>
    <x v="1"/>
    <s v="No"/>
    <x v="1"/>
    <x v="1"/>
    <n v="0"/>
    <x v="1"/>
    <n v="5"/>
  </r>
  <r>
    <n v="3373"/>
    <x v="141"/>
    <x v="0"/>
    <d v="2024-07-17T00:00:00"/>
    <x v="1"/>
    <n v="15"/>
    <x v="2"/>
    <s v="Yes"/>
    <x v="0"/>
    <x v="0"/>
    <n v="20"/>
    <x v="7"/>
    <n v="45"/>
  </r>
  <r>
    <n v="3374"/>
    <x v="142"/>
    <x v="2"/>
    <d v="2024-07-18T00:00:00"/>
    <x v="0"/>
    <n v="10"/>
    <x v="2"/>
    <s v="No"/>
    <x v="1"/>
    <x v="0"/>
    <n v="20"/>
    <x v="9"/>
    <n v="18"/>
  </r>
  <r>
    <n v="3375"/>
    <x v="143"/>
    <x v="1"/>
    <d v="2024-07-19T00:00:00"/>
    <x v="1"/>
    <n v="5"/>
    <x v="0"/>
    <s v="No"/>
    <x v="1"/>
    <x v="1"/>
    <n v="0"/>
    <x v="5"/>
    <n v="3"/>
  </r>
  <r>
    <n v="3376"/>
    <x v="144"/>
    <x v="0"/>
    <d v="2024-07-20T00:00:00"/>
    <x v="0"/>
    <n v="15"/>
    <x v="1"/>
    <s v="Yes"/>
    <x v="0"/>
    <x v="0"/>
    <n v="20"/>
    <x v="0"/>
    <n v="60"/>
  </r>
  <r>
    <n v="3377"/>
    <x v="145"/>
    <x v="2"/>
    <d v="2024-07-21T00:00:00"/>
    <x v="1"/>
    <n v="10"/>
    <x v="0"/>
    <s v="No"/>
    <x v="1"/>
    <x v="0"/>
    <n v="20"/>
    <x v="2"/>
    <n v="20"/>
  </r>
  <r>
    <n v="3378"/>
    <x v="146"/>
    <x v="1"/>
    <d v="2024-07-22T00:00:00"/>
    <x v="0"/>
    <n v="5"/>
    <x v="2"/>
    <s v="No"/>
    <x v="1"/>
    <x v="1"/>
    <n v="0"/>
    <x v="1"/>
    <n v="5"/>
  </r>
  <r>
    <n v="3379"/>
    <x v="147"/>
    <x v="0"/>
    <d v="2024-07-23T00:00:00"/>
    <x v="1"/>
    <n v="15"/>
    <x v="0"/>
    <s v="Yes"/>
    <x v="0"/>
    <x v="0"/>
    <n v="20"/>
    <x v="3"/>
    <n v="62"/>
  </r>
  <r>
    <n v="3380"/>
    <x v="148"/>
    <x v="2"/>
    <d v="2024-07-24T00:00:00"/>
    <x v="0"/>
    <n v="10"/>
    <x v="1"/>
    <s v="No"/>
    <x v="1"/>
    <x v="0"/>
    <n v="20"/>
    <x v="6"/>
    <n v="15"/>
  </r>
  <r>
    <n v="3381"/>
    <x v="149"/>
    <x v="1"/>
    <d v="2024-07-25T00:00:00"/>
    <x v="1"/>
    <n v="5"/>
    <x v="0"/>
    <s v="No"/>
    <x v="1"/>
    <x v="1"/>
    <n v="0"/>
    <x v="4"/>
    <n v="4"/>
  </r>
  <r>
    <n v="3382"/>
    <x v="150"/>
    <x v="0"/>
    <d v="2024-07-26T00:00:00"/>
    <x v="0"/>
    <n v="15"/>
    <x v="2"/>
    <s v="Yes"/>
    <x v="0"/>
    <x v="0"/>
    <n v="20"/>
    <x v="10"/>
    <n v="58"/>
  </r>
  <r>
    <n v="3383"/>
    <x v="151"/>
    <x v="2"/>
    <d v="2024-07-27T00:00:00"/>
    <x v="1"/>
    <n v="10"/>
    <x v="0"/>
    <s v="No"/>
    <x v="1"/>
    <x v="0"/>
    <n v="20"/>
    <x v="2"/>
    <n v="20"/>
  </r>
  <r>
    <n v="3384"/>
    <x v="152"/>
    <x v="1"/>
    <d v="2024-07-28T00:00:00"/>
    <x v="0"/>
    <n v="5"/>
    <x v="1"/>
    <s v="No"/>
    <x v="1"/>
    <x v="1"/>
    <n v="0"/>
    <x v="1"/>
    <n v="5"/>
  </r>
  <r>
    <n v="3385"/>
    <x v="153"/>
    <x v="0"/>
    <d v="2024-07-29T00:00:00"/>
    <x v="1"/>
    <n v="15"/>
    <x v="0"/>
    <s v="Yes"/>
    <x v="0"/>
    <x v="0"/>
    <n v="20"/>
    <x v="7"/>
    <n v="45"/>
  </r>
  <r>
    <n v="3386"/>
    <x v="154"/>
    <x v="2"/>
    <d v="2024-07-30T00:00:00"/>
    <x v="0"/>
    <n v="10"/>
    <x v="2"/>
    <s v="No"/>
    <x v="1"/>
    <x v="0"/>
    <n v="20"/>
    <x v="6"/>
    <n v="15"/>
  </r>
  <r>
    <n v="3387"/>
    <x v="155"/>
    <x v="1"/>
    <d v="2024-07-31T00:00:00"/>
    <x v="1"/>
    <n v="5"/>
    <x v="0"/>
    <s v="No"/>
    <x v="1"/>
    <x v="1"/>
    <n v="0"/>
    <x v="4"/>
    <n v="4"/>
  </r>
  <r>
    <n v="3388"/>
    <x v="156"/>
    <x v="0"/>
    <d v="2024-08-01T00:00:00"/>
    <x v="0"/>
    <n v="15"/>
    <x v="1"/>
    <s v="Yes"/>
    <x v="0"/>
    <x v="0"/>
    <n v="20"/>
    <x v="3"/>
    <n v="62"/>
  </r>
  <r>
    <n v="3389"/>
    <x v="157"/>
    <x v="2"/>
    <d v="2024-08-02T00:00:00"/>
    <x v="1"/>
    <n v="10"/>
    <x v="0"/>
    <s v="No"/>
    <x v="1"/>
    <x v="0"/>
    <n v="20"/>
    <x v="2"/>
    <n v="20"/>
  </r>
  <r>
    <n v="3390"/>
    <x v="158"/>
    <x v="1"/>
    <d v="2024-08-03T00:00:00"/>
    <x v="0"/>
    <n v="5"/>
    <x v="2"/>
    <s v="No"/>
    <x v="1"/>
    <x v="1"/>
    <n v="0"/>
    <x v="1"/>
    <n v="5"/>
  </r>
  <r>
    <n v="3391"/>
    <x v="58"/>
    <x v="0"/>
    <d v="2024-08-04T00:00:00"/>
    <x v="1"/>
    <n v="15"/>
    <x v="0"/>
    <s v="Yes"/>
    <x v="0"/>
    <x v="0"/>
    <n v="20"/>
    <x v="6"/>
    <n v="50"/>
  </r>
  <r>
    <n v="3392"/>
    <x v="159"/>
    <x v="2"/>
    <d v="2024-08-05T00:00:00"/>
    <x v="0"/>
    <n v="10"/>
    <x v="1"/>
    <s v="No"/>
    <x v="1"/>
    <x v="0"/>
    <n v="20"/>
    <x v="6"/>
    <n v="15"/>
  </r>
  <r>
    <n v="3393"/>
    <x v="160"/>
    <x v="1"/>
    <d v="2024-08-06T00:00:00"/>
    <x v="1"/>
    <n v="5"/>
    <x v="0"/>
    <s v="No"/>
    <x v="1"/>
    <x v="1"/>
    <n v="0"/>
    <x v="4"/>
    <n v="4"/>
  </r>
  <r>
    <n v="3394"/>
    <x v="161"/>
    <x v="0"/>
    <d v="2024-08-07T00:00:00"/>
    <x v="0"/>
    <n v="15"/>
    <x v="2"/>
    <s v="Yes"/>
    <x v="0"/>
    <x v="0"/>
    <n v="20"/>
    <x v="10"/>
    <n v="58"/>
  </r>
  <r>
    <n v="3395"/>
    <x v="162"/>
    <x v="2"/>
    <d v="2024-08-08T00:00:00"/>
    <x v="1"/>
    <n v="10"/>
    <x v="0"/>
    <s v="No"/>
    <x v="1"/>
    <x v="0"/>
    <n v="20"/>
    <x v="2"/>
    <n v="20"/>
  </r>
  <r>
    <n v="3396"/>
    <x v="163"/>
    <x v="1"/>
    <d v="2024-08-09T00:00:00"/>
    <x v="0"/>
    <n v="5"/>
    <x v="1"/>
    <s v="No"/>
    <x v="1"/>
    <x v="1"/>
    <n v="0"/>
    <x v="1"/>
    <n v="5"/>
  </r>
  <r>
    <n v="3397"/>
    <x v="90"/>
    <x v="0"/>
    <d v="2024-08-10T00:00:00"/>
    <x v="1"/>
    <n v="15"/>
    <x v="0"/>
    <s v="Yes"/>
    <x v="0"/>
    <x v="0"/>
    <n v="20"/>
    <x v="7"/>
    <n v="45"/>
  </r>
  <r>
    <n v="3398"/>
    <x v="164"/>
    <x v="2"/>
    <d v="2024-08-11T00:00:00"/>
    <x v="0"/>
    <n v="10"/>
    <x v="2"/>
    <s v="No"/>
    <x v="1"/>
    <x v="0"/>
    <n v="20"/>
    <x v="6"/>
    <n v="15"/>
  </r>
  <r>
    <n v="3399"/>
    <x v="165"/>
    <x v="1"/>
    <d v="2024-08-12T00:00:00"/>
    <x v="1"/>
    <n v="5"/>
    <x v="0"/>
    <s v="No"/>
    <x v="1"/>
    <x v="1"/>
    <n v="0"/>
    <x v="4"/>
    <n v="4"/>
  </r>
  <r>
    <n v="3400"/>
    <x v="166"/>
    <x v="0"/>
    <d v="2024-08-13T00:00:00"/>
    <x v="0"/>
    <n v="15"/>
    <x v="1"/>
    <s v="Yes"/>
    <x v="0"/>
    <x v="0"/>
    <n v="20"/>
    <x v="0"/>
    <n v="60"/>
  </r>
  <r>
    <n v="3401"/>
    <x v="167"/>
    <x v="2"/>
    <d v="2024-08-14T00:00:00"/>
    <x v="1"/>
    <n v="10"/>
    <x v="0"/>
    <s v="No"/>
    <x v="1"/>
    <x v="0"/>
    <n v="20"/>
    <x v="2"/>
    <n v="20"/>
  </r>
  <r>
    <n v="3402"/>
    <x v="168"/>
    <x v="1"/>
    <d v="2024-08-15T00:00:00"/>
    <x v="0"/>
    <n v="5"/>
    <x v="2"/>
    <s v="No"/>
    <x v="1"/>
    <x v="1"/>
    <n v="0"/>
    <x v="1"/>
    <n v="5"/>
  </r>
  <r>
    <n v="3403"/>
    <x v="169"/>
    <x v="0"/>
    <d v="2024-08-16T00:00:00"/>
    <x v="1"/>
    <n v="15"/>
    <x v="0"/>
    <s v="Yes"/>
    <x v="0"/>
    <x v="0"/>
    <n v="20"/>
    <x v="3"/>
    <n v="62"/>
  </r>
  <r>
    <n v="3404"/>
    <x v="170"/>
    <x v="2"/>
    <d v="2024-08-17T00:00:00"/>
    <x v="0"/>
    <n v="10"/>
    <x v="1"/>
    <s v="No"/>
    <x v="1"/>
    <x v="0"/>
    <n v="20"/>
    <x v="6"/>
    <n v="15"/>
  </r>
  <r>
    <n v="3405"/>
    <x v="171"/>
    <x v="1"/>
    <d v="2024-08-18T00:00:00"/>
    <x v="1"/>
    <n v="5"/>
    <x v="0"/>
    <s v="No"/>
    <x v="1"/>
    <x v="1"/>
    <n v="0"/>
    <x v="4"/>
    <n v="4"/>
  </r>
  <r>
    <n v="3406"/>
    <x v="172"/>
    <x v="1"/>
    <d v="2024-08-19T00:00:00"/>
    <x v="0"/>
    <n v="5"/>
    <x v="0"/>
    <s v="No"/>
    <x v="1"/>
    <x v="1"/>
    <n v="0"/>
    <x v="1"/>
    <n v="5"/>
  </r>
  <r>
    <n v="3407"/>
    <x v="173"/>
    <x v="0"/>
    <d v="2024-08-20T00:00:00"/>
    <x v="1"/>
    <n v="15"/>
    <x v="2"/>
    <s v="Yes"/>
    <x v="0"/>
    <x v="0"/>
    <n v="20"/>
    <x v="10"/>
    <n v="58"/>
  </r>
  <r>
    <n v="3408"/>
    <x v="174"/>
    <x v="2"/>
    <d v="2024-08-21T00:00:00"/>
    <x v="0"/>
    <n v="10"/>
    <x v="1"/>
    <s v="No"/>
    <x v="1"/>
    <x v="0"/>
    <n v="20"/>
    <x v="2"/>
    <n v="20"/>
  </r>
  <r>
    <n v="3409"/>
    <x v="175"/>
    <x v="1"/>
    <d v="2024-08-22T00:00:00"/>
    <x v="1"/>
    <n v="5"/>
    <x v="2"/>
    <s v="No"/>
    <x v="1"/>
    <x v="1"/>
    <n v="0"/>
    <x v="4"/>
    <n v="4"/>
  </r>
  <r>
    <n v="3410"/>
    <x v="176"/>
    <x v="0"/>
    <d v="2024-08-23T00:00:00"/>
    <x v="0"/>
    <n v="15"/>
    <x v="0"/>
    <s v="Yes"/>
    <x v="0"/>
    <x v="0"/>
    <n v="20"/>
    <x v="6"/>
    <n v="50"/>
  </r>
  <r>
    <n v="3411"/>
    <x v="177"/>
    <x v="2"/>
    <d v="2024-08-24T00:00:00"/>
    <x v="1"/>
    <n v="10"/>
    <x v="0"/>
    <s v="No"/>
    <x v="1"/>
    <x v="0"/>
    <n v="20"/>
    <x v="0"/>
    <n v="25"/>
  </r>
  <r>
    <n v="3412"/>
    <x v="178"/>
    <x v="1"/>
    <d v="2024-08-25T00:00:00"/>
    <x v="0"/>
    <n v="5"/>
    <x v="1"/>
    <s v="No"/>
    <x v="1"/>
    <x v="1"/>
    <n v="0"/>
    <x v="1"/>
    <n v="5"/>
  </r>
  <r>
    <n v="3413"/>
    <x v="179"/>
    <x v="0"/>
    <d v="2024-08-26T00:00:00"/>
    <x v="1"/>
    <n v="15"/>
    <x v="2"/>
    <s v="Yes"/>
    <x v="0"/>
    <x v="0"/>
    <n v="20"/>
    <x v="7"/>
    <n v="45"/>
  </r>
  <r>
    <n v="3414"/>
    <x v="180"/>
    <x v="2"/>
    <d v="2024-08-27T00:00:00"/>
    <x v="0"/>
    <n v="10"/>
    <x v="2"/>
    <s v="No"/>
    <x v="1"/>
    <x v="0"/>
    <n v="20"/>
    <x v="9"/>
    <n v="18"/>
  </r>
  <r>
    <n v="3415"/>
    <x v="181"/>
    <x v="1"/>
    <d v="2024-08-28T00:00:00"/>
    <x v="1"/>
    <n v="5"/>
    <x v="0"/>
    <s v="No"/>
    <x v="1"/>
    <x v="1"/>
    <n v="0"/>
    <x v="5"/>
    <n v="3"/>
  </r>
  <r>
    <n v="3416"/>
    <x v="182"/>
    <x v="0"/>
    <d v="2024-08-29T00:00:00"/>
    <x v="0"/>
    <n v="15"/>
    <x v="1"/>
    <s v="Yes"/>
    <x v="0"/>
    <x v="0"/>
    <n v="20"/>
    <x v="0"/>
    <n v="60"/>
  </r>
  <r>
    <n v="3417"/>
    <x v="183"/>
    <x v="2"/>
    <d v="2024-08-30T00:00:00"/>
    <x v="1"/>
    <n v="10"/>
    <x v="0"/>
    <s v="No"/>
    <x v="1"/>
    <x v="0"/>
    <n v="20"/>
    <x v="2"/>
    <n v="20"/>
  </r>
  <r>
    <n v="3418"/>
    <x v="184"/>
    <x v="1"/>
    <d v="2024-08-31T00:00:00"/>
    <x v="0"/>
    <n v="5"/>
    <x v="2"/>
    <s v="No"/>
    <x v="1"/>
    <x v="1"/>
    <n v="0"/>
    <x v="1"/>
    <n v="5"/>
  </r>
  <r>
    <n v="3419"/>
    <x v="185"/>
    <x v="0"/>
    <d v="2024-09-01T00:00:00"/>
    <x v="1"/>
    <n v="15"/>
    <x v="0"/>
    <s v="Yes"/>
    <x v="0"/>
    <x v="0"/>
    <n v="20"/>
    <x v="3"/>
    <n v="62"/>
  </r>
  <r>
    <n v="3420"/>
    <x v="186"/>
    <x v="2"/>
    <d v="2024-09-02T00:00:00"/>
    <x v="0"/>
    <n v="10"/>
    <x v="1"/>
    <s v="No"/>
    <x v="1"/>
    <x v="0"/>
    <n v="20"/>
    <x v="6"/>
    <n v="15"/>
  </r>
  <r>
    <n v="3421"/>
    <x v="15"/>
    <x v="1"/>
    <d v="2024-09-03T00:00:00"/>
    <x v="1"/>
    <n v="5"/>
    <x v="0"/>
    <s v="No"/>
    <x v="1"/>
    <x v="1"/>
    <n v="0"/>
    <x v="4"/>
    <n v="4"/>
  </r>
  <r>
    <n v="3422"/>
    <x v="187"/>
    <x v="0"/>
    <d v="2024-09-04T00:00:00"/>
    <x v="0"/>
    <n v="15"/>
    <x v="2"/>
    <s v="Yes"/>
    <x v="0"/>
    <x v="0"/>
    <n v="20"/>
    <x v="10"/>
    <n v="58"/>
  </r>
  <r>
    <n v="3423"/>
    <x v="188"/>
    <x v="2"/>
    <d v="2024-09-05T00:00:00"/>
    <x v="1"/>
    <n v="10"/>
    <x v="0"/>
    <s v="No"/>
    <x v="1"/>
    <x v="0"/>
    <n v="20"/>
    <x v="2"/>
    <n v="20"/>
  </r>
  <r>
    <n v="3424"/>
    <x v="14"/>
    <x v="1"/>
    <d v="2024-09-06T00:00:00"/>
    <x v="0"/>
    <n v="5"/>
    <x v="1"/>
    <s v="No"/>
    <x v="1"/>
    <x v="1"/>
    <n v="0"/>
    <x v="1"/>
    <n v="5"/>
  </r>
  <r>
    <n v="3425"/>
    <x v="189"/>
    <x v="0"/>
    <d v="2024-09-07T00:00:00"/>
    <x v="1"/>
    <n v="15"/>
    <x v="0"/>
    <s v="Yes"/>
    <x v="0"/>
    <x v="0"/>
    <n v="20"/>
    <x v="7"/>
    <n v="45"/>
  </r>
  <r>
    <n v="3426"/>
    <x v="167"/>
    <x v="2"/>
    <d v="2024-09-08T00:00:00"/>
    <x v="0"/>
    <n v="10"/>
    <x v="2"/>
    <s v="No"/>
    <x v="1"/>
    <x v="0"/>
    <n v="20"/>
    <x v="6"/>
    <n v="15"/>
  </r>
  <r>
    <n v="3427"/>
    <x v="190"/>
    <x v="1"/>
    <d v="2024-09-09T00:00:00"/>
    <x v="1"/>
    <n v="5"/>
    <x v="0"/>
    <s v="No"/>
    <x v="1"/>
    <x v="1"/>
    <n v="0"/>
    <x v="4"/>
    <n v="4"/>
  </r>
  <r>
    <n v="3428"/>
    <x v="191"/>
    <x v="0"/>
    <d v="2024-09-10T00:00:00"/>
    <x v="0"/>
    <n v="15"/>
    <x v="1"/>
    <s v="Yes"/>
    <x v="0"/>
    <x v="0"/>
    <n v="20"/>
    <x v="3"/>
    <n v="62"/>
  </r>
  <r>
    <n v="3429"/>
    <x v="192"/>
    <x v="2"/>
    <d v="2024-09-11T00:00:00"/>
    <x v="1"/>
    <n v="10"/>
    <x v="0"/>
    <s v="No"/>
    <x v="1"/>
    <x v="0"/>
    <n v="20"/>
    <x v="2"/>
    <n v="20"/>
  </r>
  <r>
    <n v="3430"/>
    <x v="193"/>
    <x v="1"/>
    <d v="2024-09-12T00:00:00"/>
    <x v="0"/>
    <n v="5"/>
    <x v="2"/>
    <s v="No"/>
    <x v="1"/>
    <x v="1"/>
    <n v="0"/>
    <x v="1"/>
    <n v="5"/>
  </r>
  <r>
    <n v="3431"/>
    <x v="194"/>
    <x v="0"/>
    <d v="2024-09-13T00:00:00"/>
    <x v="1"/>
    <n v="15"/>
    <x v="0"/>
    <s v="Yes"/>
    <x v="0"/>
    <x v="0"/>
    <n v="20"/>
    <x v="6"/>
    <n v="50"/>
  </r>
  <r>
    <n v="3432"/>
    <x v="195"/>
    <x v="2"/>
    <d v="2024-09-14T00:00:00"/>
    <x v="0"/>
    <n v="10"/>
    <x v="1"/>
    <s v="No"/>
    <x v="1"/>
    <x v="0"/>
    <n v="20"/>
    <x v="6"/>
    <n v="15"/>
  </r>
  <r>
    <n v="3433"/>
    <x v="196"/>
    <x v="1"/>
    <d v="2024-09-15T00:00:00"/>
    <x v="1"/>
    <n v="5"/>
    <x v="0"/>
    <s v="No"/>
    <x v="1"/>
    <x v="1"/>
    <n v="0"/>
    <x v="4"/>
    <n v="4"/>
  </r>
  <r>
    <n v="3434"/>
    <x v="197"/>
    <x v="0"/>
    <d v="2024-09-16T00:00:00"/>
    <x v="0"/>
    <n v="15"/>
    <x v="2"/>
    <s v="Yes"/>
    <x v="0"/>
    <x v="0"/>
    <n v="20"/>
    <x v="10"/>
    <n v="58"/>
  </r>
  <r>
    <n v="3435"/>
    <x v="198"/>
    <x v="2"/>
    <d v="2024-09-17T00:00:00"/>
    <x v="1"/>
    <n v="10"/>
    <x v="0"/>
    <s v="No"/>
    <x v="1"/>
    <x v="0"/>
    <n v="20"/>
    <x v="2"/>
    <n v="20"/>
  </r>
  <r>
    <n v="3436"/>
    <x v="199"/>
    <x v="1"/>
    <d v="2024-09-18T00:00:00"/>
    <x v="0"/>
    <n v="5"/>
    <x v="0"/>
    <s v="No"/>
    <x v="1"/>
    <x v="1"/>
    <n v="0"/>
    <x v="1"/>
    <n v="5"/>
  </r>
  <r>
    <n v="3437"/>
    <x v="200"/>
    <x v="0"/>
    <d v="2024-09-19T00:00:00"/>
    <x v="1"/>
    <n v="15"/>
    <x v="2"/>
    <s v="Yes"/>
    <x v="0"/>
    <x v="0"/>
    <n v="20"/>
    <x v="10"/>
    <n v="58"/>
  </r>
  <r>
    <n v="3438"/>
    <x v="201"/>
    <x v="2"/>
    <d v="2024-09-20T00:00:00"/>
    <x v="0"/>
    <n v="10"/>
    <x v="1"/>
    <s v="No"/>
    <x v="1"/>
    <x v="0"/>
    <n v="20"/>
    <x v="2"/>
    <n v="20"/>
  </r>
  <r>
    <n v="3439"/>
    <x v="202"/>
    <x v="1"/>
    <d v="2024-09-21T00:00:00"/>
    <x v="1"/>
    <n v="5"/>
    <x v="2"/>
    <s v="No"/>
    <x v="1"/>
    <x v="1"/>
    <n v="0"/>
    <x v="4"/>
    <n v="4"/>
  </r>
  <r>
    <n v="3440"/>
    <x v="203"/>
    <x v="0"/>
    <d v="2024-09-22T00:00:00"/>
    <x v="0"/>
    <n v="15"/>
    <x v="0"/>
    <s v="Yes"/>
    <x v="0"/>
    <x v="0"/>
    <n v="20"/>
    <x v="6"/>
    <n v="50"/>
  </r>
  <r>
    <n v="3441"/>
    <x v="204"/>
    <x v="2"/>
    <d v="2024-09-23T00:00:00"/>
    <x v="1"/>
    <n v="10"/>
    <x v="0"/>
    <s v="No"/>
    <x v="1"/>
    <x v="0"/>
    <n v="20"/>
    <x v="0"/>
    <n v="25"/>
  </r>
  <r>
    <n v="3442"/>
    <x v="205"/>
    <x v="1"/>
    <d v="2024-09-24T00:00:00"/>
    <x v="0"/>
    <n v="5"/>
    <x v="1"/>
    <s v="No"/>
    <x v="1"/>
    <x v="1"/>
    <n v="0"/>
    <x v="1"/>
    <n v="5"/>
  </r>
  <r>
    <n v="3443"/>
    <x v="206"/>
    <x v="0"/>
    <d v="2024-09-25T00:00:00"/>
    <x v="1"/>
    <n v="15"/>
    <x v="2"/>
    <s v="Yes"/>
    <x v="0"/>
    <x v="0"/>
    <n v="20"/>
    <x v="7"/>
    <n v="45"/>
  </r>
  <r>
    <n v="3444"/>
    <x v="207"/>
    <x v="2"/>
    <d v="2024-09-26T00:00:00"/>
    <x v="0"/>
    <n v="10"/>
    <x v="2"/>
    <s v="No"/>
    <x v="1"/>
    <x v="0"/>
    <n v="20"/>
    <x v="9"/>
    <n v="18"/>
  </r>
  <r>
    <n v="3445"/>
    <x v="37"/>
    <x v="1"/>
    <d v="2024-09-27T00:00:00"/>
    <x v="1"/>
    <n v="5"/>
    <x v="0"/>
    <s v="No"/>
    <x v="1"/>
    <x v="1"/>
    <n v="0"/>
    <x v="5"/>
    <n v="3"/>
  </r>
  <r>
    <n v="3446"/>
    <x v="208"/>
    <x v="0"/>
    <d v="2024-09-28T00:00:00"/>
    <x v="0"/>
    <n v="15"/>
    <x v="1"/>
    <s v="Yes"/>
    <x v="0"/>
    <x v="0"/>
    <n v="20"/>
    <x v="0"/>
    <n v="60"/>
  </r>
  <r>
    <n v="3447"/>
    <x v="209"/>
    <x v="2"/>
    <d v="2024-09-29T00:00:00"/>
    <x v="1"/>
    <n v="10"/>
    <x v="0"/>
    <s v="No"/>
    <x v="1"/>
    <x v="0"/>
    <n v="20"/>
    <x v="2"/>
    <n v="20"/>
  </r>
  <r>
    <n v="3448"/>
    <x v="210"/>
    <x v="1"/>
    <d v="2024-09-30T00:00:00"/>
    <x v="0"/>
    <n v="5"/>
    <x v="2"/>
    <s v="No"/>
    <x v="1"/>
    <x v="1"/>
    <n v="0"/>
    <x v="1"/>
    <n v="5"/>
  </r>
  <r>
    <n v="3449"/>
    <x v="211"/>
    <x v="0"/>
    <d v="2024-10-01T00:00:00"/>
    <x v="1"/>
    <n v="15"/>
    <x v="0"/>
    <s v="Yes"/>
    <x v="0"/>
    <x v="0"/>
    <n v="20"/>
    <x v="3"/>
    <n v="62"/>
  </r>
  <r>
    <n v="3450"/>
    <x v="212"/>
    <x v="2"/>
    <d v="2024-10-02T00:00:00"/>
    <x v="0"/>
    <n v="10"/>
    <x v="1"/>
    <s v="No"/>
    <x v="1"/>
    <x v="0"/>
    <n v="20"/>
    <x v="6"/>
    <n v="15"/>
  </r>
  <r>
    <n v="3451"/>
    <x v="213"/>
    <x v="1"/>
    <d v="2024-10-03T00:00:00"/>
    <x v="1"/>
    <n v="5"/>
    <x v="0"/>
    <s v="No"/>
    <x v="1"/>
    <x v="1"/>
    <n v="0"/>
    <x v="4"/>
    <n v="4"/>
  </r>
  <r>
    <n v="3452"/>
    <x v="191"/>
    <x v="0"/>
    <d v="2024-10-04T00:00:00"/>
    <x v="0"/>
    <n v="15"/>
    <x v="2"/>
    <s v="Yes"/>
    <x v="0"/>
    <x v="0"/>
    <n v="20"/>
    <x v="10"/>
    <n v="58"/>
  </r>
  <r>
    <n v="3453"/>
    <x v="45"/>
    <x v="2"/>
    <d v="2024-10-05T00:00:00"/>
    <x v="1"/>
    <n v="10"/>
    <x v="0"/>
    <s v="No"/>
    <x v="1"/>
    <x v="0"/>
    <n v="20"/>
    <x v="2"/>
    <n v="20"/>
  </r>
  <r>
    <n v="3454"/>
    <x v="214"/>
    <x v="1"/>
    <d v="2024-10-06T00:00:00"/>
    <x v="0"/>
    <n v="5"/>
    <x v="1"/>
    <s v="No"/>
    <x v="1"/>
    <x v="1"/>
    <n v="0"/>
    <x v="1"/>
    <n v="5"/>
  </r>
  <r>
    <n v="3455"/>
    <x v="215"/>
    <x v="0"/>
    <d v="2024-10-07T00:00:00"/>
    <x v="1"/>
    <n v="15"/>
    <x v="0"/>
    <s v="Yes"/>
    <x v="0"/>
    <x v="0"/>
    <n v="20"/>
    <x v="7"/>
    <n v="45"/>
  </r>
  <r>
    <n v="3456"/>
    <x v="216"/>
    <x v="2"/>
    <d v="2024-10-08T00:00:00"/>
    <x v="0"/>
    <n v="10"/>
    <x v="2"/>
    <s v="No"/>
    <x v="1"/>
    <x v="0"/>
    <n v="20"/>
    <x v="6"/>
    <n v="15"/>
  </r>
  <r>
    <n v="3457"/>
    <x v="217"/>
    <x v="1"/>
    <d v="2024-10-09T00:00:00"/>
    <x v="1"/>
    <n v="5"/>
    <x v="0"/>
    <s v="No"/>
    <x v="1"/>
    <x v="1"/>
    <n v="0"/>
    <x v="4"/>
    <n v="4"/>
  </r>
  <r>
    <n v="3458"/>
    <x v="218"/>
    <x v="0"/>
    <d v="2024-10-10T00:00:00"/>
    <x v="0"/>
    <n v="15"/>
    <x v="1"/>
    <s v="Yes"/>
    <x v="0"/>
    <x v="0"/>
    <n v="20"/>
    <x v="3"/>
    <n v="62"/>
  </r>
  <r>
    <n v="3459"/>
    <x v="219"/>
    <x v="2"/>
    <d v="2024-10-11T00:00:00"/>
    <x v="1"/>
    <n v="10"/>
    <x v="0"/>
    <s v="No"/>
    <x v="1"/>
    <x v="0"/>
    <n v="20"/>
    <x v="2"/>
    <n v="20"/>
  </r>
  <r>
    <n v="3460"/>
    <x v="127"/>
    <x v="1"/>
    <d v="2024-10-12T00:00:00"/>
    <x v="0"/>
    <n v="5"/>
    <x v="2"/>
    <s v="No"/>
    <x v="1"/>
    <x v="1"/>
    <n v="0"/>
    <x v="1"/>
    <n v="5"/>
  </r>
  <r>
    <n v="3461"/>
    <x v="220"/>
    <x v="0"/>
    <d v="2024-10-13T00:00:00"/>
    <x v="1"/>
    <n v="15"/>
    <x v="0"/>
    <s v="Yes"/>
    <x v="0"/>
    <x v="0"/>
    <n v="20"/>
    <x v="6"/>
    <n v="50"/>
  </r>
  <r>
    <n v="3462"/>
    <x v="221"/>
    <x v="2"/>
    <d v="2024-10-14T00:00:00"/>
    <x v="0"/>
    <n v="10"/>
    <x v="1"/>
    <s v="No"/>
    <x v="1"/>
    <x v="0"/>
    <n v="20"/>
    <x v="6"/>
    <n v="15"/>
  </r>
  <r>
    <n v="3463"/>
    <x v="222"/>
    <x v="1"/>
    <d v="2024-10-15T00:00:00"/>
    <x v="1"/>
    <n v="5"/>
    <x v="0"/>
    <s v="No"/>
    <x v="1"/>
    <x v="1"/>
    <n v="0"/>
    <x v="4"/>
    <n v="4"/>
  </r>
  <r>
    <n v="3464"/>
    <x v="223"/>
    <x v="0"/>
    <d v="2024-10-16T00:00:00"/>
    <x v="0"/>
    <n v="15"/>
    <x v="2"/>
    <s v="Yes"/>
    <x v="0"/>
    <x v="0"/>
    <n v="20"/>
    <x v="10"/>
    <n v="58"/>
  </r>
  <r>
    <n v="3465"/>
    <x v="224"/>
    <x v="2"/>
    <d v="2024-10-17T00:00:00"/>
    <x v="1"/>
    <n v="10"/>
    <x v="0"/>
    <s v="No"/>
    <x v="1"/>
    <x v="0"/>
    <n v="20"/>
    <x v="2"/>
    <n v="20"/>
  </r>
  <r>
    <n v="3466"/>
    <x v="225"/>
    <x v="1"/>
    <d v="2024-10-18T00:00:00"/>
    <x v="0"/>
    <n v="5"/>
    <x v="1"/>
    <s v="No"/>
    <x v="1"/>
    <x v="1"/>
    <n v="0"/>
    <x v="1"/>
    <n v="5"/>
  </r>
  <r>
    <n v="3467"/>
    <x v="226"/>
    <x v="0"/>
    <d v="2024-10-19T00:00:00"/>
    <x v="1"/>
    <n v="15"/>
    <x v="0"/>
    <s v="Yes"/>
    <x v="0"/>
    <x v="0"/>
    <n v="20"/>
    <x v="6"/>
    <n v="50"/>
  </r>
  <r>
    <n v="3468"/>
    <x v="227"/>
    <x v="2"/>
    <d v="2024-10-20T00:00:00"/>
    <x v="0"/>
    <n v="10"/>
    <x v="2"/>
    <s v="No"/>
    <x v="1"/>
    <x v="0"/>
    <n v="20"/>
    <x v="9"/>
    <n v="18"/>
  </r>
  <r>
    <n v="3469"/>
    <x v="228"/>
    <x v="1"/>
    <d v="2024-10-21T00:00:00"/>
    <x v="1"/>
    <n v="5"/>
    <x v="0"/>
    <s v="No"/>
    <x v="1"/>
    <x v="1"/>
    <n v="0"/>
    <x v="5"/>
    <n v="3"/>
  </r>
  <r>
    <n v="3470"/>
    <x v="229"/>
    <x v="0"/>
    <d v="2024-10-22T00:00:00"/>
    <x v="0"/>
    <n v="15"/>
    <x v="1"/>
    <s v="Yes"/>
    <x v="0"/>
    <x v="0"/>
    <n v="20"/>
    <x v="0"/>
    <n v="60"/>
  </r>
  <r>
    <n v="3471"/>
    <x v="230"/>
    <x v="2"/>
    <d v="2024-10-23T00:00:00"/>
    <x v="1"/>
    <n v="10"/>
    <x v="0"/>
    <s v="No"/>
    <x v="1"/>
    <x v="0"/>
    <n v="20"/>
    <x v="2"/>
    <n v="20"/>
  </r>
  <r>
    <n v="3472"/>
    <x v="231"/>
    <x v="1"/>
    <d v="2024-10-24T00:00:00"/>
    <x v="0"/>
    <n v="5"/>
    <x v="2"/>
    <s v="No"/>
    <x v="1"/>
    <x v="1"/>
    <n v="0"/>
    <x v="1"/>
    <n v="5"/>
  </r>
  <r>
    <n v="3473"/>
    <x v="140"/>
    <x v="0"/>
    <d v="2024-10-25T00:00:00"/>
    <x v="1"/>
    <n v="15"/>
    <x v="0"/>
    <s v="Yes"/>
    <x v="0"/>
    <x v="0"/>
    <n v="20"/>
    <x v="3"/>
    <n v="62"/>
  </r>
  <r>
    <n v="3474"/>
    <x v="232"/>
    <x v="2"/>
    <d v="2024-10-26T00:00:00"/>
    <x v="0"/>
    <n v="10"/>
    <x v="1"/>
    <s v="No"/>
    <x v="1"/>
    <x v="0"/>
    <n v="20"/>
    <x v="6"/>
    <n v="15"/>
  </r>
  <r>
    <n v="3475"/>
    <x v="233"/>
    <x v="1"/>
    <d v="2024-10-27T00:00:00"/>
    <x v="1"/>
    <n v="5"/>
    <x v="0"/>
    <s v="No"/>
    <x v="1"/>
    <x v="1"/>
    <n v="0"/>
    <x v="4"/>
    <n v="4"/>
  </r>
  <r>
    <n v="3476"/>
    <x v="234"/>
    <x v="0"/>
    <d v="2024-10-28T00:00:00"/>
    <x v="0"/>
    <n v="15"/>
    <x v="2"/>
    <s v="Yes"/>
    <x v="0"/>
    <x v="0"/>
    <n v="20"/>
    <x v="10"/>
    <n v="58"/>
  </r>
  <r>
    <n v="3477"/>
    <x v="235"/>
    <x v="2"/>
    <d v="2024-10-29T00:00:00"/>
    <x v="1"/>
    <n v="10"/>
    <x v="0"/>
    <s v="No"/>
    <x v="1"/>
    <x v="0"/>
    <n v="20"/>
    <x v="2"/>
    <n v="20"/>
  </r>
  <r>
    <n v="3478"/>
    <x v="236"/>
    <x v="1"/>
    <d v="2024-10-30T00:00:00"/>
    <x v="0"/>
    <n v="5"/>
    <x v="1"/>
    <s v="No"/>
    <x v="1"/>
    <x v="1"/>
    <n v="0"/>
    <x v="1"/>
    <n v="5"/>
  </r>
  <r>
    <n v="3479"/>
    <x v="237"/>
    <x v="0"/>
    <d v="2024-10-31T00:00:00"/>
    <x v="1"/>
    <n v="15"/>
    <x v="0"/>
    <s v="Yes"/>
    <x v="0"/>
    <x v="0"/>
    <n v="20"/>
    <x v="7"/>
    <n v="45"/>
  </r>
  <r>
    <n v="3480"/>
    <x v="238"/>
    <x v="2"/>
    <d v="2024-11-01T00:00:00"/>
    <x v="0"/>
    <n v="10"/>
    <x v="2"/>
    <s v="No"/>
    <x v="1"/>
    <x v="0"/>
    <n v="20"/>
    <x v="6"/>
    <n v="15"/>
  </r>
  <r>
    <n v="3481"/>
    <x v="239"/>
    <x v="1"/>
    <d v="2024-11-02T00:00:00"/>
    <x v="1"/>
    <n v="5"/>
    <x v="0"/>
    <s v="No"/>
    <x v="1"/>
    <x v="1"/>
    <n v="0"/>
    <x v="4"/>
    <n v="4"/>
  </r>
  <r>
    <n v="3482"/>
    <x v="240"/>
    <x v="0"/>
    <d v="2024-11-03T00:00:00"/>
    <x v="0"/>
    <n v="15"/>
    <x v="1"/>
    <s v="Yes"/>
    <x v="0"/>
    <x v="0"/>
    <n v="20"/>
    <x v="3"/>
    <n v="62"/>
  </r>
  <r>
    <n v="3483"/>
    <x v="241"/>
    <x v="2"/>
    <d v="2024-11-04T00:00:00"/>
    <x v="1"/>
    <n v="10"/>
    <x v="0"/>
    <s v="No"/>
    <x v="1"/>
    <x v="0"/>
    <n v="20"/>
    <x v="2"/>
    <n v="20"/>
  </r>
  <r>
    <n v="3484"/>
    <x v="242"/>
    <x v="1"/>
    <d v="2024-11-05T00:00:00"/>
    <x v="0"/>
    <n v="5"/>
    <x v="2"/>
    <s v="No"/>
    <x v="1"/>
    <x v="1"/>
    <n v="0"/>
    <x v="1"/>
    <n v="5"/>
  </r>
  <r>
    <n v="3485"/>
    <x v="243"/>
    <x v="0"/>
    <d v="2024-11-06T00:00:00"/>
    <x v="1"/>
    <n v="15"/>
    <x v="0"/>
    <s v="Yes"/>
    <x v="0"/>
    <x v="0"/>
    <n v="20"/>
    <x v="6"/>
    <n v="50"/>
  </r>
  <r>
    <n v="3486"/>
    <x v="244"/>
    <x v="1"/>
    <d v="2024-11-07T00:00:00"/>
    <x v="0"/>
    <n v="5"/>
    <x v="0"/>
    <s v="No"/>
    <x v="1"/>
    <x v="1"/>
    <n v="0"/>
    <x v="1"/>
    <n v="5"/>
  </r>
  <r>
    <n v="3487"/>
    <x v="245"/>
    <x v="0"/>
    <d v="2024-11-08T00:00:00"/>
    <x v="1"/>
    <n v="15"/>
    <x v="2"/>
    <s v="Yes"/>
    <x v="0"/>
    <x v="0"/>
    <n v="20"/>
    <x v="10"/>
    <n v="58"/>
  </r>
  <r>
    <n v="3488"/>
    <x v="246"/>
    <x v="2"/>
    <d v="2024-11-09T00:00:00"/>
    <x v="0"/>
    <n v="10"/>
    <x v="1"/>
    <s v="No"/>
    <x v="1"/>
    <x v="0"/>
    <n v="20"/>
    <x v="2"/>
    <n v="20"/>
  </r>
  <r>
    <n v="3489"/>
    <x v="247"/>
    <x v="1"/>
    <d v="2024-11-10T00:00:00"/>
    <x v="1"/>
    <n v="5"/>
    <x v="2"/>
    <s v="No"/>
    <x v="1"/>
    <x v="1"/>
    <n v="0"/>
    <x v="4"/>
    <n v="4"/>
  </r>
  <r>
    <n v="3490"/>
    <x v="248"/>
    <x v="0"/>
    <d v="2024-11-11T00:00:00"/>
    <x v="0"/>
    <n v="15"/>
    <x v="0"/>
    <s v="Yes"/>
    <x v="0"/>
    <x v="0"/>
    <n v="20"/>
    <x v="6"/>
    <n v="50"/>
  </r>
  <r>
    <n v="3491"/>
    <x v="249"/>
    <x v="2"/>
    <d v="2024-11-12T00:00:00"/>
    <x v="1"/>
    <n v="10"/>
    <x v="0"/>
    <s v="No"/>
    <x v="1"/>
    <x v="0"/>
    <n v="20"/>
    <x v="0"/>
    <n v="25"/>
  </r>
  <r>
    <n v="3492"/>
    <x v="250"/>
    <x v="1"/>
    <d v="2024-11-13T00:00:00"/>
    <x v="0"/>
    <n v="5"/>
    <x v="1"/>
    <s v="No"/>
    <x v="1"/>
    <x v="1"/>
    <n v="0"/>
    <x v="1"/>
    <n v="5"/>
  </r>
  <r>
    <n v="3493"/>
    <x v="251"/>
    <x v="0"/>
    <d v="2024-11-14T00:00:00"/>
    <x v="1"/>
    <n v="15"/>
    <x v="2"/>
    <s v="Yes"/>
    <x v="0"/>
    <x v="0"/>
    <n v="20"/>
    <x v="7"/>
    <n v="45"/>
  </r>
  <r>
    <n v="3494"/>
    <x v="252"/>
    <x v="2"/>
    <d v="2024-11-15T00:00:00"/>
    <x v="0"/>
    <n v="10"/>
    <x v="2"/>
    <s v="No"/>
    <x v="1"/>
    <x v="0"/>
    <n v="20"/>
    <x v="9"/>
    <n v="18"/>
  </r>
  <r>
    <n v="3495"/>
    <x v="253"/>
    <x v="1"/>
    <d v="2024-11-16T00:00:00"/>
    <x v="1"/>
    <n v="5"/>
    <x v="0"/>
    <s v="No"/>
    <x v="1"/>
    <x v="1"/>
    <n v="0"/>
    <x v="5"/>
    <n v="3"/>
  </r>
  <r>
    <n v="3496"/>
    <x v="254"/>
    <x v="0"/>
    <d v="2024-11-17T00:00:00"/>
    <x v="0"/>
    <n v="15"/>
    <x v="1"/>
    <s v="Yes"/>
    <x v="0"/>
    <x v="0"/>
    <n v="20"/>
    <x v="0"/>
    <n v="60"/>
  </r>
  <r>
    <n v="3497"/>
    <x v="255"/>
    <x v="2"/>
    <d v="2024-11-18T00:00:00"/>
    <x v="1"/>
    <n v="10"/>
    <x v="0"/>
    <s v="No"/>
    <x v="1"/>
    <x v="0"/>
    <n v="20"/>
    <x v="2"/>
    <n v="20"/>
  </r>
  <r>
    <n v="3498"/>
    <x v="256"/>
    <x v="1"/>
    <d v="2024-11-19T00:00:00"/>
    <x v="0"/>
    <n v="5"/>
    <x v="2"/>
    <s v="No"/>
    <x v="1"/>
    <x v="1"/>
    <n v="0"/>
    <x v="1"/>
    <n v="5"/>
  </r>
  <r>
    <n v="3499"/>
    <x v="257"/>
    <x v="0"/>
    <d v="2024-11-20T00:00:00"/>
    <x v="1"/>
    <n v="15"/>
    <x v="0"/>
    <s v="Yes"/>
    <x v="0"/>
    <x v="0"/>
    <n v="20"/>
    <x v="3"/>
    <n v="62"/>
  </r>
  <r>
    <n v="3500"/>
    <x v="258"/>
    <x v="2"/>
    <d v="2024-11-21T00:00:00"/>
    <x v="0"/>
    <n v="10"/>
    <x v="1"/>
    <s v="No"/>
    <x v="1"/>
    <x v="0"/>
    <n v="20"/>
    <x v="6"/>
    <n v="15"/>
  </r>
  <r>
    <n v="3501"/>
    <x v="259"/>
    <x v="1"/>
    <d v="2024-11-22T00:00:00"/>
    <x v="1"/>
    <n v="5"/>
    <x v="0"/>
    <s v="No"/>
    <x v="1"/>
    <x v="1"/>
    <n v="0"/>
    <x v="4"/>
    <n v="4"/>
  </r>
  <r>
    <n v="3502"/>
    <x v="260"/>
    <x v="0"/>
    <d v="2024-11-23T00:00:00"/>
    <x v="0"/>
    <n v="15"/>
    <x v="2"/>
    <s v="Yes"/>
    <x v="0"/>
    <x v="0"/>
    <n v="20"/>
    <x v="10"/>
    <n v="58"/>
  </r>
  <r>
    <n v="3503"/>
    <x v="119"/>
    <x v="2"/>
    <d v="2024-11-24T00:00:00"/>
    <x v="1"/>
    <n v="10"/>
    <x v="0"/>
    <s v="No"/>
    <x v="1"/>
    <x v="0"/>
    <n v="20"/>
    <x v="2"/>
    <n v="20"/>
  </r>
  <r>
    <n v="3504"/>
    <x v="261"/>
    <x v="1"/>
    <d v="2024-11-25T00:00:00"/>
    <x v="0"/>
    <n v="5"/>
    <x v="1"/>
    <s v="No"/>
    <x v="1"/>
    <x v="1"/>
    <n v="0"/>
    <x v="1"/>
    <n v="5"/>
  </r>
  <r>
    <n v="3505"/>
    <x v="262"/>
    <x v="0"/>
    <d v="2024-11-26T00:00:00"/>
    <x v="1"/>
    <n v="15"/>
    <x v="0"/>
    <s v="Yes"/>
    <x v="0"/>
    <x v="0"/>
    <n v="20"/>
    <x v="7"/>
    <n v="45"/>
  </r>
  <r>
    <n v="3506"/>
    <x v="263"/>
    <x v="2"/>
    <d v="2024-11-27T00:00:00"/>
    <x v="0"/>
    <n v="10"/>
    <x v="2"/>
    <s v="No"/>
    <x v="1"/>
    <x v="0"/>
    <n v="20"/>
    <x v="6"/>
    <n v="15"/>
  </r>
  <r>
    <n v="3507"/>
    <x v="264"/>
    <x v="1"/>
    <d v="2024-11-28T00:00:00"/>
    <x v="1"/>
    <n v="5"/>
    <x v="0"/>
    <s v="No"/>
    <x v="1"/>
    <x v="1"/>
    <n v="0"/>
    <x v="4"/>
    <n v="4"/>
  </r>
  <r>
    <n v="3508"/>
    <x v="265"/>
    <x v="0"/>
    <d v="2024-11-29T00:00:00"/>
    <x v="0"/>
    <n v="15"/>
    <x v="1"/>
    <s v="Yes"/>
    <x v="0"/>
    <x v="0"/>
    <n v="20"/>
    <x v="3"/>
    <n v="62"/>
  </r>
  <r>
    <n v="3509"/>
    <x v="266"/>
    <x v="2"/>
    <d v="2024-11-30T00:00:00"/>
    <x v="1"/>
    <n v="10"/>
    <x v="0"/>
    <s v="No"/>
    <x v="1"/>
    <x v="0"/>
    <n v="20"/>
    <x v="2"/>
    <n v="20"/>
  </r>
  <r>
    <n v="3510"/>
    <x v="267"/>
    <x v="1"/>
    <d v="2024-12-01T00:00:00"/>
    <x v="0"/>
    <n v="5"/>
    <x v="2"/>
    <s v="No"/>
    <x v="1"/>
    <x v="1"/>
    <n v="0"/>
    <x v="1"/>
    <n v="5"/>
  </r>
  <r>
    <n v="3511"/>
    <x v="268"/>
    <x v="0"/>
    <d v="2024-12-02T00:00:00"/>
    <x v="1"/>
    <n v="15"/>
    <x v="0"/>
    <s v="Yes"/>
    <x v="0"/>
    <x v="0"/>
    <n v="20"/>
    <x v="6"/>
    <n v="50"/>
  </r>
  <r>
    <n v="3512"/>
    <x v="269"/>
    <x v="2"/>
    <d v="2024-12-03T00:00:00"/>
    <x v="0"/>
    <n v="10"/>
    <x v="1"/>
    <s v="No"/>
    <x v="1"/>
    <x v="0"/>
    <n v="20"/>
    <x v="6"/>
    <n v="15"/>
  </r>
  <r>
    <n v="3513"/>
    <x v="270"/>
    <x v="1"/>
    <d v="2024-12-04T00:00:00"/>
    <x v="1"/>
    <n v="5"/>
    <x v="0"/>
    <s v="No"/>
    <x v="1"/>
    <x v="1"/>
    <n v="0"/>
    <x v="4"/>
    <n v="4"/>
  </r>
  <r>
    <n v="3514"/>
    <x v="271"/>
    <x v="0"/>
    <d v="2024-12-05T00:00:00"/>
    <x v="0"/>
    <n v="15"/>
    <x v="2"/>
    <s v="Yes"/>
    <x v="0"/>
    <x v="0"/>
    <n v="20"/>
    <x v="10"/>
    <n v="58"/>
  </r>
  <r>
    <n v="3515"/>
    <x v="130"/>
    <x v="2"/>
    <d v="2024-12-06T00:00:00"/>
    <x v="1"/>
    <n v="10"/>
    <x v="0"/>
    <s v="No"/>
    <x v="1"/>
    <x v="0"/>
    <n v="20"/>
    <x v="2"/>
    <n v="20"/>
  </r>
  <r>
    <n v="3516"/>
    <x v="131"/>
    <x v="1"/>
    <d v="2024-12-07T00:00:00"/>
    <x v="0"/>
    <n v="5"/>
    <x v="1"/>
    <s v="No"/>
    <x v="1"/>
    <x v="1"/>
    <n v="0"/>
    <x v="1"/>
    <n v="5"/>
  </r>
  <r>
    <n v="3517"/>
    <x v="181"/>
    <x v="0"/>
    <d v="2024-12-08T00:00:00"/>
    <x v="1"/>
    <n v="15"/>
    <x v="0"/>
    <s v="Yes"/>
    <x v="0"/>
    <x v="0"/>
    <n v="20"/>
    <x v="7"/>
    <n v="45"/>
  </r>
  <r>
    <n v="3518"/>
    <x v="272"/>
    <x v="2"/>
    <d v="2024-12-09T00:00:00"/>
    <x v="0"/>
    <n v="10"/>
    <x v="2"/>
    <s v="No"/>
    <x v="1"/>
    <x v="0"/>
    <n v="20"/>
    <x v="9"/>
    <n v="18"/>
  </r>
  <r>
    <n v="3519"/>
    <x v="273"/>
    <x v="1"/>
    <d v="2024-12-10T00:00:00"/>
    <x v="1"/>
    <n v="5"/>
    <x v="0"/>
    <s v="No"/>
    <x v="1"/>
    <x v="1"/>
    <n v="0"/>
    <x v="5"/>
    <n v="3"/>
  </r>
  <r>
    <n v="3520"/>
    <x v="274"/>
    <x v="0"/>
    <d v="2024-12-11T00:00:00"/>
    <x v="0"/>
    <n v="15"/>
    <x v="1"/>
    <s v="Yes"/>
    <x v="0"/>
    <x v="0"/>
    <n v="20"/>
    <x v="0"/>
    <n v="60"/>
  </r>
  <r>
    <n v="3521"/>
    <x v="275"/>
    <x v="2"/>
    <d v="2024-12-12T00:00:00"/>
    <x v="1"/>
    <n v="10"/>
    <x v="0"/>
    <s v="No"/>
    <x v="1"/>
    <x v="0"/>
    <n v="20"/>
    <x v="2"/>
    <n v="20"/>
  </r>
  <r>
    <n v="3522"/>
    <x v="276"/>
    <x v="1"/>
    <d v="2024-12-13T00:00:00"/>
    <x v="0"/>
    <n v="5"/>
    <x v="2"/>
    <s v="No"/>
    <x v="1"/>
    <x v="1"/>
    <n v="0"/>
    <x v="1"/>
    <n v="5"/>
  </r>
  <r>
    <n v="3523"/>
    <x v="277"/>
    <x v="0"/>
    <d v="2024-12-14T00:00:00"/>
    <x v="1"/>
    <n v="15"/>
    <x v="0"/>
    <s v="Yes"/>
    <x v="0"/>
    <x v="0"/>
    <n v="20"/>
    <x v="3"/>
    <n v="62"/>
  </r>
  <r>
    <n v="3524"/>
    <x v="278"/>
    <x v="2"/>
    <d v="2024-12-15T00:00:00"/>
    <x v="0"/>
    <n v="10"/>
    <x v="1"/>
    <s v="No"/>
    <x v="1"/>
    <x v="0"/>
    <n v="20"/>
    <x v="6"/>
    <n v="15"/>
  </r>
  <r>
    <n v="3525"/>
    <x v="279"/>
    <x v="1"/>
    <d v="2024-12-16T00:00:00"/>
    <x v="1"/>
    <n v="5"/>
    <x v="0"/>
    <s v="No"/>
    <x v="1"/>
    <x v="1"/>
    <n v="0"/>
    <x v="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63FFF6-D1A4-4758-A2CC-36012C097BAF}"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5:C29"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pivotField axis="axisPage" showAll="0">
      <items count="4">
        <item x="1"/>
        <item x="0"/>
        <item x="2"/>
        <item t="default"/>
      </items>
    </pivotField>
    <pivotField showAll="0"/>
    <pivotField showAll="0">
      <items count="3">
        <item x="0"/>
        <item x="1"/>
        <item t="default"/>
      </items>
    </pivotField>
    <pivotField showAll="0">
      <items count="3">
        <item x="1"/>
        <item x="0"/>
        <item t="default"/>
      </items>
    </pivotField>
    <pivotField dataField="1" numFmtId="164" showAll="0"/>
    <pivotField numFmtId="164" showAll="0"/>
    <pivotField numFmtId="164" showAll="0"/>
  </pivotFields>
  <rowFields count="1">
    <field x="2"/>
  </rowFields>
  <rowItems count="4">
    <i>
      <x/>
    </i>
    <i>
      <x v="1"/>
    </i>
    <i>
      <x v="2"/>
    </i>
    <i t="grand">
      <x/>
    </i>
  </rowItems>
  <colItems count="1">
    <i/>
  </colItems>
  <pageFields count="1">
    <pageField fld="6" item="0" hier="-1"/>
  </pageFields>
  <dataFields count="1">
    <dataField name="Sum of Minecraft Season Pass Price"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B8C805-93AD-453D-924D-F9FEDDDF5C9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5:C19"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164" showAll="0"/>
    <pivotField axis="axisPage" showAll="0">
      <items count="4">
        <item x="1"/>
        <item x="0"/>
        <item x="2"/>
        <item t="default"/>
      </items>
    </pivotField>
    <pivotField dataField="1" showAll="0"/>
    <pivotField showAll="0">
      <items count="3">
        <item x="0"/>
        <item x="1"/>
        <item t="default"/>
      </items>
    </pivotField>
    <pivotField showAll="0"/>
    <pivotField numFmtId="164" showAll="0"/>
    <pivotField numFmtId="164" showAll="0"/>
    <pivotField numFmtId="164" showAll="0"/>
  </pivotFields>
  <rowFields count="1">
    <field x="2"/>
  </rowFields>
  <rowItems count="4">
    <i>
      <x/>
    </i>
    <i>
      <x v="1"/>
    </i>
    <i>
      <x v="2"/>
    </i>
    <i t="grand">
      <x/>
    </i>
  </rowItems>
  <colItems count="1">
    <i/>
  </colItems>
  <pageFields count="1">
    <pageField fld="6" item="0" hier="-1"/>
  </pageFields>
  <dataFields count="1">
    <dataField name="Sum of EA Play Season Pass" fld="7" baseField="2"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7432CC-CA7B-45CF-AB36-B16C1FF19779}" name="tbl_annual_total"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C9"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164" showAll="0"/>
    <pivotField axis="axisPage" showAll="0">
      <items count="4">
        <item x="1"/>
        <item x="0"/>
        <item x="2"/>
        <item t="default"/>
      </items>
    </pivotField>
    <pivotField showAll="0"/>
    <pivotField showAll="0"/>
    <pivotField showAll="0"/>
    <pivotField numFmtId="164" showAll="0"/>
    <pivotField numFmtId="164" showAll="0">
      <items count="12">
        <item x="1"/>
        <item x="4"/>
        <item x="5"/>
        <item x="3"/>
        <item x="0"/>
        <item x="10"/>
        <item x="8"/>
        <item x="2"/>
        <item x="9"/>
        <item x="6"/>
        <item x="7"/>
        <item t="default"/>
      </items>
    </pivotField>
    <pivotField dataField="1" numFmtId="164" showAll="0"/>
  </pivotFields>
  <rowFields count="1">
    <field x="4"/>
  </rowFields>
  <rowItems count="3">
    <i>
      <x/>
    </i>
    <i>
      <x v="1"/>
    </i>
    <i t="grand">
      <x/>
    </i>
  </rowItems>
  <colItems count="1">
    <i/>
  </colItems>
  <pageFields count="1">
    <pageField fld="6" item="0" hier="-1"/>
  </pageFields>
  <dataFields count="1">
    <dataField name="Sum of Total Value" fld="12" baseField="0" baseItem="0" numFmtId="16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D3FE8B25-2AA6-43C0-9183-D0DD615FA9AF}" sourceName="Subscription Type">
  <pivotTables>
    <pivotTable tabId="3" name="tbl_annual_total"/>
    <pivotTable tabId="3" name="PivotTable2"/>
    <pivotTable tabId="3" name="PivotTable3"/>
  </pivotTables>
  <data>
    <tabular pivotCacheId="620715712">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2C441029-20AD-4AC3-9D2A-4B5C78D2C7F7}" cache="Slicer_Subscription_Type" caption="Subscription Type" style="SlicerStyleLight3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42DA36-9AB4-4DD1-A5E6-8D397E7882F2}" name="Tabela13" displayName="Tabela13" ref="A1:M296" totalsRowShown="0" dataDxfId="15">
  <autoFilter ref="A1:M296" xr:uid="{7C42DA36-9AB4-4DD1-A5E6-8D397E7882F2}">
    <filterColumn colId="4">
      <filters>
        <filter val="Yes"/>
      </filters>
    </filterColumn>
    <filterColumn colId="8">
      <filters>
        <filter val="R$ 30.00"/>
      </filters>
    </filterColumn>
  </autoFilter>
  <tableColumns count="13">
    <tableColumn id="1" xr3:uid="{66E5A27B-7A84-4472-96C3-A703AEB1C1C4}" name="Subscriber ID" dataDxfId="14"/>
    <tableColumn id="2" xr3:uid="{DA3C8882-BCE3-4627-A807-F7BA807FC64A}" name="Name" dataDxfId="13"/>
    <tableColumn id="3" xr3:uid="{A5FD0C4C-C1EF-46E3-BF89-D8CC3BE171BA}" name="Plan" dataDxfId="12"/>
    <tableColumn id="4" xr3:uid="{0D9BE3E1-3A7C-493F-82E2-7CD7BEA80296}" name="Start Date" dataDxfId="11"/>
    <tableColumn id="5" xr3:uid="{B817F757-5819-4C1D-A8C3-04248EFA58AF}" name="Auto Renewal" dataDxfId="10"/>
    <tableColumn id="6" xr3:uid="{9E0C0028-0F1C-4620-B0A0-91F4D8408732}" name="Subscription Price" dataDxfId="9"/>
    <tableColumn id="7" xr3:uid="{617CFB88-0146-4E42-B8D7-9DD60BA0E7AF}" name="Subscription Type" dataDxfId="8"/>
    <tableColumn id="8" xr3:uid="{D2E5FF85-E587-42A1-ABC0-FB5C5ECF2865}" name="EA Play Season Pass" dataDxfId="7"/>
    <tableColumn id="13" xr3:uid="{25EC605C-F338-416F-8FB6-9E837088B228}" name="EA Play Season Pass_x000a_Price" dataDxfId="6"/>
    <tableColumn id="9" xr3:uid="{605464F9-1907-4BBE-8423-38F22FED83DB}" name="Minecraft Season Pass" dataDxfId="5"/>
    <tableColumn id="10" xr3:uid="{EAB02236-8D3C-4254-9E35-9D0C78DC3CBB}" name="Minecraft Season Pass Price" dataDxfId="4"/>
    <tableColumn id="11" xr3:uid="{11137374-518F-4546-83A2-338F4DAF831D}" name="Coupon Value" dataDxfId="3"/>
    <tableColumn id="12" xr3:uid="{61B710AC-5D77-4C59-952F-B07549EDABE6}" name="Total Value" dataDxfId="2"/>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18745-D22C-475B-A007-B964F001EBFB}">
  <sheetPr>
    <tabColor theme="3" tint="0.749992370372631"/>
  </sheetPr>
  <dimension ref="B3:P21"/>
  <sheetViews>
    <sheetView showGridLines="0" zoomScaleNormal="100" workbookViewId="0">
      <selection activeCell="B6" sqref="B6"/>
    </sheetView>
  </sheetViews>
  <sheetFormatPr defaultRowHeight="15" x14ac:dyDescent="0.25"/>
  <cols>
    <col min="9" max="9" width="3.5703125" customWidth="1"/>
  </cols>
  <sheetData>
    <row r="3" spans="2:16" ht="20.25" thickBot="1" x14ac:dyDescent="0.35">
      <c r="B3" s="1" t="s">
        <v>0</v>
      </c>
      <c r="C3" s="1"/>
      <c r="D3" s="1"/>
      <c r="E3" s="1"/>
      <c r="F3" s="1"/>
      <c r="G3" s="1"/>
      <c r="H3" s="1"/>
    </row>
    <row r="4" spans="2:16" ht="15.75" thickTop="1" x14ac:dyDescent="0.25"/>
    <row r="5" spans="2:16" x14ac:dyDescent="0.25">
      <c r="B5" s="3" t="s">
        <v>2</v>
      </c>
      <c r="C5" t="s">
        <v>8</v>
      </c>
      <c r="E5" s="7" t="s">
        <v>6</v>
      </c>
      <c r="F5" t="s">
        <v>7</v>
      </c>
    </row>
    <row r="6" spans="2:16" x14ac:dyDescent="0.25">
      <c r="B6" s="4" t="s">
        <v>3</v>
      </c>
      <c r="C6" t="s">
        <v>8</v>
      </c>
    </row>
    <row r="7" spans="2:16" x14ac:dyDescent="0.25">
      <c r="B7" s="5" t="s">
        <v>4</v>
      </c>
      <c r="C7" t="s">
        <v>9</v>
      </c>
    </row>
    <row r="8" spans="2:16" x14ac:dyDescent="0.25">
      <c r="B8" s="6" t="s">
        <v>5</v>
      </c>
      <c r="C8" t="s">
        <v>9</v>
      </c>
    </row>
    <row r="12" spans="2:16" ht="20.25" thickBot="1" x14ac:dyDescent="0.35">
      <c r="B12" s="1" t="s">
        <v>1</v>
      </c>
      <c r="C12" s="1"/>
      <c r="D12" s="1"/>
      <c r="E12" s="1"/>
      <c r="F12" s="1"/>
      <c r="G12" s="1"/>
      <c r="H12" s="1"/>
      <c r="J12" s="1" t="s">
        <v>10</v>
      </c>
      <c r="K12" s="1"/>
      <c r="L12" s="1"/>
      <c r="M12" s="1"/>
      <c r="N12" s="1"/>
      <c r="O12" s="1"/>
      <c r="P12" s="1"/>
    </row>
    <row r="13" spans="2:16" ht="15.75" thickTop="1" x14ac:dyDescent="0.25">
      <c r="B13" s="2"/>
      <c r="C13" s="2"/>
      <c r="D13" s="2"/>
      <c r="E13" s="2"/>
      <c r="F13" s="2"/>
      <c r="G13" s="2"/>
      <c r="H13" s="2"/>
    </row>
    <row r="14" spans="2:16" x14ac:dyDescent="0.25">
      <c r="B14" s="2"/>
      <c r="C14" s="2"/>
      <c r="D14" s="2"/>
      <c r="E14" s="2"/>
      <c r="F14" s="2"/>
      <c r="G14" s="2"/>
      <c r="H14" s="2"/>
    </row>
    <row r="15" spans="2:16" x14ac:dyDescent="0.25">
      <c r="B15" s="2"/>
      <c r="C15" s="2"/>
      <c r="D15" s="2"/>
      <c r="E15" s="2"/>
      <c r="F15" s="2"/>
      <c r="G15" s="2"/>
      <c r="H15" s="2"/>
    </row>
    <row r="16" spans="2:16" x14ac:dyDescent="0.25">
      <c r="B16" s="2"/>
      <c r="C16" s="2"/>
      <c r="D16" s="2"/>
      <c r="E16" s="2"/>
      <c r="F16" s="2"/>
      <c r="G16" s="2"/>
      <c r="H16" s="2"/>
    </row>
    <row r="17" spans="2:8" x14ac:dyDescent="0.25">
      <c r="B17" s="2"/>
      <c r="C17" s="2"/>
      <c r="D17" s="2"/>
      <c r="E17" s="2"/>
      <c r="F17" s="2"/>
      <c r="G17" s="2"/>
      <c r="H17" s="2"/>
    </row>
    <row r="18" spans="2:8" x14ac:dyDescent="0.25">
      <c r="B18" s="2"/>
      <c r="C18" s="2"/>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40718-600F-40D2-9E7A-13AED8C24C13}">
  <sheetPr>
    <tabColor theme="3" tint="0.749992370372631"/>
  </sheetPr>
  <dimension ref="A1:M296"/>
  <sheetViews>
    <sheetView zoomScale="90" zoomScaleNormal="90" workbookViewId="0">
      <selection activeCell="I2" sqref="I2:I294"/>
    </sheetView>
  </sheetViews>
  <sheetFormatPr defaultRowHeight="15" x14ac:dyDescent="0.25"/>
  <cols>
    <col min="1" max="1" width="17.85546875" bestFit="1" customWidth="1"/>
    <col min="2" max="2" width="18.85546875" bestFit="1" customWidth="1"/>
    <col min="3" max="3" width="9.42578125" bestFit="1" customWidth="1"/>
    <col min="4" max="4" width="14.5703125" bestFit="1" customWidth="1"/>
    <col min="5" max="5" width="18" bestFit="1" customWidth="1"/>
    <col min="6" max="6" width="14.7109375" bestFit="1" customWidth="1"/>
    <col min="7" max="7" width="22" bestFit="1" customWidth="1"/>
    <col min="8" max="8" width="20.5703125" bestFit="1" customWidth="1"/>
    <col min="9" max="9" width="20.5703125" customWidth="1"/>
    <col min="10" max="10" width="16.7109375" bestFit="1" customWidth="1"/>
    <col min="11" max="11" width="21.28515625" bestFit="1" customWidth="1"/>
    <col min="12" max="12" width="15.85546875" customWidth="1"/>
    <col min="13" max="13" width="15.140625" customWidth="1"/>
  </cols>
  <sheetData>
    <row r="1" spans="1:13" ht="30" x14ac:dyDescent="0.25">
      <c r="A1" s="9" t="s">
        <v>11</v>
      </c>
      <c r="B1" s="9" t="s">
        <v>12</v>
      </c>
      <c r="C1" s="9" t="s">
        <v>13</v>
      </c>
      <c r="D1" s="9" t="s">
        <v>14</v>
      </c>
      <c r="E1" s="9" t="s">
        <v>15</v>
      </c>
      <c r="F1" s="9" t="s">
        <v>312</v>
      </c>
      <c r="G1" s="9" t="s">
        <v>16</v>
      </c>
      <c r="H1" s="9" t="s">
        <v>309</v>
      </c>
      <c r="I1" s="9" t="s">
        <v>310</v>
      </c>
      <c r="J1" s="9" t="s">
        <v>30</v>
      </c>
      <c r="K1" s="9" t="s">
        <v>31</v>
      </c>
      <c r="L1" s="9" t="s">
        <v>32</v>
      </c>
      <c r="M1" s="9" t="s">
        <v>33</v>
      </c>
    </row>
    <row r="2" spans="1:13" ht="16.5" customHeight="1" x14ac:dyDescent="0.25">
      <c r="A2" s="8">
        <v>3231</v>
      </c>
      <c r="B2" s="8" t="s">
        <v>17</v>
      </c>
      <c r="C2" s="8" t="s">
        <v>18</v>
      </c>
      <c r="D2" s="10">
        <v>45292</v>
      </c>
      <c r="E2" s="8" t="s">
        <v>19</v>
      </c>
      <c r="F2" s="11">
        <v>15</v>
      </c>
      <c r="G2" s="8" t="s">
        <v>20</v>
      </c>
      <c r="H2" s="8" t="s">
        <v>19</v>
      </c>
      <c r="I2" s="11">
        <v>30</v>
      </c>
      <c r="J2" s="8" t="s">
        <v>19</v>
      </c>
      <c r="K2" s="11">
        <v>20</v>
      </c>
      <c r="L2" s="11">
        <v>5</v>
      </c>
      <c r="M2" s="11">
        <v>60</v>
      </c>
    </row>
    <row r="3" spans="1:13" ht="16.5" hidden="1" customHeight="1" x14ac:dyDescent="0.25">
      <c r="A3" s="8">
        <v>3232</v>
      </c>
      <c r="B3" s="8" t="s">
        <v>21</v>
      </c>
      <c r="C3" s="8" t="s">
        <v>22</v>
      </c>
      <c r="D3" s="10">
        <v>45306</v>
      </c>
      <c r="E3" s="8" t="s">
        <v>23</v>
      </c>
      <c r="F3" s="11">
        <v>5</v>
      </c>
      <c r="G3" s="8" t="s">
        <v>24</v>
      </c>
      <c r="H3" s="8" t="s">
        <v>23</v>
      </c>
      <c r="I3" s="11" t="s">
        <v>311</v>
      </c>
      <c r="J3" s="8" t="s">
        <v>23</v>
      </c>
      <c r="K3" s="11">
        <v>0</v>
      </c>
      <c r="L3" s="11">
        <v>0</v>
      </c>
      <c r="M3" s="11">
        <v>5</v>
      </c>
    </row>
    <row r="4" spans="1:13" ht="16.5" hidden="1" customHeight="1" x14ac:dyDescent="0.25">
      <c r="A4" s="8">
        <v>3233</v>
      </c>
      <c r="B4" s="8" t="s">
        <v>25</v>
      </c>
      <c r="C4" s="8" t="s">
        <v>26</v>
      </c>
      <c r="D4" s="10">
        <v>45332</v>
      </c>
      <c r="E4" s="8" t="s">
        <v>19</v>
      </c>
      <c r="F4" s="11">
        <v>10</v>
      </c>
      <c r="G4" s="8" t="s">
        <v>27</v>
      </c>
      <c r="H4" s="8" t="s">
        <v>23</v>
      </c>
      <c r="I4" s="11" t="s">
        <v>311</v>
      </c>
      <c r="J4" s="8" t="s">
        <v>19</v>
      </c>
      <c r="K4" s="11">
        <v>20</v>
      </c>
      <c r="L4" s="11">
        <v>10</v>
      </c>
      <c r="M4" s="11">
        <v>20</v>
      </c>
    </row>
    <row r="5" spans="1:13" ht="16.5" hidden="1" customHeight="1" x14ac:dyDescent="0.25">
      <c r="A5" s="8">
        <v>3234</v>
      </c>
      <c r="B5" s="8" t="s">
        <v>28</v>
      </c>
      <c r="C5" s="8" t="s">
        <v>18</v>
      </c>
      <c r="D5" s="10">
        <v>45342</v>
      </c>
      <c r="E5" s="8" t="s">
        <v>23</v>
      </c>
      <c r="F5" s="11">
        <v>15</v>
      </c>
      <c r="G5" s="8" t="s">
        <v>20</v>
      </c>
      <c r="H5" s="8" t="s">
        <v>19</v>
      </c>
      <c r="I5" s="11">
        <v>30</v>
      </c>
      <c r="J5" s="8" t="s">
        <v>19</v>
      </c>
      <c r="K5" s="11">
        <v>20</v>
      </c>
      <c r="L5" s="11">
        <v>3</v>
      </c>
      <c r="M5" s="11">
        <v>62</v>
      </c>
    </row>
    <row r="6" spans="1:13" ht="16.5" hidden="1" customHeight="1" x14ac:dyDescent="0.25">
      <c r="A6" s="8">
        <v>3235</v>
      </c>
      <c r="B6" s="8" t="s">
        <v>29</v>
      </c>
      <c r="C6" s="8" t="s">
        <v>22</v>
      </c>
      <c r="D6" s="10">
        <v>45356</v>
      </c>
      <c r="E6" s="8" t="s">
        <v>19</v>
      </c>
      <c r="F6" s="11">
        <v>5</v>
      </c>
      <c r="G6" s="8" t="s">
        <v>20</v>
      </c>
      <c r="H6" s="8" t="s">
        <v>23</v>
      </c>
      <c r="I6" s="11" t="s">
        <v>311</v>
      </c>
      <c r="J6" s="8" t="s">
        <v>23</v>
      </c>
      <c r="K6" s="11">
        <v>0</v>
      </c>
      <c r="L6" s="11">
        <v>1</v>
      </c>
      <c r="M6" s="11">
        <v>4</v>
      </c>
    </row>
    <row r="7" spans="1:13" ht="16.5" hidden="1" customHeight="1" x14ac:dyDescent="0.25">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x14ac:dyDescent="0.25">
      <c r="A8" s="8">
        <v>3237</v>
      </c>
      <c r="B8" s="8" t="s">
        <v>35</v>
      </c>
      <c r="C8" s="8" t="s">
        <v>18</v>
      </c>
      <c r="D8" s="10">
        <v>45354</v>
      </c>
      <c r="E8" s="8" t="s">
        <v>19</v>
      </c>
      <c r="F8" s="11">
        <v>15</v>
      </c>
      <c r="G8" s="8" t="s">
        <v>27</v>
      </c>
      <c r="H8" s="8" t="s">
        <v>19</v>
      </c>
      <c r="I8" s="11">
        <v>30</v>
      </c>
      <c r="J8" s="8" t="s">
        <v>19</v>
      </c>
      <c r="K8" s="11">
        <v>20</v>
      </c>
      <c r="L8" s="11">
        <v>10</v>
      </c>
      <c r="M8" s="11">
        <v>55</v>
      </c>
    </row>
    <row r="9" spans="1:13" ht="16.5" hidden="1" customHeight="1" x14ac:dyDescent="0.25">
      <c r="A9" s="8">
        <v>3238</v>
      </c>
      <c r="B9" s="8" t="s">
        <v>36</v>
      </c>
      <c r="C9" s="8" t="s">
        <v>22</v>
      </c>
      <c r="D9" s="10">
        <v>45355</v>
      </c>
      <c r="E9" s="8" t="s">
        <v>19</v>
      </c>
      <c r="F9" s="11">
        <v>5</v>
      </c>
      <c r="G9" s="8" t="s">
        <v>24</v>
      </c>
      <c r="H9" s="8" t="s">
        <v>23</v>
      </c>
      <c r="I9" s="11" t="s">
        <v>311</v>
      </c>
      <c r="J9" s="8" t="s">
        <v>23</v>
      </c>
      <c r="K9" s="11">
        <v>0</v>
      </c>
      <c r="L9" s="11">
        <v>0</v>
      </c>
      <c r="M9" s="11">
        <v>5</v>
      </c>
    </row>
    <row r="10" spans="1:13" ht="16.5" hidden="1" customHeight="1" x14ac:dyDescent="0.25">
      <c r="A10" s="8">
        <v>3239</v>
      </c>
      <c r="B10" s="8" t="s">
        <v>37</v>
      </c>
      <c r="C10" s="8" t="s">
        <v>18</v>
      </c>
      <c r="D10" s="10">
        <v>45356</v>
      </c>
      <c r="E10" s="8" t="s">
        <v>23</v>
      </c>
      <c r="F10" s="11">
        <v>15</v>
      </c>
      <c r="G10" s="8" t="s">
        <v>20</v>
      </c>
      <c r="H10" s="8" t="s">
        <v>19</v>
      </c>
      <c r="I10" s="11">
        <v>30</v>
      </c>
      <c r="J10" s="8" t="s">
        <v>19</v>
      </c>
      <c r="K10" s="11">
        <v>20</v>
      </c>
      <c r="L10" s="11">
        <v>5</v>
      </c>
      <c r="M10" s="11">
        <v>60</v>
      </c>
    </row>
    <row r="11" spans="1:13" ht="16.5" hidden="1" customHeight="1" x14ac:dyDescent="0.25">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hidden="1" customHeight="1" x14ac:dyDescent="0.25">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x14ac:dyDescent="0.25">
      <c r="A13" s="8">
        <v>3242</v>
      </c>
      <c r="B13" s="8" t="s">
        <v>40</v>
      </c>
      <c r="C13" s="8" t="s">
        <v>18</v>
      </c>
      <c r="D13" s="10">
        <v>45359</v>
      </c>
      <c r="E13" s="8" t="s">
        <v>19</v>
      </c>
      <c r="F13" s="11">
        <v>15</v>
      </c>
      <c r="G13" s="8" t="s">
        <v>24</v>
      </c>
      <c r="H13" s="8" t="s">
        <v>19</v>
      </c>
      <c r="I13" s="11">
        <v>30</v>
      </c>
      <c r="J13" s="8" t="s">
        <v>19</v>
      </c>
      <c r="K13" s="11">
        <v>20</v>
      </c>
      <c r="L13" s="11">
        <v>20</v>
      </c>
      <c r="M13" s="11">
        <v>45</v>
      </c>
    </row>
    <row r="14" spans="1:13" ht="16.5" hidden="1" customHeight="1" x14ac:dyDescent="0.25">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hidden="1" customHeight="1" x14ac:dyDescent="0.25">
      <c r="A15" s="8">
        <v>3244</v>
      </c>
      <c r="B15" s="8" t="s">
        <v>42</v>
      </c>
      <c r="C15" s="8" t="s">
        <v>22</v>
      </c>
      <c r="D15" s="10">
        <v>45361</v>
      </c>
      <c r="E15" s="8" t="s">
        <v>19</v>
      </c>
      <c r="F15" s="11">
        <v>5</v>
      </c>
      <c r="G15" s="8" t="s">
        <v>27</v>
      </c>
      <c r="H15" s="8" t="s">
        <v>23</v>
      </c>
      <c r="I15" s="11" t="s">
        <v>311</v>
      </c>
      <c r="J15" s="8" t="s">
        <v>23</v>
      </c>
      <c r="K15" s="11">
        <v>0</v>
      </c>
      <c r="L15" s="11">
        <v>0</v>
      </c>
      <c r="M15" s="11">
        <v>5</v>
      </c>
    </row>
    <row r="16" spans="1:13" ht="16.5" hidden="1" customHeight="1" x14ac:dyDescent="0.25">
      <c r="A16" s="8">
        <v>3245</v>
      </c>
      <c r="B16" s="8" t="s">
        <v>43</v>
      </c>
      <c r="C16" s="8" t="s">
        <v>18</v>
      </c>
      <c r="D16" s="10">
        <v>45362</v>
      </c>
      <c r="E16" s="8" t="s">
        <v>23</v>
      </c>
      <c r="F16" s="11">
        <v>15</v>
      </c>
      <c r="G16" s="8" t="s">
        <v>20</v>
      </c>
      <c r="H16" s="8" t="s">
        <v>19</v>
      </c>
      <c r="I16" s="11">
        <v>30</v>
      </c>
      <c r="J16" s="8" t="s">
        <v>19</v>
      </c>
      <c r="K16" s="11">
        <v>20</v>
      </c>
      <c r="L16" s="11">
        <v>8</v>
      </c>
      <c r="M16" s="11">
        <v>57</v>
      </c>
    </row>
    <row r="17" spans="1:13" ht="16.5" hidden="1" customHeight="1" x14ac:dyDescent="0.25">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hidden="1" customHeight="1" x14ac:dyDescent="0.25">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x14ac:dyDescent="0.25">
      <c r="A19" s="8">
        <v>3248</v>
      </c>
      <c r="B19" s="8" t="s">
        <v>46</v>
      </c>
      <c r="C19" s="8" t="s">
        <v>18</v>
      </c>
      <c r="D19" s="10">
        <v>45365</v>
      </c>
      <c r="E19" s="8" t="s">
        <v>19</v>
      </c>
      <c r="F19" s="11">
        <v>15</v>
      </c>
      <c r="G19" s="8" t="s">
        <v>27</v>
      </c>
      <c r="H19" s="8" t="s">
        <v>19</v>
      </c>
      <c r="I19" s="11">
        <v>30</v>
      </c>
      <c r="J19" s="8" t="s">
        <v>19</v>
      </c>
      <c r="K19" s="11">
        <v>20</v>
      </c>
      <c r="L19" s="11">
        <v>7</v>
      </c>
      <c r="M19" s="11">
        <v>58</v>
      </c>
    </row>
    <row r="20" spans="1:13" ht="16.5" hidden="1" customHeight="1" x14ac:dyDescent="0.25">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hidden="1" customHeight="1" x14ac:dyDescent="0.25">
      <c r="A21" s="8">
        <v>3250</v>
      </c>
      <c r="B21" s="8" t="s">
        <v>48</v>
      </c>
      <c r="C21" s="8" t="s">
        <v>22</v>
      </c>
      <c r="D21" s="10">
        <v>45367</v>
      </c>
      <c r="E21" s="8" t="s">
        <v>19</v>
      </c>
      <c r="F21" s="11">
        <v>5</v>
      </c>
      <c r="G21" s="8" t="s">
        <v>24</v>
      </c>
      <c r="H21" s="8" t="s">
        <v>23</v>
      </c>
      <c r="I21" s="11" t="s">
        <v>311</v>
      </c>
      <c r="J21" s="8" t="s">
        <v>23</v>
      </c>
      <c r="K21" s="11">
        <v>0</v>
      </c>
      <c r="L21" s="11">
        <v>0</v>
      </c>
      <c r="M21" s="11">
        <v>5</v>
      </c>
    </row>
    <row r="22" spans="1:13" ht="16.5" hidden="1" customHeight="1" x14ac:dyDescent="0.25">
      <c r="A22" s="8">
        <v>3251</v>
      </c>
      <c r="B22" s="8" t="s">
        <v>49</v>
      </c>
      <c r="C22" s="8" t="s">
        <v>18</v>
      </c>
      <c r="D22" s="10">
        <v>45368</v>
      </c>
      <c r="E22" s="8" t="s">
        <v>23</v>
      </c>
      <c r="F22" s="11">
        <v>15</v>
      </c>
      <c r="G22" s="8" t="s">
        <v>20</v>
      </c>
      <c r="H22" s="8" t="s">
        <v>19</v>
      </c>
      <c r="I22" s="11">
        <v>30</v>
      </c>
      <c r="J22" s="8" t="s">
        <v>19</v>
      </c>
      <c r="K22" s="11">
        <v>20</v>
      </c>
      <c r="L22" s="11">
        <v>3</v>
      </c>
      <c r="M22" s="11">
        <v>62</v>
      </c>
    </row>
    <row r="23" spans="1:13" ht="16.5" hidden="1" customHeight="1" x14ac:dyDescent="0.25">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hidden="1" customHeight="1" x14ac:dyDescent="0.25">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x14ac:dyDescent="0.25">
      <c r="A25" s="8">
        <v>3254</v>
      </c>
      <c r="B25" s="8" t="s">
        <v>52</v>
      </c>
      <c r="C25" s="8" t="s">
        <v>18</v>
      </c>
      <c r="D25" s="10">
        <v>45371</v>
      </c>
      <c r="E25" s="8" t="s">
        <v>19</v>
      </c>
      <c r="F25" s="11">
        <v>15</v>
      </c>
      <c r="G25" s="8" t="s">
        <v>24</v>
      </c>
      <c r="H25" s="8" t="s">
        <v>19</v>
      </c>
      <c r="I25" s="11">
        <v>30</v>
      </c>
      <c r="J25" s="8" t="s">
        <v>19</v>
      </c>
      <c r="K25" s="11">
        <v>20</v>
      </c>
      <c r="L25" s="11">
        <v>20</v>
      </c>
      <c r="M25" s="11">
        <v>45</v>
      </c>
    </row>
    <row r="26" spans="1:13" ht="16.5" hidden="1" customHeight="1" x14ac:dyDescent="0.25">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hidden="1" customHeight="1" x14ac:dyDescent="0.25">
      <c r="A27" s="8">
        <v>3256</v>
      </c>
      <c r="B27" s="8" t="s">
        <v>54</v>
      </c>
      <c r="C27" s="8" t="s">
        <v>22</v>
      </c>
      <c r="D27" s="10">
        <v>45373</v>
      </c>
      <c r="E27" s="8" t="s">
        <v>19</v>
      </c>
      <c r="F27" s="11">
        <v>5</v>
      </c>
      <c r="G27" s="8" t="s">
        <v>27</v>
      </c>
      <c r="H27" s="8" t="s">
        <v>23</v>
      </c>
      <c r="I27" s="11" t="s">
        <v>311</v>
      </c>
      <c r="J27" s="8" t="s">
        <v>23</v>
      </c>
      <c r="K27" s="11">
        <v>0</v>
      </c>
      <c r="L27" s="11">
        <v>0</v>
      </c>
      <c r="M27" s="11">
        <v>5</v>
      </c>
    </row>
    <row r="28" spans="1:13" ht="16.5" hidden="1" customHeight="1" x14ac:dyDescent="0.25">
      <c r="A28" s="8">
        <v>3257</v>
      </c>
      <c r="B28" s="8" t="s">
        <v>55</v>
      </c>
      <c r="C28" s="8" t="s">
        <v>18</v>
      </c>
      <c r="D28" s="10">
        <v>45374</v>
      </c>
      <c r="E28" s="8" t="s">
        <v>23</v>
      </c>
      <c r="F28" s="11">
        <v>15</v>
      </c>
      <c r="G28" s="8" t="s">
        <v>20</v>
      </c>
      <c r="H28" s="8" t="s">
        <v>19</v>
      </c>
      <c r="I28" s="11">
        <v>30</v>
      </c>
      <c r="J28" s="8" t="s">
        <v>19</v>
      </c>
      <c r="K28" s="11">
        <v>20</v>
      </c>
      <c r="L28" s="11">
        <v>5</v>
      </c>
      <c r="M28" s="11">
        <v>60</v>
      </c>
    </row>
    <row r="29" spans="1:13" ht="16.5" hidden="1" customHeight="1" x14ac:dyDescent="0.25">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hidden="1" customHeight="1" x14ac:dyDescent="0.25">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x14ac:dyDescent="0.25">
      <c r="A31" s="8">
        <v>3260</v>
      </c>
      <c r="B31" s="8" t="s">
        <v>58</v>
      </c>
      <c r="C31" s="8" t="s">
        <v>18</v>
      </c>
      <c r="D31" s="10">
        <v>45377</v>
      </c>
      <c r="E31" s="8" t="s">
        <v>19</v>
      </c>
      <c r="F31" s="11">
        <v>15</v>
      </c>
      <c r="G31" s="8" t="s">
        <v>27</v>
      </c>
      <c r="H31" s="8" t="s">
        <v>19</v>
      </c>
      <c r="I31" s="11">
        <v>30</v>
      </c>
      <c r="J31" s="8" t="s">
        <v>19</v>
      </c>
      <c r="K31" s="11">
        <v>20</v>
      </c>
      <c r="L31" s="11">
        <v>7</v>
      </c>
      <c r="M31" s="11">
        <v>58</v>
      </c>
    </row>
    <row r="32" spans="1:13" ht="16.5" hidden="1" customHeight="1" x14ac:dyDescent="0.25">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hidden="1" customHeight="1" x14ac:dyDescent="0.25">
      <c r="A33" s="8">
        <v>3262</v>
      </c>
      <c r="B33" s="8" t="s">
        <v>60</v>
      </c>
      <c r="C33" s="8" t="s">
        <v>22</v>
      </c>
      <c r="D33" s="10">
        <v>45379</v>
      </c>
      <c r="E33" s="8" t="s">
        <v>19</v>
      </c>
      <c r="F33" s="11">
        <v>5</v>
      </c>
      <c r="G33" s="8" t="s">
        <v>24</v>
      </c>
      <c r="H33" s="8" t="s">
        <v>23</v>
      </c>
      <c r="I33" s="11" t="s">
        <v>311</v>
      </c>
      <c r="J33" s="8" t="s">
        <v>23</v>
      </c>
      <c r="K33" s="11">
        <v>0</v>
      </c>
      <c r="L33" s="11">
        <v>0</v>
      </c>
      <c r="M33" s="11">
        <v>5</v>
      </c>
    </row>
    <row r="34" spans="1:13" ht="16.5" hidden="1" customHeight="1" x14ac:dyDescent="0.25">
      <c r="A34" s="8">
        <v>3263</v>
      </c>
      <c r="B34" s="8" t="s">
        <v>61</v>
      </c>
      <c r="C34" s="8" t="s">
        <v>18</v>
      </c>
      <c r="D34" s="10">
        <v>45380</v>
      </c>
      <c r="E34" s="8" t="s">
        <v>23</v>
      </c>
      <c r="F34" s="11">
        <v>15</v>
      </c>
      <c r="G34" s="8" t="s">
        <v>20</v>
      </c>
      <c r="H34" s="8" t="s">
        <v>19</v>
      </c>
      <c r="I34" s="11">
        <v>30</v>
      </c>
      <c r="J34" s="8" t="s">
        <v>19</v>
      </c>
      <c r="K34" s="11">
        <v>20</v>
      </c>
      <c r="L34" s="11">
        <v>3</v>
      </c>
      <c r="M34" s="11">
        <v>62</v>
      </c>
    </row>
    <row r="35" spans="1:13" ht="16.5" hidden="1" customHeight="1" x14ac:dyDescent="0.25">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hidden="1" customHeight="1" x14ac:dyDescent="0.25">
      <c r="A36" s="8">
        <v>3265</v>
      </c>
      <c r="B36" s="8" t="s">
        <v>63</v>
      </c>
      <c r="C36" s="8" t="s">
        <v>22</v>
      </c>
      <c r="D36" s="10">
        <v>45382</v>
      </c>
      <c r="E36" s="8" t="s">
        <v>23</v>
      </c>
      <c r="F36" s="11">
        <v>5</v>
      </c>
      <c r="G36" s="8" t="s">
        <v>20</v>
      </c>
      <c r="H36" s="8" t="s">
        <v>23</v>
      </c>
      <c r="I36" s="11" t="s">
        <v>311</v>
      </c>
      <c r="J36" s="8" t="s">
        <v>23</v>
      </c>
      <c r="K36" s="11">
        <v>0</v>
      </c>
      <c r="L36" s="11">
        <v>1</v>
      </c>
      <c r="M36" s="11">
        <v>4</v>
      </c>
    </row>
    <row r="37" spans="1:13" ht="16.5" hidden="1" customHeight="1" x14ac:dyDescent="0.25">
      <c r="A37" s="8">
        <v>3266</v>
      </c>
      <c r="B37" s="8" t="s">
        <v>64</v>
      </c>
      <c r="C37" s="8" t="s">
        <v>22</v>
      </c>
      <c r="D37" s="10">
        <v>45383</v>
      </c>
      <c r="E37" s="8" t="s">
        <v>19</v>
      </c>
      <c r="F37" s="11">
        <v>5</v>
      </c>
      <c r="G37" s="8" t="s">
        <v>20</v>
      </c>
      <c r="H37" s="8" t="s">
        <v>23</v>
      </c>
      <c r="I37" s="11" t="s">
        <v>311</v>
      </c>
      <c r="J37" s="8" t="s">
        <v>23</v>
      </c>
      <c r="K37" s="11">
        <v>0</v>
      </c>
      <c r="L37" s="11">
        <v>0</v>
      </c>
      <c r="M37" s="11">
        <v>5</v>
      </c>
    </row>
    <row r="38" spans="1:13" ht="16.5" hidden="1" customHeight="1" x14ac:dyDescent="0.25">
      <c r="A38" s="8">
        <v>3267</v>
      </c>
      <c r="B38" s="8" t="s">
        <v>65</v>
      </c>
      <c r="C38" s="8" t="s">
        <v>18</v>
      </c>
      <c r="D38" s="10">
        <v>45384</v>
      </c>
      <c r="E38" s="8" t="s">
        <v>23</v>
      </c>
      <c r="F38" s="11">
        <v>15</v>
      </c>
      <c r="G38" s="8" t="s">
        <v>27</v>
      </c>
      <c r="H38" s="8" t="s">
        <v>19</v>
      </c>
      <c r="I38" s="11">
        <v>30</v>
      </c>
      <c r="J38" s="8" t="s">
        <v>19</v>
      </c>
      <c r="K38" s="11">
        <v>20</v>
      </c>
      <c r="L38" s="11">
        <v>7</v>
      </c>
      <c r="M38" s="11">
        <v>58</v>
      </c>
    </row>
    <row r="39" spans="1:13" ht="16.5" hidden="1" customHeight="1" x14ac:dyDescent="0.25">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hidden="1" customHeight="1" x14ac:dyDescent="0.25">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x14ac:dyDescent="0.25">
      <c r="A41" s="8">
        <v>3270</v>
      </c>
      <c r="B41" s="8" t="s">
        <v>68</v>
      </c>
      <c r="C41" s="8" t="s">
        <v>18</v>
      </c>
      <c r="D41" s="10">
        <v>45387</v>
      </c>
      <c r="E41" s="8" t="s">
        <v>19</v>
      </c>
      <c r="F41" s="11">
        <v>15</v>
      </c>
      <c r="G41" s="8" t="s">
        <v>20</v>
      </c>
      <c r="H41" s="8" t="s">
        <v>19</v>
      </c>
      <c r="I41" s="11">
        <v>30</v>
      </c>
      <c r="J41" s="8" t="s">
        <v>19</v>
      </c>
      <c r="K41" s="11">
        <v>20</v>
      </c>
      <c r="L41" s="11">
        <v>15</v>
      </c>
      <c r="M41" s="11">
        <v>50</v>
      </c>
    </row>
    <row r="42" spans="1:13" ht="16.5" hidden="1" customHeight="1" x14ac:dyDescent="0.25">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hidden="1" customHeight="1" x14ac:dyDescent="0.25">
      <c r="A43" s="8">
        <v>3272</v>
      </c>
      <c r="B43" s="8" t="s">
        <v>70</v>
      </c>
      <c r="C43" s="8" t="s">
        <v>22</v>
      </c>
      <c r="D43" s="10">
        <v>45389</v>
      </c>
      <c r="E43" s="8" t="s">
        <v>19</v>
      </c>
      <c r="F43" s="11">
        <v>5</v>
      </c>
      <c r="G43" s="8" t="s">
        <v>24</v>
      </c>
      <c r="H43" s="8" t="s">
        <v>23</v>
      </c>
      <c r="I43" s="11" t="s">
        <v>311</v>
      </c>
      <c r="J43" s="8" t="s">
        <v>23</v>
      </c>
      <c r="K43" s="11">
        <v>0</v>
      </c>
      <c r="L43" s="11">
        <v>0</v>
      </c>
      <c r="M43" s="11">
        <v>5</v>
      </c>
    </row>
    <row r="44" spans="1:13" ht="16.5" hidden="1" customHeight="1" x14ac:dyDescent="0.25">
      <c r="A44" s="8">
        <v>3273</v>
      </c>
      <c r="B44" s="8" t="s">
        <v>71</v>
      </c>
      <c r="C44" s="8" t="s">
        <v>18</v>
      </c>
      <c r="D44" s="10">
        <v>45390</v>
      </c>
      <c r="E44" s="8" t="s">
        <v>23</v>
      </c>
      <c r="F44" s="11">
        <v>15</v>
      </c>
      <c r="G44" s="8" t="s">
        <v>27</v>
      </c>
      <c r="H44" s="8" t="s">
        <v>19</v>
      </c>
      <c r="I44" s="11">
        <v>30</v>
      </c>
      <c r="J44" s="8" t="s">
        <v>19</v>
      </c>
      <c r="K44" s="11">
        <v>20</v>
      </c>
      <c r="L44" s="11">
        <v>20</v>
      </c>
      <c r="M44" s="11">
        <v>45</v>
      </c>
    </row>
    <row r="45" spans="1:13" ht="16.5" hidden="1" customHeight="1" x14ac:dyDescent="0.25">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hidden="1" customHeight="1" x14ac:dyDescent="0.25">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x14ac:dyDescent="0.25">
      <c r="A47" s="8">
        <v>3276</v>
      </c>
      <c r="B47" s="8" t="s">
        <v>74</v>
      </c>
      <c r="C47" s="8" t="s">
        <v>18</v>
      </c>
      <c r="D47" s="10">
        <v>45393</v>
      </c>
      <c r="E47" s="8" t="s">
        <v>19</v>
      </c>
      <c r="F47" s="11">
        <v>15</v>
      </c>
      <c r="G47" s="8" t="s">
        <v>24</v>
      </c>
      <c r="H47" s="8" t="s">
        <v>19</v>
      </c>
      <c r="I47" s="11">
        <v>30</v>
      </c>
      <c r="J47" s="8" t="s">
        <v>19</v>
      </c>
      <c r="K47" s="11">
        <v>20</v>
      </c>
      <c r="L47" s="11">
        <v>5</v>
      </c>
      <c r="M47" s="11">
        <v>60</v>
      </c>
    </row>
    <row r="48" spans="1:13" ht="16.5" hidden="1" customHeight="1" x14ac:dyDescent="0.25">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hidden="1" customHeight="1" x14ac:dyDescent="0.25">
      <c r="A49" s="8">
        <v>3278</v>
      </c>
      <c r="B49" s="8" t="s">
        <v>76</v>
      </c>
      <c r="C49" s="8" t="s">
        <v>22</v>
      </c>
      <c r="D49" s="10">
        <v>45395</v>
      </c>
      <c r="E49" s="8" t="s">
        <v>19</v>
      </c>
      <c r="F49" s="11">
        <v>5</v>
      </c>
      <c r="G49" s="8" t="s">
        <v>27</v>
      </c>
      <c r="H49" s="8" t="s">
        <v>23</v>
      </c>
      <c r="I49" s="11" t="s">
        <v>311</v>
      </c>
      <c r="J49" s="8" t="s">
        <v>23</v>
      </c>
      <c r="K49" s="11">
        <v>0</v>
      </c>
      <c r="L49" s="11">
        <v>0</v>
      </c>
      <c r="M49" s="11">
        <v>5</v>
      </c>
    </row>
    <row r="50" spans="1:13" ht="16.5" hidden="1" customHeight="1" x14ac:dyDescent="0.25">
      <c r="A50" s="8">
        <v>3279</v>
      </c>
      <c r="B50" s="8" t="s">
        <v>77</v>
      </c>
      <c r="C50" s="8" t="s">
        <v>18</v>
      </c>
      <c r="D50" s="10">
        <v>45396</v>
      </c>
      <c r="E50" s="8" t="s">
        <v>23</v>
      </c>
      <c r="F50" s="11">
        <v>15</v>
      </c>
      <c r="G50" s="8" t="s">
        <v>20</v>
      </c>
      <c r="H50" s="8" t="s">
        <v>19</v>
      </c>
      <c r="I50" s="11">
        <v>30</v>
      </c>
      <c r="J50" s="8" t="s">
        <v>19</v>
      </c>
      <c r="K50" s="11">
        <v>20</v>
      </c>
      <c r="L50" s="11">
        <v>3</v>
      </c>
      <c r="M50" s="11">
        <v>62</v>
      </c>
    </row>
    <row r="51" spans="1:13" ht="16.5" hidden="1" customHeight="1" x14ac:dyDescent="0.25">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hidden="1" customHeight="1" x14ac:dyDescent="0.25">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x14ac:dyDescent="0.25">
      <c r="A53" s="8">
        <v>3282</v>
      </c>
      <c r="B53" s="8" t="s">
        <v>80</v>
      </c>
      <c r="C53" s="8" t="s">
        <v>18</v>
      </c>
      <c r="D53" s="10">
        <v>45399</v>
      </c>
      <c r="E53" s="8" t="s">
        <v>19</v>
      </c>
      <c r="F53" s="11">
        <v>15</v>
      </c>
      <c r="G53" s="8" t="s">
        <v>27</v>
      </c>
      <c r="H53" s="8" t="s">
        <v>19</v>
      </c>
      <c r="I53" s="11">
        <v>30</v>
      </c>
      <c r="J53" s="8" t="s">
        <v>19</v>
      </c>
      <c r="K53" s="11">
        <v>20</v>
      </c>
      <c r="L53" s="11">
        <v>7</v>
      </c>
      <c r="M53" s="11">
        <v>58</v>
      </c>
    </row>
    <row r="54" spans="1:13" ht="16.5" hidden="1" customHeight="1" x14ac:dyDescent="0.25">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hidden="1" customHeight="1" x14ac:dyDescent="0.25">
      <c r="A55" s="8">
        <v>3284</v>
      </c>
      <c r="B55" s="8" t="s">
        <v>82</v>
      </c>
      <c r="C55" s="8" t="s">
        <v>22</v>
      </c>
      <c r="D55" s="10">
        <v>45401</v>
      </c>
      <c r="E55" s="8" t="s">
        <v>19</v>
      </c>
      <c r="F55" s="11">
        <v>5</v>
      </c>
      <c r="G55" s="8" t="s">
        <v>24</v>
      </c>
      <c r="H55" s="8" t="s">
        <v>23</v>
      </c>
      <c r="I55" s="11" t="s">
        <v>311</v>
      </c>
      <c r="J55" s="8" t="s">
        <v>23</v>
      </c>
      <c r="K55" s="11">
        <v>0</v>
      </c>
      <c r="L55" s="11">
        <v>0</v>
      </c>
      <c r="M55" s="11">
        <v>5</v>
      </c>
    </row>
    <row r="56" spans="1:13" ht="16.5" hidden="1" customHeight="1" x14ac:dyDescent="0.25">
      <c r="A56" s="8">
        <v>3285</v>
      </c>
      <c r="B56" s="8" t="s">
        <v>83</v>
      </c>
      <c r="C56" s="8" t="s">
        <v>18</v>
      </c>
      <c r="D56" s="10">
        <v>45402</v>
      </c>
      <c r="E56" s="8" t="s">
        <v>23</v>
      </c>
      <c r="F56" s="11">
        <v>15</v>
      </c>
      <c r="G56" s="8" t="s">
        <v>20</v>
      </c>
      <c r="H56" s="8" t="s">
        <v>19</v>
      </c>
      <c r="I56" s="11">
        <v>30</v>
      </c>
      <c r="J56" s="8" t="s">
        <v>19</v>
      </c>
      <c r="K56" s="11">
        <v>20</v>
      </c>
      <c r="L56" s="11">
        <v>20</v>
      </c>
      <c r="M56" s="11">
        <v>45</v>
      </c>
    </row>
    <row r="57" spans="1:13" ht="16.5" hidden="1" customHeight="1" x14ac:dyDescent="0.25">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hidden="1" customHeight="1" x14ac:dyDescent="0.25">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x14ac:dyDescent="0.25">
      <c r="A59" s="8">
        <v>3288</v>
      </c>
      <c r="B59" s="8" t="s">
        <v>86</v>
      </c>
      <c r="C59" s="8" t="s">
        <v>18</v>
      </c>
      <c r="D59" s="10">
        <v>45405</v>
      </c>
      <c r="E59" s="8" t="s">
        <v>19</v>
      </c>
      <c r="F59" s="11">
        <v>15</v>
      </c>
      <c r="G59" s="8" t="s">
        <v>24</v>
      </c>
      <c r="H59" s="8" t="s">
        <v>19</v>
      </c>
      <c r="I59" s="11">
        <v>30</v>
      </c>
      <c r="J59" s="8" t="s">
        <v>19</v>
      </c>
      <c r="K59" s="11">
        <v>20</v>
      </c>
      <c r="L59" s="11">
        <v>3</v>
      </c>
      <c r="M59" s="11">
        <v>62</v>
      </c>
    </row>
    <row r="60" spans="1:13" ht="16.5" hidden="1" customHeight="1" x14ac:dyDescent="0.25">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hidden="1" customHeight="1" x14ac:dyDescent="0.25">
      <c r="A61" s="8">
        <v>3290</v>
      </c>
      <c r="B61" s="8" t="s">
        <v>88</v>
      </c>
      <c r="C61" s="8" t="s">
        <v>22</v>
      </c>
      <c r="D61" s="10">
        <v>45407</v>
      </c>
      <c r="E61" s="8" t="s">
        <v>19</v>
      </c>
      <c r="F61" s="11">
        <v>5</v>
      </c>
      <c r="G61" s="8" t="s">
        <v>27</v>
      </c>
      <c r="H61" s="8" t="s">
        <v>23</v>
      </c>
      <c r="I61" s="11" t="s">
        <v>311</v>
      </c>
      <c r="J61" s="8" t="s">
        <v>23</v>
      </c>
      <c r="K61" s="11">
        <v>0</v>
      </c>
      <c r="L61" s="11">
        <v>0</v>
      </c>
      <c r="M61" s="11">
        <v>5</v>
      </c>
    </row>
    <row r="62" spans="1:13" ht="16.5" hidden="1" customHeight="1" x14ac:dyDescent="0.25">
      <c r="A62" s="8">
        <v>3291</v>
      </c>
      <c r="B62" s="8" t="s">
        <v>89</v>
      </c>
      <c r="C62" s="8" t="s">
        <v>18</v>
      </c>
      <c r="D62" s="10">
        <v>45408</v>
      </c>
      <c r="E62" s="8" t="s">
        <v>23</v>
      </c>
      <c r="F62" s="11">
        <v>15</v>
      </c>
      <c r="G62" s="8" t="s">
        <v>20</v>
      </c>
      <c r="H62" s="8" t="s">
        <v>19</v>
      </c>
      <c r="I62" s="11">
        <v>30</v>
      </c>
      <c r="J62" s="8" t="s">
        <v>19</v>
      </c>
      <c r="K62" s="11">
        <v>20</v>
      </c>
      <c r="L62" s="11">
        <v>5</v>
      </c>
      <c r="M62" s="11">
        <v>60</v>
      </c>
    </row>
    <row r="63" spans="1:13" ht="16.5" hidden="1" customHeight="1" x14ac:dyDescent="0.25">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hidden="1" customHeight="1" x14ac:dyDescent="0.25">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x14ac:dyDescent="0.25">
      <c r="A65" s="8">
        <v>3294</v>
      </c>
      <c r="B65" s="8" t="s">
        <v>92</v>
      </c>
      <c r="C65" s="8" t="s">
        <v>18</v>
      </c>
      <c r="D65" s="10">
        <v>45411</v>
      </c>
      <c r="E65" s="8" t="s">
        <v>19</v>
      </c>
      <c r="F65" s="11">
        <v>15</v>
      </c>
      <c r="G65" s="8" t="s">
        <v>27</v>
      </c>
      <c r="H65" s="8" t="s">
        <v>19</v>
      </c>
      <c r="I65" s="11">
        <v>30</v>
      </c>
      <c r="J65" s="8" t="s">
        <v>19</v>
      </c>
      <c r="K65" s="11">
        <v>20</v>
      </c>
      <c r="L65" s="11">
        <v>20</v>
      </c>
      <c r="M65" s="11">
        <v>45</v>
      </c>
    </row>
    <row r="66" spans="1:13" ht="16.5" hidden="1" customHeight="1" x14ac:dyDescent="0.25">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hidden="1" customHeight="1" x14ac:dyDescent="0.25">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x14ac:dyDescent="0.25">
      <c r="A68" s="8">
        <v>3297</v>
      </c>
      <c r="B68" s="8" t="s">
        <v>95</v>
      </c>
      <c r="C68" s="8" t="s">
        <v>18</v>
      </c>
      <c r="D68" s="10">
        <v>45414</v>
      </c>
      <c r="E68" s="8" t="s">
        <v>19</v>
      </c>
      <c r="F68" s="11">
        <v>15</v>
      </c>
      <c r="G68" s="8" t="s">
        <v>27</v>
      </c>
      <c r="H68" s="8" t="s">
        <v>19</v>
      </c>
      <c r="I68" s="11">
        <v>30</v>
      </c>
      <c r="J68" s="8" t="s">
        <v>19</v>
      </c>
      <c r="K68" s="11">
        <v>20</v>
      </c>
      <c r="L68" s="11">
        <v>7</v>
      </c>
      <c r="M68" s="11">
        <v>58</v>
      </c>
    </row>
    <row r="69" spans="1:13" ht="16.5" hidden="1" customHeight="1" x14ac:dyDescent="0.25">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hidden="1" customHeight="1" x14ac:dyDescent="0.25">
      <c r="A70" s="8">
        <v>3299</v>
      </c>
      <c r="B70" s="8" t="s">
        <v>97</v>
      </c>
      <c r="C70" s="8" t="s">
        <v>22</v>
      </c>
      <c r="D70" s="10">
        <v>45416</v>
      </c>
      <c r="E70" s="8" t="s">
        <v>19</v>
      </c>
      <c r="F70" s="11">
        <v>5</v>
      </c>
      <c r="G70" s="8" t="s">
        <v>27</v>
      </c>
      <c r="H70" s="8" t="s">
        <v>23</v>
      </c>
      <c r="I70" s="11" t="s">
        <v>311</v>
      </c>
      <c r="J70" s="8" t="s">
        <v>23</v>
      </c>
      <c r="K70" s="11">
        <v>0</v>
      </c>
      <c r="L70" s="11">
        <v>1</v>
      </c>
      <c r="M70" s="11">
        <v>4</v>
      </c>
    </row>
    <row r="71" spans="1:13" ht="16.5" hidden="1" customHeight="1" x14ac:dyDescent="0.25">
      <c r="A71" s="8">
        <v>3300</v>
      </c>
      <c r="B71" s="8" t="s">
        <v>98</v>
      </c>
      <c r="C71" s="8" t="s">
        <v>18</v>
      </c>
      <c r="D71" s="10">
        <v>45417</v>
      </c>
      <c r="E71" s="8" t="s">
        <v>23</v>
      </c>
      <c r="F71" s="11">
        <v>15</v>
      </c>
      <c r="G71" s="8" t="s">
        <v>20</v>
      </c>
      <c r="H71" s="8" t="s">
        <v>19</v>
      </c>
      <c r="I71" s="11">
        <v>30</v>
      </c>
      <c r="J71" s="8" t="s">
        <v>19</v>
      </c>
      <c r="K71" s="11">
        <v>20</v>
      </c>
      <c r="L71" s="11">
        <v>15</v>
      </c>
      <c r="M71" s="11">
        <v>50</v>
      </c>
    </row>
    <row r="72" spans="1:13" ht="16.5" hidden="1" customHeight="1" x14ac:dyDescent="0.25">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hidden="1" customHeight="1" x14ac:dyDescent="0.25">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x14ac:dyDescent="0.25">
      <c r="A74" s="8">
        <v>3303</v>
      </c>
      <c r="B74" s="8" t="s">
        <v>101</v>
      </c>
      <c r="C74" s="8" t="s">
        <v>18</v>
      </c>
      <c r="D74" s="10">
        <v>45420</v>
      </c>
      <c r="E74" s="8" t="s">
        <v>19</v>
      </c>
      <c r="F74" s="11">
        <v>15</v>
      </c>
      <c r="G74" s="8" t="s">
        <v>27</v>
      </c>
      <c r="H74" s="8" t="s">
        <v>19</v>
      </c>
      <c r="I74" s="11">
        <v>30</v>
      </c>
      <c r="J74" s="8" t="s">
        <v>19</v>
      </c>
      <c r="K74" s="11">
        <v>20</v>
      </c>
      <c r="L74" s="11">
        <v>20</v>
      </c>
      <c r="M74" s="11">
        <v>45</v>
      </c>
    </row>
    <row r="75" spans="1:13" ht="16.5" hidden="1" customHeight="1" x14ac:dyDescent="0.25">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hidden="1" customHeight="1" x14ac:dyDescent="0.25">
      <c r="A76" s="8">
        <v>3305</v>
      </c>
      <c r="B76" s="8" t="s">
        <v>103</v>
      </c>
      <c r="C76" s="8" t="s">
        <v>22</v>
      </c>
      <c r="D76" s="10">
        <v>45422</v>
      </c>
      <c r="E76" s="8" t="s">
        <v>19</v>
      </c>
      <c r="F76" s="11">
        <v>5</v>
      </c>
      <c r="G76" s="8" t="s">
        <v>20</v>
      </c>
      <c r="H76" s="8" t="s">
        <v>23</v>
      </c>
      <c r="I76" s="11" t="s">
        <v>311</v>
      </c>
      <c r="J76" s="8" t="s">
        <v>23</v>
      </c>
      <c r="K76" s="11">
        <v>0</v>
      </c>
      <c r="L76" s="11">
        <v>2</v>
      </c>
      <c r="M76" s="11">
        <v>3</v>
      </c>
    </row>
    <row r="77" spans="1:13" ht="16.5" hidden="1" customHeight="1" x14ac:dyDescent="0.25">
      <c r="A77" s="8">
        <v>3306</v>
      </c>
      <c r="B77" s="8" t="s">
        <v>104</v>
      </c>
      <c r="C77" s="8" t="s">
        <v>18</v>
      </c>
      <c r="D77" s="10">
        <v>45423</v>
      </c>
      <c r="E77" s="8" t="s">
        <v>23</v>
      </c>
      <c r="F77" s="11">
        <v>15</v>
      </c>
      <c r="G77" s="8" t="s">
        <v>24</v>
      </c>
      <c r="H77" s="8" t="s">
        <v>19</v>
      </c>
      <c r="I77" s="11">
        <v>30</v>
      </c>
      <c r="J77" s="8" t="s">
        <v>19</v>
      </c>
      <c r="K77" s="11">
        <v>20</v>
      </c>
      <c r="L77" s="11">
        <v>5</v>
      </c>
      <c r="M77" s="11">
        <v>60</v>
      </c>
    </row>
    <row r="78" spans="1:13" ht="16.5" hidden="1" customHeight="1" x14ac:dyDescent="0.25">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hidden="1" customHeight="1" x14ac:dyDescent="0.25">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x14ac:dyDescent="0.25">
      <c r="A80" s="8">
        <v>3309</v>
      </c>
      <c r="B80" s="8" t="s">
        <v>107</v>
      </c>
      <c r="C80" s="8" t="s">
        <v>18</v>
      </c>
      <c r="D80" s="10">
        <v>45426</v>
      </c>
      <c r="E80" s="8" t="s">
        <v>19</v>
      </c>
      <c r="F80" s="11">
        <v>15</v>
      </c>
      <c r="G80" s="8" t="s">
        <v>20</v>
      </c>
      <c r="H80" s="8" t="s">
        <v>19</v>
      </c>
      <c r="I80" s="11">
        <v>30</v>
      </c>
      <c r="J80" s="8" t="s">
        <v>19</v>
      </c>
      <c r="K80" s="11">
        <v>20</v>
      </c>
      <c r="L80" s="11">
        <v>3</v>
      </c>
      <c r="M80" s="11">
        <v>62</v>
      </c>
    </row>
    <row r="81" spans="1:13" ht="16.5" hidden="1" customHeight="1" x14ac:dyDescent="0.25">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hidden="1" customHeight="1" x14ac:dyDescent="0.25">
      <c r="A82" s="8">
        <v>3311</v>
      </c>
      <c r="B82" s="8" t="s">
        <v>109</v>
      </c>
      <c r="C82" s="8" t="s">
        <v>22</v>
      </c>
      <c r="D82" s="10">
        <v>45428</v>
      </c>
      <c r="E82" s="8" t="s">
        <v>19</v>
      </c>
      <c r="F82" s="11">
        <v>5</v>
      </c>
      <c r="G82" s="8" t="s">
        <v>20</v>
      </c>
      <c r="H82" s="8" t="s">
        <v>23</v>
      </c>
      <c r="I82" s="11" t="s">
        <v>311</v>
      </c>
      <c r="J82" s="8" t="s">
        <v>23</v>
      </c>
      <c r="K82" s="11">
        <v>0</v>
      </c>
      <c r="L82" s="11">
        <v>1</v>
      </c>
      <c r="M82" s="11">
        <v>4</v>
      </c>
    </row>
    <row r="83" spans="1:13" ht="16.5" hidden="1" customHeight="1" x14ac:dyDescent="0.25">
      <c r="A83" s="8">
        <v>3312</v>
      </c>
      <c r="B83" s="8" t="s">
        <v>110</v>
      </c>
      <c r="C83" s="8" t="s">
        <v>18</v>
      </c>
      <c r="D83" s="10">
        <v>45429</v>
      </c>
      <c r="E83" s="8" t="s">
        <v>23</v>
      </c>
      <c r="F83" s="11">
        <v>15</v>
      </c>
      <c r="G83" s="8" t="s">
        <v>27</v>
      </c>
      <c r="H83" s="8" t="s">
        <v>19</v>
      </c>
      <c r="I83" s="11">
        <v>30</v>
      </c>
      <c r="J83" s="8" t="s">
        <v>19</v>
      </c>
      <c r="K83" s="11">
        <v>20</v>
      </c>
      <c r="L83" s="11">
        <v>7</v>
      </c>
      <c r="M83" s="11">
        <v>58</v>
      </c>
    </row>
    <row r="84" spans="1:13" ht="16.5" hidden="1" customHeight="1" x14ac:dyDescent="0.25">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hidden="1" customHeight="1" x14ac:dyDescent="0.25">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x14ac:dyDescent="0.25">
      <c r="A86" s="8">
        <v>3315</v>
      </c>
      <c r="B86" s="8" t="s">
        <v>113</v>
      </c>
      <c r="C86" s="8" t="s">
        <v>18</v>
      </c>
      <c r="D86" s="10">
        <v>45432</v>
      </c>
      <c r="E86" s="8" t="s">
        <v>19</v>
      </c>
      <c r="F86" s="11">
        <v>15</v>
      </c>
      <c r="G86" s="8" t="s">
        <v>20</v>
      </c>
      <c r="H86" s="8" t="s">
        <v>19</v>
      </c>
      <c r="I86" s="11">
        <v>30</v>
      </c>
      <c r="J86" s="8" t="s">
        <v>19</v>
      </c>
      <c r="K86" s="11">
        <v>20</v>
      </c>
      <c r="L86" s="11">
        <v>20</v>
      </c>
      <c r="M86" s="11">
        <v>45</v>
      </c>
    </row>
    <row r="87" spans="1:13" ht="16.5" hidden="1" customHeight="1" x14ac:dyDescent="0.25">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hidden="1" customHeight="1" x14ac:dyDescent="0.25">
      <c r="A88" s="8">
        <v>3317</v>
      </c>
      <c r="B88" s="8" t="s">
        <v>115</v>
      </c>
      <c r="C88" s="8" t="s">
        <v>22</v>
      </c>
      <c r="D88" s="10">
        <v>45434</v>
      </c>
      <c r="E88" s="8" t="s">
        <v>19</v>
      </c>
      <c r="F88" s="11">
        <v>5</v>
      </c>
      <c r="G88" s="8" t="s">
        <v>20</v>
      </c>
      <c r="H88" s="8" t="s">
        <v>23</v>
      </c>
      <c r="I88" s="11" t="s">
        <v>311</v>
      </c>
      <c r="J88" s="8" t="s">
        <v>23</v>
      </c>
      <c r="K88" s="11">
        <v>0</v>
      </c>
      <c r="L88" s="11">
        <v>1</v>
      </c>
      <c r="M88" s="11">
        <v>4</v>
      </c>
    </row>
    <row r="89" spans="1:13" ht="16.5" hidden="1" customHeight="1" x14ac:dyDescent="0.25">
      <c r="A89" s="8">
        <v>3318</v>
      </c>
      <c r="B89" s="8" t="s">
        <v>116</v>
      </c>
      <c r="C89" s="8" t="s">
        <v>18</v>
      </c>
      <c r="D89" s="10">
        <v>45435</v>
      </c>
      <c r="E89" s="8" t="s">
        <v>23</v>
      </c>
      <c r="F89" s="11">
        <v>15</v>
      </c>
      <c r="G89" s="8" t="s">
        <v>24</v>
      </c>
      <c r="H89" s="8" t="s">
        <v>19</v>
      </c>
      <c r="I89" s="11">
        <v>30</v>
      </c>
      <c r="J89" s="8" t="s">
        <v>19</v>
      </c>
      <c r="K89" s="11">
        <v>20</v>
      </c>
      <c r="L89" s="11">
        <v>3</v>
      </c>
      <c r="M89" s="11">
        <v>62</v>
      </c>
    </row>
    <row r="90" spans="1:13" ht="16.5" hidden="1" customHeight="1" x14ac:dyDescent="0.25">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hidden="1" customHeight="1" x14ac:dyDescent="0.25">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x14ac:dyDescent="0.25">
      <c r="A92" s="8">
        <v>3321</v>
      </c>
      <c r="B92" s="8" t="s">
        <v>119</v>
      </c>
      <c r="C92" s="8" t="s">
        <v>18</v>
      </c>
      <c r="D92" s="10">
        <v>45438</v>
      </c>
      <c r="E92" s="8" t="s">
        <v>19</v>
      </c>
      <c r="F92" s="11">
        <v>15</v>
      </c>
      <c r="G92" s="8" t="s">
        <v>20</v>
      </c>
      <c r="H92" s="8" t="s">
        <v>19</v>
      </c>
      <c r="I92" s="11">
        <v>30</v>
      </c>
      <c r="J92" s="8" t="s">
        <v>19</v>
      </c>
      <c r="K92" s="11">
        <v>20</v>
      </c>
      <c r="L92" s="11">
        <v>5</v>
      </c>
      <c r="M92" s="11">
        <v>60</v>
      </c>
    </row>
    <row r="93" spans="1:13" ht="16.5" hidden="1" customHeight="1" x14ac:dyDescent="0.25">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hidden="1" customHeight="1" x14ac:dyDescent="0.25">
      <c r="A94" s="8">
        <v>3323</v>
      </c>
      <c r="B94" s="8" t="s">
        <v>121</v>
      </c>
      <c r="C94" s="8" t="s">
        <v>22</v>
      </c>
      <c r="D94" s="10">
        <v>45440</v>
      </c>
      <c r="E94" s="8" t="s">
        <v>19</v>
      </c>
      <c r="F94" s="11">
        <v>5</v>
      </c>
      <c r="G94" s="8" t="s">
        <v>20</v>
      </c>
      <c r="H94" s="8" t="s">
        <v>23</v>
      </c>
      <c r="I94" s="11" t="s">
        <v>311</v>
      </c>
      <c r="J94" s="8" t="s">
        <v>23</v>
      </c>
      <c r="K94" s="11">
        <v>0</v>
      </c>
      <c r="L94" s="11">
        <v>1</v>
      </c>
      <c r="M94" s="11">
        <v>4</v>
      </c>
    </row>
    <row r="95" spans="1:13" ht="16.5" hidden="1" customHeight="1" x14ac:dyDescent="0.25">
      <c r="A95" s="8">
        <v>3324</v>
      </c>
      <c r="B95" s="8" t="s">
        <v>122</v>
      </c>
      <c r="C95" s="8" t="s">
        <v>18</v>
      </c>
      <c r="D95" s="10">
        <v>45441</v>
      </c>
      <c r="E95" s="8" t="s">
        <v>23</v>
      </c>
      <c r="F95" s="11">
        <v>15</v>
      </c>
      <c r="G95" s="8" t="s">
        <v>27</v>
      </c>
      <c r="H95" s="8" t="s">
        <v>19</v>
      </c>
      <c r="I95" s="11">
        <v>30</v>
      </c>
      <c r="J95" s="8" t="s">
        <v>19</v>
      </c>
      <c r="K95" s="11">
        <v>20</v>
      </c>
      <c r="L95" s="11">
        <v>20</v>
      </c>
      <c r="M95" s="11">
        <v>45</v>
      </c>
    </row>
    <row r="96" spans="1:13" ht="16.5" hidden="1" customHeight="1" x14ac:dyDescent="0.25">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hidden="1" customHeight="1" x14ac:dyDescent="0.25">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x14ac:dyDescent="0.25">
      <c r="A98" s="8">
        <v>3327</v>
      </c>
      <c r="B98" s="8" t="s">
        <v>125</v>
      </c>
      <c r="C98" s="8" t="s">
        <v>18</v>
      </c>
      <c r="D98" s="10">
        <v>45444</v>
      </c>
      <c r="E98" s="8" t="s">
        <v>19</v>
      </c>
      <c r="F98" s="11">
        <v>15</v>
      </c>
      <c r="G98" s="8" t="s">
        <v>20</v>
      </c>
      <c r="H98" s="8" t="s">
        <v>19</v>
      </c>
      <c r="I98" s="11">
        <v>30</v>
      </c>
      <c r="J98" s="8" t="s">
        <v>19</v>
      </c>
      <c r="K98" s="11">
        <v>20</v>
      </c>
      <c r="L98" s="11">
        <v>7</v>
      </c>
      <c r="M98" s="11">
        <v>58</v>
      </c>
    </row>
    <row r="99" spans="1:13" ht="16.5" hidden="1" customHeight="1" x14ac:dyDescent="0.25">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hidden="1" customHeight="1" x14ac:dyDescent="0.25">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hidden="1" customHeight="1" x14ac:dyDescent="0.25">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hidden="1" customHeight="1" x14ac:dyDescent="0.25">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hidden="1" customHeight="1" x14ac:dyDescent="0.25">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x14ac:dyDescent="0.25">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hidden="1" customHeight="1" x14ac:dyDescent="0.25">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hidden="1" customHeight="1" x14ac:dyDescent="0.25">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hidden="1" customHeight="1" x14ac:dyDescent="0.25">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hidden="1" customHeight="1" x14ac:dyDescent="0.25">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hidden="1" customHeight="1" x14ac:dyDescent="0.25">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hidden="1" customHeight="1" x14ac:dyDescent="0.25">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x14ac:dyDescent="0.25">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hidden="1" customHeight="1" x14ac:dyDescent="0.25">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hidden="1" customHeight="1" x14ac:dyDescent="0.25">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hidden="1" customHeight="1" x14ac:dyDescent="0.25">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hidden="1" customHeight="1" x14ac:dyDescent="0.25">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hidden="1" customHeight="1" x14ac:dyDescent="0.25">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x14ac:dyDescent="0.25">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hidden="1" customHeight="1" x14ac:dyDescent="0.25">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hidden="1" customHeight="1" x14ac:dyDescent="0.25">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hidden="1" customHeight="1" x14ac:dyDescent="0.25">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hidden="1" customHeight="1" x14ac:dyDescent="0.25">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hidden="1" customHeight="1" x14ac:dyDescent="0.25">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x14ac:dyDescent="0.25">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hidden="1" customHeight="1" x14ac:dyDescent="0.25">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hidden="1" customHeight="1" x14ac:dyDescent="0.25">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hidden="1" customHeight="1" x14ac:dyDescent="0.25">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hidden="1" customHeight="1" x14ac:dyDescent="0.25">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hidden="1" customHeight="1" x14ac:dyDescent="0.25">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x14ac:dyDescent="0.25">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hidden="1" customHeight="1" x14ac:dyDescent="0.25">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hidden="1" customHeight="1" x14ac:dyDescent="0.25">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hidden="1" customHeight="1" x14ac:dyDescent="0.25">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hidden="1" customHeight="1" x14ac:dyDescent="0.25">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hidden="1" customHeight="1" x14ac:dyDescent="0.25">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x14ac:dyDescent="0.25">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hidden="1" customHeight="1" x14ac:dyDescent="0.25">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hidden="1" customHeight="1" x14ac:dyDescent="0.25">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hidden="1" customHeight="1" x14ac:dyDescent="0.25">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hidden="1" customHeight="1" x14ac:dyDescent="0.25">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hidden="1" customHeight="1" x14ac:dyDescent="0.25">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x14ac:dyDescent="0.25">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hidden="1" customHeight="1" x14ac:dyDescent="0.25">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hidden="1" customHeight="1" x14ac:dyDescent="0.25">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hidden="1" customHeight="1" x14ac:dyDescent="0.25">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hidden="1" customHeight="1" x14ac:dyDescent="0.25">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hidden="1" customHeight="1" x14ac:dyDescent="0.25">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x14ac:dyDescent="0.25">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hidden="1" customHeight="1" x14ac:dyDescent="0.25">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hidden="1" customHeight="1" x14ac:dyDescent="0.25">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hidden="1" customHeight="1" x14ac:dyDescent="0.25">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hidden="1" customHeight="1" x14ac:dyDescent="0.25">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hidden="1" customHeight="1" x14ac:dyDescent="0.25">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x14ac:dyDescent="0.25">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hidden="1" customHeight="1" x14ac:dyDescent="0.25">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hidden="1" customHeight="1" x14ac:dyDescent="0.25">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hidden="1" customHeight="1" x14ac:dyDescent="0.25">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hidden="1" customHeight="1" x14ac:dyDescent="0.25">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hidden="1" customHeight="1" x14ac:dyDescent="0.25">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x14ac:dyDescent="0.25">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hidden="1" customHeight="1" x14ac:dyDescent="0.25">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hidden="1" customHeight="1" x14ac:dyDescent="0.25">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hidden="1" customHeight="1" x14ac:dyDescent="0.25">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hidden="1" customHeight="1" x14ac:dyDescent="0.25">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hidden="1" customHeight="1" x14ac:dyDescent="0.25">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x14ac:dyDescent="0.25">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hidden="1" customHeight="1" x14ac:dyDescent="0.25">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hidden="1" customHeight="1" x14ac:dyDescent="0.25">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hidden="1" customHeight="1" x14ac:dyDescent="0.25">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hidden="1" customHeight="1" x14ac:dyDescent="0.25">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hidden="1" customHeight="1" x14ac:dyDescent="0.25">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x14ac:dyDescent="0.25">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hidden="1" customHeight="1" x14ac:dyDescent="0.25">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hidden="1" customHeight="1" x14ac:dyDescent="0.25">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hidden="1" customHeight="1" x14ac:dyDescent="0.25">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hidden="1" customHeight="1" x14ac:dyDescent="0.25">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hidden="1" customHeight="1" x14ac:dyDescent="0.25">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hidden="1" customHeight="1" x14ac:dyDescent="0.25">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hidden="1" customHeight="1" x14ac:dyDescent="0.25">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hidden="1" customHeight="1" x14ac:dyDescent="0.25">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hidden="1" customHeight="1" x14ac:dyDescent="0.25">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x14ac:dyDescent="0.25">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hidden="1" customHeight="1" x14ac:dyDescent="0.25">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hidden="1" customHeight="1" x14ac:dyDescent="0.25">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hidden="1" customHeight="1" x14ac:dyDescent="0.25">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hidden="1" customHeight="1" x14ac:dyDescent="0.25">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hidden="1" customHeight="1" x14ac:dyDescent="0.25">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x14ac:dyDescent="0.25">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hidden="1" customHeight="1" x14ac:dyDescent="0.25">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hidden="1" customHeight="1" x14ac:dyDescent="0.25">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hidden="1" customHeight="1" x14ac:dyDescent="0.25">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hidden="1" customHeight="1" x14ac:dyDescent="0.25">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hidden="1" customHeight="1" x14ac:dyDescent="0.25">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x14ac:dyDescent="0.25">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hidden="1" customHeight="1" x14ac:dyDescent="0.25">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hidden="1" customHeight="1" x14ac:dyDescent="0.25">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hidden="1" customHeight="1" x14ac:dyDescent="0.25">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hidden="1" customHeight="1" x14ac:dyDescent="0.25">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hidden="1" customHeight="1" x14ac:dyDescent="0.25">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x14ac:dyDescent="0.25">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hidden="1" customHeight="1" x14ac:dyDescent="0.25">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hidden="1" customHeight="1" x14ac:dyDescent="0.25">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hidden="1" customHeight="1" x14ac:dyDescent="0.25">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hidden="1" customHeight="1" x14ac:dyDescent="0.25">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hidden="1" customHeight="1" x14ac:dyDescent="0.25">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x14ac:dyDescent="0.25">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hidden="1" customHeight="1" x14ac:dyDescent="0.25">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hidden="1" customHeight="1" x14ac:dyDescent="0.25">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hidden="1" customHeight="1" x14ac:dyDescent="0.25">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hidden="1" customHeight="1" x14ac:dyDescent="0.25">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hidden="1" customHeight="1" x14ac:dyDescent="0.25">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x14ac:dyDescent="0.25">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hidden="1" customHeight="1" x14ac:dyDescent="0.25">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hidden="1" customHeight="1" x14ac:dyDescent="0.25">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hidden="1" customHeight="1" x14ac:dyDescent="0.25">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hidden="1" customHeight="1" x14ac:dyDescent="0.25">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hidden="1" customHeight="1" x14ac:dyDescent="0.25">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x14ac:dyDescent="0.25">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hidden="1" customHeight="1" x14ac:dyDescent="0.25">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hidden="1" customHeight="1" x14ac:dyDescent="0.25">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hidden="1" customHeight="1" x14ac:dyDescent="0.25">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hidden="1" customHeight="1" x14ac:dyDescent="0.25">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hidden="1" customHeight="1" x14ac:dyDescent="0.25">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x14ac:dyDescent="0.25">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hidden="1" customHeight="1" x14ac:dyDescent="0.25">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hidden="1" customHeight="1" x14ac:dyDescent="0.25">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hidden="1" customHeight="1" x14ac:dyDescent="0.25">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hidden="1" customHeight="1" x14ac:dyDescent="0.25">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hidden="1" customHeight="1" x14ac:dyDescent="0.25">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x14ac:dyDescent="0.25">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hidden="1" customHeight="1" x14ac:dyDescent="0.25">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hidden="1" customHeight="1" x14ac:dyDescent="0.25">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hidden="1" customHeight="1" x14ac:dyDescent="0.25">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hidden="1" customHeight="1" x14ac:dyDescent="0.25">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hidden="1" customHeight="1" x14ac:dyDescent="0.25">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x14ac:dyDescent="0.25">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hidden="1" customHeight="1" x14ac:dyDescent="0.25">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hidden="1" customHeight="1" x14ac:dyDescent="0.25">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hidden="1" customHeight="1" x14ac:dyDescent="0.25">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hidden="1" customHeight="1" x14ac:dyDescent="0.25">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hidden="1" customHeight="1" x14ac:dyDescent="0.25">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x14ac:dyDescent="0.25">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hidden="1" customHeight="1" x14ac:dyDescent="0.25">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hidden="1" customHeight="1" x14ac:dyDescent="0.25">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hidden="1" customHeight="1" x14ac:dyDescent="0.25">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hidden="1" customHeight="1" x14ac:dyDescent="0.25">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hidden="1" customHeight="1" x14ac:dyDescent="0.25">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x14ac:dyDescent="0.25">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hidden="1" customHeight="1" x14ac:dyDescent="0.25">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hidden="1" customHeight="1" x14ac:dyDescent="0.25">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hidden="1" customHeight="1" x14ac:dyDescent="0.25">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hidden="1" customHeight="1" x14ac:dyDescent="0.25">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hidden="1" customHeight="1" x14ac:dyDescent="0.25">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x14ac:dyDescent="0.25">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hidden="1" customHeight="1" x14ac:dyDescent="0.25">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hidden="1" customHeight="1" x14ac:dyDescent="0.25">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hidden="1" customHeight="1" x14ac:dyDescent="0.25">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hidden="1" customHeight="1" x14ac:dyDescent="0.25">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hidden="1" customHeight="1" x14ac:dyDescent="0.25">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hidden="1" customHeight="1" x14ac:dyDescent="0.25">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hidden="1" customHeight="1" x14ac:dyDescent="0.25">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x14ac:dyDescent="0.25">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hidden="1" customHeight="1" x14ac:dyDescent="0.25">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hidden="1" customHeight="1" x14ac:dyDescent="0.25">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hidden="1" customHeight="1" x14ac:dyDescent="0.25">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hidden="1" customHeight="1" x14ac:dyDescent="0.25">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hidden="1" customHeight="1" x14ac:dyDescent="0.25">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x14ac:dyDescent="0.25">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hidden="1" customHeight="1" x14ac:dyDescent="0.25">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hidden="1" customHeight="1" x14ac:dyDescent="0.25">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hidden="1" customHeight="1" x14ac:dyDescent="0.25">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hidden="1" customHeight="1" x14ac:dyDescent="0.25">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hidden="1" customHeight="1" x14ac:dyDescent="0.25">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x14ac:dyDescent="0.25">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hidden="1" customHeight="1" x14ac:dyDescent="0.25">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hidden="1" customHeight="1" x14ac:dyDescent="0.25">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hidden="1" customHeight="1" x14ac:dyDescent="0.25">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hidden="1" customHeight="1" x14ac:dyDescent="0.25">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hidden="1" customHeight="1" x14ac:dyDescent="0.25">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x14ac:dyDescent="0.25">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hidden="1" customHeight="1" x14ac:dyDescent="0.25">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hidden="1" customHeight="1" x14ac:dyDescent="0.25">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hidden="1" customHeight="1" x14ac:dyDescent="0.25">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hidden="1" customHeight="1" x14ac:dyDescent="0.25">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hidden="1" customHeight="1" x14ac:dyDescent="0.25">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x14ac:dyDescent="0.25">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hidden="1" customHeight="1" x14ac:dyDescent="0.25">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hidden="1" customHeight="1" x14ac:dyDescent="0.25">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hidden="1" customHeight="1" x14ac:dyDescent="0.25">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hidden="1" customHeight="1" x14ac:dyDescent="0.25">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hidden="1" customHeight="1" x14ac:dyDescent="0.25">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x14ac:dyDescent="0.25">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hidden="1" customHeight="1" x14ac:dyDescent="0.25">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hidden="1" customHeight="1" x14ac:dyDescent="0.25">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hidden="1" customHeight="1" x14ac:dyDescent="0.25">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hidden="1" customHeight="1" x14ac:dyDescent="0.25">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hidden="1" customHeight="1" x14ac:dyDescent="0.25">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9518-957B-4D6A-A3ED-CC74AA9E1C81}">
  <sheetPr>
    <tabColor theme="3" tint="0.749992370372631"/>
  </sheetPr>
  <dimension ref="B2:D29"/>
  <sheetViews>
    <sheetView showGridLines="0" workbookViewId="0">
      <selection activeCell="D29" sqref="D29"/>
    </sheetView>
  </sheetViews>
  <sheetFormatPr defaultRowHeight="15" x14ac:dyDescent="0.25"/>
  <cols>
    <col min="2" max="2" width="16.7109375" bestFit="1" customWidth="1"/>
    <col min="3" max="4" width="33.5703125" bestFit="1" customWidth="1"/>
    <col min="5" max="5" width="12.28515625" bestFit="1" customWidth="1"/>
    <col min="6" max="6" width="19.140625" bestFit="1" customWidth="1"/>
    <col min="7" max="7" width="27.7109375" bestFit="1" customWidth="1"/>
    <col min="8" max="8" width="5.42578125" customWidth="1"/>
    <col min="9" max="9" width="21.140625" bestFit="1" customWidth="1"/>
    <col min="10" max="11" width="35.140625" bestFit="1" customWidth="1"/>
    <col min="12" max="15" width="9.7109375" bestFit="1" customWidth="1"/>
    <col min="16" max="16" width="15.5703125" bestFit="1" customWidth="1"/>
    <col min="17" max="17" width="12.140625" bestFit="1" customWidth="1"/>
  </cols>
  <sheetData>
    <row r="2" spans="2:3" x14ac:dyDescent="0.25">
      <c r="B2" t="s">
        <v>318</v>
      </c>
    </row>
    <row r="4" spans="2:3" x14ac:dyDescent="0.25">
      <c r="B4" s="13" t="s">
        <v>16</v>
      </c>
      <c r="C4" t="s">
        <v>24</v>
      </c>
    </row>
    <row r="6" spans="2:3" x14ac:dyDescent="0.25">
      <c r="B6" s="13" t="s">
        <v>314</v>
      </c>
      <c r="C6" t="s">
        <v>313</v>
      </c>
    </row>
    <row r="7" spans="2:3" x14ac:dyDescent="0.25">
      <c r="B7" s="14" t="s">
        <v>23</v>
      </c>
      <c r="C7" s="12">
        <v>217</v>
      </c>
    </row>
    <row r="8" spans="2:3" x14ac:dyDescent="0.25">
      <c r="B8" s="14" t="s">
        <v>19</v>
      </c>
      <c r="C8" s="12">
        <v>1537</v>
      </c>
    </row>
    <row r="9" spans="2:3" x14ac:dyDescent="0.25">
      <c r="B9" s="14" t="s">
        <v>315</v>
      </c>
      <c r="C9" s="12">
        <v>1754</v>
      </c>
    </row>
    <row r="11" spans="2:3" x14ac:dyDescent="0.25">
      <c r="B11" s="14" t="s">
        <v>317</v>
      </c>
    </row>
    <row r="13" spans="2:3" x14ac:dyDescent="0.25">
      <c r="B13" s="13" t="s">
        <v>16</v>
      </c>
      <c r="C13" t="s">
        <v>24</v>
      </c>
    </row>
    <row r="15" spans="2:3" x14ac:dyDescent="0.25">
      <c r="B15" s="13" t="s">
        <v>314</v>
      </c>
      <c r="C15" t="s">
        <v>319</v>
      </c>
    </row>
    <row r="16" spans="2:3" x14ac:dyDescent="0.25">
      <c r="B16" s="14" t="s">
        <v>22</v>
      </c>
      <c r="C16" s="17">
        <v>0</v>
      </c>
    </row>
    <row r="17" spans="2:4" x14ac:dyDescent="0.25">
      <c r="B17" s="14" t="s">
        <v>26</v>
      </c>
      <c r="C17" s="17">
        <v>0</v>
      </c>
    </row>
    <row r="18" spans="2:4" x14ac:dyDescent="0.25">
      <c r="B18" s="14" t="s">
        <v>18</v>
      </c>
      <c r="C18" s="17">
        <v>0</v>
      </c>
    </row>
    <row r="19" spans="2:4" x14ac:dyDescent="0.25">
      <c r="B19" s="14" t="s">
        <v>315</v>
      </c>
      <c r="C19" s="17">
        <v>0</v>
      </c>
      <c r="D19">
        <f>GETPIVOTDATA("EA Play Season Pass",$B$15)</f>
        <v>0</v>
      </c>
    </row>
    <row r="23" spans="2:4" x14ac:dyDescent="0.25">
      <c r="B23" s="13" t="s">
        <v>16</v>
      </c>
      <c r="C23" t="s">
        <v>24</v>
      </c>
    </row>
    <row r="25" spans="2:4" x14ac:dyDescent="0.25">
      <c r="B25" s="13" t="s">
        <v>314</v>
      </c>
      <c r="C25" t="s">
        <v>320</v>
      </c>
    </row>
    <row r="26" spans="2:4" x14ac:dyDescent="0.25">
      <c r="B26" s="14" t="s">
        <v>22</v>
      </c>
      <c r="C26" s="12">
        <v>0</v>
      </c>
    </row>
    <row r="27" spans="2:4" x14ac:dyDescent="0.25">
      <c r="B27" s="14" t="s">
        <v>26</v>
      </c>
      <c r="C27" s="12">
        <v>540</v>
      </c>
    </row>
    <row r="28" spans="2:4" x14ac:dyDescent="0.25">
      <c r="B28" s="14" t="s">
        <v>18</v>
      </c>
      <c r="C28" s="12">
        <v>400</v>
      </c>
    </row>
    <row r="29" spans="2:4" x14ac:dyDescent="0.25">
      <c r="B29" s="14" t="s">
        <v>315</v>
      </c>
      <c r="C29" s="12">
        <v>940</v>
      </c>
      <c r="D29" s="18">
        <f>GETPIVOTDATA("Minecraft Season Pass Price",$B$25)</f>
        <v>940</v>
      </c>
    </row>
  </sheetData>
  <pageMargins left="0.511811024" right="0.511811024" top="0.78740157499999996" bottom="0.78740157499999996" header="0.31496062000000002" footer="0.31496062000000002"/>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14EF-C0B7-459D-9E09-3130BA4314A6}">
  <dimension ref="A1:V49"/>
  <sheetViews>
    <sheetView showGridLines="0" tabSelected="1" zoomScale="80" zoomScaleNormal="80" workbookViewId="0">
      <selection activeCell="P11" sqref="P11"/>
    </sheetView>
  </sheetViews>
  <sheetFormatPr defaultRowHeight="15" x14ac:dyDescent="0.25"/>
  <cols>
    <col min="1" max="1" width="35.28515625" style="4" customWidth="1"/>
    <col min="11" max="11" width="6.5703125" customWidth="1"/>
  </cols>
  <sheetData>
    <row r="1" spans="2:22" s="15" customFormat="1" ht="58.5" customHeight="1" x14ac:dyDescent="0.25">
      <c r="B1" s="16" t="s">
        <v>316</v>
      </c>
    </row>
    <row r="2" spans="2:22" ht="8.25" customHeight="1" x14ac:dyDescent="0.25">
      <c r="B2" s="7"/>
      <c r="C2" s="7"/>
      <c r="D2" s="7"/>
      <c r="E2" s="7"/>
      <c r="F2" s="7"/>
      <c r="G2" s="7"/>
      <c r="H2" s="7"/>
      <c r="I2" s="7"/>
      <c r="J2" s="7"/>
      <c r="K2" s="7"/>
      <c r="L2" s="7"/>
      <c r="M2" s="7"/>
      <c r="N2" s="7"/>
      <c r="O2" s="7"/>
      <c r="P2" s="7"/>
      <c r="Q2" s="7"/>
      <c r="R2" s="7"/>
      <c r="S2" s="7"/>
      <c r="T2" s="7"/>
      <c r="U2" s="7"/>
      <c r="V2" s="7"/>
    </row>
    <row r="3" spans="2:22" ht="7.5" customHeight="1" x14ac:dyDescent="0.25">
      <c r="B3" s="7"/>
      <c r="C3" s="7"/>
      <c r="D3" s="7"/>
      <c r="E3" s="7"/>
      <c r="F3" s="7"/>
      <c r="G3" s="7"/>
      <c r="H3" s="7"/>
      <c r="I3" s="7"/>
      <c r="J3" s="7"/>
      <c r="K3" s="7"/>
      <c r="L3" s="7"/>
      <c r="M3" s="7"/>
      <c r="N3" s="7"/>
      <c r="O3" s="7"/>
      <c r="P3" s="7"/>
      <c r="Q3" s="7"/>
      <c r="R3" s="7"/>
      <c r="S3" s="7"/>
      <c r="T3" s="7"/>
      <c r="U3" s="7"/>
      <c r="V3" s="7"/>
    </row>
    <row r="4" spans="2:22" ht="10.5" customHeight="1" x14ac:dyDescent="0.25">
      <c r="B4" s="7"/>
      <c r="C4" s="7"/>
      <c r="D4" s="7"/>
      <c r="E4" s="7"/>
      <c r="F4" s="7"/>
      <c r="G4" s="7"/>
      <c r="H4" s="7"/>
      <c r="I4" s="7"/>
      <c r="J4" s="7"/>
      <c r="K4" s="7"/>
      <c r="L4" s="7"/>
      <c r="M4" s="7"/>
      <c r="N4" s="7"/>
      <c r="O4" s="7"/>
      <c r="P4" s="7"/>
      <c r="Q4" s="7"/>
      <c r="R4" s="7"/>
      <c r="S4" s="7"/>
      <c r="T4" s="7"/>
      <c r="U4" s="7"/>
      <c r="V4" s="7"/>
    </row>
    <row r="5" spans="2:22" ht="9.75" customHeight="1" x14ac:dyDescent="0.25">
      <c r="B5" s="7"/>
      <c r="C5" s="7"/>
      <c r="D5" s="7"/>
      <c r="E5" s="7"/>
      <c r="F5" s="7"/>
      <c r="G5" s="7"/>
      <c r="H5" s="7"/>
      <c r="I5" s="7"/>
      <c r="J5" s="7"/>
      <c r="K5" s="7"/>
      <c r="L5" s="7"/>
      <c r="M5" s="7"/>
      <c r="N5" s="7"/>
      <c r="O5" s="7"/>
      <c r="P5" s="7"/>
      <c r="Q5" s="7"/>
      <c r="R5" s="7"/>
      <c r="S5" s="7"/>
      <c r="T5" s="7"/>
      <c r="U5" s="7"/>
      <c r="V5" s="7"/>
    </row>
    <row r="6" spans="2:22" ht="33" customHeight="1" x14ac:dyDescent="0.25">
      <c r="B6" s="7"/>
      <c r="C6" s="7"/>
      <c r="D6" s="7"/>
      <c r="E6" s="7"/>
      <c r="F6" s="7"/>
      <c r="G6" s="7"/>
      <c r="H6" s="7"/>
      <c r="I6" s="7"/>
      <c r="J6" s="7"/>
      <c r="K6" s="7"/>
      <c r="L6" s="7"/>
      <c r="M6" s="7"/>
      <c r="N6" s="7"/>
      <c r="O6" s="7"/>
      <c r="P6" s="7"/>
      <c r="Q6" s="7"/>
      <c r="R6" s="7"/>
      <c r="S6" s="7"/>
      <c r="T6" s="7"/>
      <c r="U6" s="7"/>
      <c r="V6" s="7"/>
    </row>
    <row r="7" spans="2:22" x14ac:dyDescent="0.25">
      <c r="B7" s="7"/>
      <c r="C7" s="7"/>
      <c r="D7" s="7"/>
      <c r="E7" s="7"/>
      <c r="F7" s="7"/>
      <c r="G7" s="7"/>
      <c r="H7" s="7"/>
      <c r="I7" s="7"/>
      <c r="J7" s="7"/>
      <c r="K7" s="7"/>
      <c r="L7" s="7"/>
      <c r="M7" s="7"/>
      <c r="N7" s="7"/>
      <c r="O7" s="7"/>
      <c r="P7" s="7"/>
      <c r="Q7" s="7"/>
      <c r="R7" s="7"/>
      <c r="S7" s="7"/>
      <c r="T7" s="7"/>
      <c r="U7" s="7"/>
      <c r="V7" s="7"/>
    </row>
    <row r="8" spans="2:22" x14ac:dyDescent="0.25">
      <c r="B8" s="7"/>
      <c r="C8" s="7"/>
      <c r="D8" s="7"/>
      <c r="E8" s="7"/>
      <c r="F8" s="7"/>
      <c r="G8" s="7"/>
      <c r="H8" s="7"/>
      <c r="I8" s="7"/>
      <c r="J8" s="7"/>
      <c r="K8" s="7"/>
      <c r="L8" s="7"/>
      <c r="M8" s="7"/>
      <c r="N8" s="7"/>
      <c r="O8" s="7"/>
      <c r="P8" s="7"/>
      <c r="Q8" s="7"/>
      <c r="R8" s="7"/>
      <c r="S8" s="7"/>
      <c r="T8" s="7"/>
      <c r="U8" s="7"/>
      <c r="V8" s="7"/>
    </row>
    <row r="9" spans="2:22" x14ac:dyDescent="0.25">
      <c r="B9" s="7"/>
      <c r="C9" s="7"/>
      <c r="D9" s="7"/>
      <c r="E9" s="7"/>
      <c r="F9" s="7"/>
      <c r="G9" s="7"/>
      <c r="H9" s="7"/>
      <c r="I9" s="7"/>
      <c r="J9" s="7"/>
      <c r="K9" s="7"/>
      <c r="L9" s="7"/>
      <c r="M9" s="7"/>
      <c r="N9" s="7"/>
      <c r="O9" s="7"/>
      <c r="P9" s="7"/>
      <c r="Q9" s="7"/>
      <c r="R9" s="7"/>
      <c r="S9" s="7"/>
      <c r="T9" s="7"/>
      <c r="U9" s="7"/>
      <c r="V9" s="7"/>
    </row>
    <row r="10" spans="2:22" x14ac:dyDescent="0.25">
      <c r="B10" s="7"/>
      <c r="C10" s="7"/>
      <c r="D10" s="7"/>
      <c r="E10" s="7"/>
      <c r="F10" s="7"/>
      <c r="G10" s="7"/>
      <c r="H10" s="7"/>
      <c r="I10" s="7"/>
      <c r="J10" s="7"/>
      <c r="K10" s="7"/>
      <c r="L10" s="7"/>
      <c r="M10" s="7"/>
      <c r="N10" s="7"/>
      <c r="O10" s="7"/>
      <c r="P10" s="7"/>
      <c r="Q10" s="7"/>
      <c r="R10" s="7"/>
      <c r="S10" s="7"/>
      <c r="T10" s="7"/>
      <c r="U10" s="7"/>
      <c r="V10" s="7"/>
    </row>
    <row r="11" spans="2:22" x14ac:dyDescent="0.25">
      <c r="B11" s="7"/>
      <c r="C11" s="7"/>
      <c r="D11" s="7"/>
      <c r="E11" s="7"/>
      <c r="F11" s="7"/>
      <c r="G11" s="7"/>
      <c r="H11" s="7"/>
      <c r="I11" s="7"/>
      <c r="J11" s="7"/>
      <c r="K11" s="7"/>
      <c r="L11" s="7"/>
      <c r="M11" s="7"/>
      <c r="N11" s="7"/>
      <c r="O11" s="7"/>
      <c r="P11" s="7"/>
      <c r="Q11" s="7"/>
      <c r="R11" s="7"/>
      <c r="S11" s="7"/>
      <c r="T11" s="7"/>
      <c r="U11" s="7"/>
      <c r="V11" s="7"/>
    </row>
    <row r="12" spans="2:22" x14ac:dyDescent="0.25">
      <c r="B12" s="7"/>
      <c r="C12" s="7"/>
      <c r="D12" s="7"/>
      <c r="E12" s="7"/>
      <c r="F12" s="7"/>
      <c r="G12" s="7"/>
      <c r="H12" s="7"/>
      <c r="I12" s="7"/>
      <c r="J12" s="7"/>
      <c r="K12" s="7"/>
      <c r="L12" s="7"/>
      <c r="M12" s="7"/>
      <c r="N12" s="7"/>
      <c r="O12" s="7"/>
      <c r="P12" s="7"/>
      <c r="Q12" s="7"/>
      <c r="R12" s="7"/>
      <c r="S12" s="7"/>
      <c r="T12" s="7"/>
      <c r="U12" s="7"/>
      <c r="V12" s="7"/>
    </row>
    <row r="13" spans="2:22" x14ac:dyDescent="0.25">
      <c r="B13" s="7"/>
      <c r="C13" s="7"/>
      <c r="D13" s="7"/>
      <c r="E13" s="7"/>
      <c r="F13" s="7"/>
      <c r="G13" s="7"/>
      <c r="H13" s="7"/>
      <c r="I13" s="7"/>
      <c r="J13" s="7"/>
      <c r="K13" s="7"/>
      <c r="L13" s="7"/>
      <c r="M13" s="7"/>
      <c r="N13" s="7"/>
      <c r="O13" s="7"/>
      <c r="P13" s="7"/>
      <c r="Q13" s="7"/>
      <c r="R13" s="7"/>
      <c r="S13" s="7"/>
      <c r="T13" s="7"/>
      <c r="U13" s="7"/>
      <c r="V13" s="7"/>
    </row>
    <row r="14" spans="2:22" x14ac:dyDescent="0.25">
      <c r="B14" s="7"/>
      <c r="C14" s="7"/>
      <c r="D14" s="7"/>
      <c r="E14" s="7"/>
      <c r="F14" s="7"/>
      <c r="G14" s="7"/>
      <c r="H14" s="7"/>
      <c r="I14" s="7"/>
      <c r="J14" s="7"/>
      <c r="K14" s="7"/>
      <c r="L14" s="7"/>
      <c r="M14" s="7"/>
      <c r="N14" s="7"/>
      <c r="O14" s="7"/>
      <c r="P14" s="7"/>
      <c r="Q14" s="7"/>
      <c r="R14" s="7"/>
      <c r="S14" s="7"/>
      <c r="T14" s="7"/>
      <c r="U14" s="7"/>
      <c r="V14" s="7"/>
    </row>
    <row r="15" spans="2:22" x14ac:dyDescent="0.25">
      <c r="B15" s="7"/>
      <c r="C15" s="7"/>
      <c r="D15" s="7"/>
      <c r="E15" s="7"/>
      <c r="F15" s="7"/>
      <c r="G15" s="7"/>
      <c r="H15" s="7"/>
      <c r="I15" s="7"/>
      <c r="J15" s="7"/>
      <c r="K15" s="7"/>
      <c r="L15" s="7"/>
      <c r="M15" s="7"/>
      <c r="N15" s="7"/>
      <c r="O15" s="7"/>
      <c r="P15" s="7"/>
      <c r="Q15" s="7"/>
      <c r="R15" s="7"/>
      <c r="S15" s="7"/>
      <c r="T15" s="7"/>
      <c r="U15" s="7"/>
      <c r="V15" s="7"/>
    </row>
    <row r="16" spans="2:22" x14ac:dyDescent="0.25">
      <c r="B16" s="7"/>
      <c r="C16" s="7"/>
      <c r="D16" s="7"/>
      <c r="E16" s="7"/>
      <c r="F16" s="7"/>
      <c r="G16" s="7"/>
      <c r="H16" s="7"/>
      <c r="I16" s="7"/>
      <c r="J16" s="7"/>
      <c r="K16" s="7"/>
      <c r="L16" s="7"/>
      <c r="M16" s="7"/>
      <c r="N16" s="7"/>
      <c r="O16" s="7"/>
      <c r="P16" s="7"/>
      <c r="Q16" s="7"/>
      <c r="R16" s="7"/>
      <c r="S16" s="7"/>
      <c r="T16" s="7"/>
      <c r="U16" s="7"/>
      <c r="V16" s="7"/>
    </row>
    <row r="17" spans="2:22" x14ac:dyDescent="0.25">
      <c r="B17" s="7"/>
      <c r="C17" s="7"/>
      <c r="D17" s="7"/>
      <c r="E17" s="7"/>
      <c r="F17" s="7"/>
      <c r="G17" s="7"/>
      <c r="H17" s="7"/>
      <c r="I17" s="7"/>
      <c r="J17" s="7"/>
      <c r="K17" s="7"/>
      <c r="L17" s="7"/>
      <c r="M17" s="7"/>
      <c r="N17" s="7"/>
      <c r="O17" s="7"/>
      <c r="P17" s="7"/>
      <c r="Q17" s="7"/>
      <c r="R17" s="7"/>
      <c r="S17" s="7"/>
      <c r="T17" s="7"/>
      <c r="U17" s="7"/>
      <c r="V17" s="7"/>
    </row>
    <row r="18" spans="2:22" x14ac:dyDescent="0.25">
      <c r="B18" s="7"/>
      <c r="C18" s="7"/>
      <c r="D18" s="7"/>
      <c r="E18" s="7"/>
      <c r="F18" s="7"/>
      <c r="G18" s="7"/>
      <c r="H18" s="7"/>
      <c r="I18" s="7"/>
      <c r="J18" s="7"/>
      <c r="K18" s="7"/>
      <c r="L18" s="7"/>
      <c r="M18" s="7"/>
      <c r="N18" s="7"/>
      <c r="O18" s="7"/>
      <c r="P18" s="7"/>
      <c r="Q18" s="7"/>
      <c r="R18" s="7"/>
      <c r="S18" s="7"/>
      <c r="T18" s="7"/>
      <c r="U18" s="7"/>
      <c r="V18" s="7"/>
    </row>
    <row r="19" spans="2:22" x14ac:dyDescent="0.25">
      <c r="B19" s="7"/>
      <c r="C19" s="7"/>
      <c r="D19" s="7"/>
      <c r="E19" s="7"/>
      <c r="F19" s="7"/>
      <c r="G19" s="7"/>
      <c r="H19" s="7"/>
      <c r="I19" s="7"/>
      <c r="J19" s="7"/>
      <c r="K19" s="7"/>
      <c r="L19" s="7"/>
      <c r="M19" s="7"/>
      <c r="N19" s="7"/>
      <c r="O19" s="7"/>
      <c r="P19" s="7"/>
      <c r="Q19" s="7"/>
      <c r="R19" s="7"/>
      <c r="S19" s="7"/>
      <c r="T19" s="7"/>
      <c r="U19" s="7"/>
      <c r="V19" s="7"/>
    </row>
    <row r="20" spans="2:22" x14ac:dyDescent="0.25">
      <c r="B20" s="7"/>
      <c r="C20" s="7"/>
      <c r="D20" s="7"/>
      <c r="E20" s="7"/>
      <c r="F20" s="7"/>
      <c r="G20" s="7"/>
      <c r="H20" s="7"/>
      <c r="I20" s="7"/>
      <c r="J20" s="7"/>
      <c r="K20" s="7"/>
      <c r="L20" s="7"/>
      <c r="M20" s="7"/>
      <c r="N20" s="7"/>
      <c r="O20" s="7"/>
      <c r="P20" s="7"/>
      <c r="Q20" s="7"/>
      <c r="R20" s="7"/>
      <c r="S20" s="7"/>
      <c r="T20" s="7"/>
      <c r="U20" s="7"/>
      <c r="V20" s="7"/>
    </row>
    <row r="21" spans="2:22" x14ac:dyDescent="0.25">
      <c r="B21" s="7"/>
      <c r="C21" s="7"/>
      <c r="D21" s="7"/>
      <c r="E21" s="7"/>
      <c r="F21" s="7"/>
      <c r="G21" s="7"/>
      <c r="H21" s="7"/>
      <c r="I21" s="7"/>
      <c r="J21" s="7"/>
      <c r="K21" s="7"/>
      <c r="L21" s="7"/>
      <c r="M21" s="7"/>
      <c r="N21" s="7"/>
      <c r="O21" s="7"/>
      <c r="P21" s="7"/>
      <c r="Q21" s="7"/>
      <c r="R21" s="7"/>
      <c r="S21" s="7"/>
      <c r="T21" s="7"/>
      <c r="U21" s="7"/>
      <c r="V21" s="7"/>
    </row>
    <row r="22" spans="2:22" x14ac:dyDescent="0.25">
      <c r="B22" s="7"/>
      <c r="C22" s="7"/>
      <c r="D22" s="7"/>
      <c r="E22" s="7"/>
      <c r="F22" s="7"/>
      <c r="G22" s="7"/>
      <c r="H22" s="7"/>
      <c r="I22" s="7"/>
      <c r="J22" s="7"/>
      <c r="K22" s="7"/>
      <c r="L22" s="7"/>
      <c r="M22" s="7"/>
      <c r="N22" s="7"/>
      <c r="O22" s="7"/>
      <c r="P22" s="7"/>
      <c r="Q22" s="7"/>
      <c r="R22" s="7"/>
      <c r="S22" s="7"/>
      <c r="T22" s="7"/>
      <c r="U22" s="7"/>
      <c r="V22" s="7"/>
    </row>
    <row r="23" spans="2:22" x14ac:dyDescent="0.25">
      <c r="B23" s="7"/>
      <c r="C23" s="7"/>
      <c r="D23" s="7"/>
      <c r="E23" s="7"/>
      <c r="F23" s="7"/>
      <c r="G23" s="7"/>
      <c r="H23" s="7"/>
      <c r="I23" s="7"/>
      <c r="J23" s="7"/>
      <c r="K23" s="7"/>
      <c r="L23" s="7"/>
      <c r="M23" s="7"/>
      <c r="N23" s="7"/>
      <c r="O23" s="7"/>
      <c r="P23" s="7"/>
      <c r="Q23" s="7"/>
      <c r="R23" s="7"/>
      <c r="S23" s="7"/>
      <c r="T23" s="7"/>
      <c r="U23" s="7"/>
      <c r="V23" s="7"/>
    </row>
    <row r="24" spans="2:22" x14ac:dyDescent="0.25">
      <c r="B24" s="7"/>
      <c r="C24" s="7"/>
      <c r="D24" s="7"/>
      <c r="E24" s="7"/>
      <c r="F24" s="7"/>
      <c r="G24" s="7"/>
      <c r="H24" s="7"/>
      <c r="I24" s="7"/>
      <c r="J24" s="7"/>
      <c r="K24" s="7"/>
      <c r="L24" s="7"/>
      <c r="M24" s="7"/>
      <c r="N24" s="7"/>
      <c r="O24" s="7"/>
      <c r="P24" s="7"/>
      <c r="Q24" s="7"/>
      <c r="R24" s="7"/>
      <c r="S24" s="7"/>
      <c r="T24" s="7"/>
      <c r="U24" s="7"/>
      <c r="V24" s="7"/>
    </row>
    <row r="25" spans="2:22" x14ac:dyDescent="0.25">
      <c r="B25" s="7"/>
      <c r="C25" s="7"/>
      <c r="D25" s="7"/>
      <c r="E25" s="7"/>
      <c r="F25" s="7"/>
      <c r="G25" s="7"/>
      <c r="H25" s="7"/>
      <c r="I25" s="7"/>
      <c r="J25" s="7"/>
      <c r="K25" s="7"/>
      <c r="L25" s="7"/>
      <c r="M25" s="7"/>
      <c r="N25" s="7"/>
      <c r="O25" s="7"/>
      <c r="P25" s="7"/>
      <c r="Q25" s="7"/>
      <c r="R25" s="7"/>
      <c r="S25" s="7"/>
      <c r="T25" s="7"/>
      <c r="U25" s="7"/>
      <c r="V25" s="7"/>
    </row>
    <row r="26" spans="2:22" x14ac:dyDescent="0.25">
      <c r="B26" s="7"/>
      <c r="C26" s="7"/>
      <c r="D26" s="7"/>
      <c r="E26" s="7"/>
      <c r="F26" s="7"/>
      <c r="G26" s="7"/>
      <c r="H26" s="7"/>
      <c r="I26" s="7"/>
      <c r="J26" s="7"/>
      <c r="K26" s="7"/>
      <c r="L26" s="7"/>
      <c r="M26" s="7"/>
      <c r="N26" s="7"/>
      <c r="O26" s="7"/>
      <c r="P26" s="7"/>
      <c r="Q26" s="7"/>
      <c r="R26" s="7"/>
      <c r="S26" s="7"/>
      <c r="T26" s="7"/>
      <c r="U26" s="7"/>
      <c r="V26" s="7"/>
    </row>
    <row r="27" spans="2:22" x14ac:dyDescent="0.25">
      <c r="B27" s="7"/>
      <c r="C27" s="7"/>
      <c r="D27" s="7"/>
      <c r="E27" s="7"/>
      <c r="F27" s="7"/>
      <c r="G27" s="7"/>
      <c r="H27" s="7"/>
      <c r="I27" s="7"/>
      <c r="J27" s="7"/>
      <c r="K27" s="7"/>
      <c r="L27" s="7"/>
      <c r="M27" s="7"/>
      <c r="N27" s="7"/>
      <c r="O27" s="7"/>
      <c r="P27" s="7"/>
      <c r="Q27" s="7"/>
      <c r="R27" s="7"/>
      <c r="S27" s="7"/>
      <c r="T27" s="7"/>
      <c r="U27" s="7"/>
      <c r="V27" s="7"/>
    </row>
    <row r="28" spans="2:22" x14ac:dyDescent="0.25">
      <c r="B28" s="7"/>
      <c r="C28" s="7"/>
      <c r="D28" s="7"/>
      <c r="E28" s="7"/>
      <c r="F28" s="7"/>
      <c r="G28" s="7"/>
      <c r="H28" s="7"/>
      <c r="I28" s="7"/>
      <c r="J28" s="7"/>
      <c r="K28" s="7"/>
      <c r="L28" s="7"/>
      <c r="M28" s="7"/>
      <c r="N28" s="7"/>
      <c r="O28" s="7"/>
      <c r="P28" s="7"/>
      <c r="Q28" s="7"/>
      <c r="R28" s="7"/>
      <c r="S28" s="7"/>
      <c r="T28" s="7"/>
      <c r="U28" s="7"/>
      <c r="V28" s="7"/>
    </row>
    <row r="29" spans="2:22" x14ac:dyDescent="0.25">
      <c r="B29" s="7"/>
      <c r="C29" s="7"/>
      <c r="D29" s="7"/>
      <c r="E29" s="7"/>
      <c r="F29" s="7"/>
      <c r="G29" s="7"/>
      <c r="H29" s="7"/>
      <c r="I29" s="7"/>
      <c r="J29" s="7"/>
      <c r="K29" s="7"/>
      <c r="L29" s="7"/>
      <c r="M29" s="7"/>
      <c r="N29" s="7"/>
      <c r="O29" s="7"/>
      <c r="P29" s="7"/>
      <c r="Q29" s="7"/>
      <c r="R29" s="7"/>
      <c r="S29" s="7"/>
      <c r="T29" s="7"/>
      <c r="U29" s="7"/>
      <c r="V29" s="7"/>
    </row>
    <row r="30" spans="2:22" x14ac:dyDescent="0.25">
      <c r="B30" s="7"/>
      <c r="C30" s="7"/>
      <c r="D30" s="7"/>
      <c r="E30" s="7"/>
      <c r="F30" s="7"/>
      <c r="G30" s="7"/>
      <c r="H30" s="7"/>
      <c r="I30" s="7"/>
      <c r="J30" s="7"/>
      <c r="K30" s="7"/>
      <c r="L30" s="7"/>
      <c r="M30" s="7"/>
      <c r="N30" s="7"/>
      <c r="O30" s="7"/>
      <c r="P30" s="7"/>
      <c r="Q30" s="7"/>
      <c r="R30" s="7"/>
      <c r="S30" s="7"/>
      <c r="T30" s="7"/>
      <c r="U30" s="7"/>
      <c r="V30" s="7"/>
    </row>
    <row r="31" spans="2:22" x14ac:dyDescent="0.25">
      <c r="B31" s="7"/>
      <c r="C31" s="7"/>
      <c r="D31" s="7"/>
      <c r="E31" s="7"/>
      <c r="F31" s="7"/>
      <c r="G31" s="7"/>
      <c r="H31" s="7"/>
      <c r="I31" s="7"/>
      <c r="J31" s="7"/>
      <c r="K31" s="7"/>
      <c r="L31" s="7"/>
      <c r="M31" s="7"/>
      <c r="N31" s="7"/>
      <c r="O31" s="7"/>
      <c r="P31" s="7"/>
      <c r="Q31" s="7"/>
      <c r="R31" s="7"/>
      <c r="S31" s="7"/>
      <c r="T31" s="7"/>
      <c r="U31" s="7"/>
      <c r="V31" s="7"/>
    </row>
    <row r="32" spans="2:22" x14ac:dyDescent="0.25">
      <c r="B32" s="7"/>
      <c r="C32" s="7"/>
      <c r="D32" s="7"/>
      <c r="E32" s="7"/>
      <c r="F32" s="7"/>
      <c r="G32" s="7"/>
      <c r="H32" s="7"/>
      <c r="I32" s="7"/>
      <c r="J32" s="7"/>
      <c r="K32" s="7"/>
      <c r="L32" s="7"/>
      <c r="M32" s="7"/>
      <c r="N32" s="7"/>
      <c r="O32" s="7"/>
      <c r="P32" s="7"/>
      <c r="Q32" s="7"/>
      <c r="R32" s="7"/>
      <c r="S32" s="7"/>
      <c r="T32" s="7"/>
      <c r="U32" s="7"/>
      <c r="V32" s="7"/>
    </row>
    <row r="33" spans="2:22" x14ac:dyDescent="0.25">
      <c r="B33" s="7"/>
      <c r="C33" s="7"/>
      <c r="D33" s="7"/>
      <c r="E33" s="7"/>
      <c r="F33" s="7"/>
      <c r="G33" s="7"/>
      <c r="H33" s="7"/>
      <c r="I33" s="7"/>
      <c r="J33" s="7"/>
      <c r="K33" s="7"/>
      <c r="L33" s="7"/>
      <c r="M33" s="7"/>
      <c r="N33" s="7"/>
      <c r="O33" s="7"/>
      <c r="P33" s="7"/>
      <c r="Q33" s="7"/>
      <c r="R33" s="7"/>
      <c r="S33" s="7"/>
      <c r="T33" s="7"/>
      <c r="U33" s="7"/>
      <c r="V33" s="7"/>
    </row>
    <row r="34" spans="2:22" x14ac:dyDescent="0.25">
      <c r="B34" s="7"/>
      <c r="C34" s="7"/>
      <c r="D34" s="7"/>
      <c r="E34" s="7"/>
      <c r="F34" s="7"/>
      <c r="G34" s="7"/>
      <c r="H34" s="7"/>
      <c r="I34" s="7"/>
      <c r="J34" s="7"/>
      <c r="K34" s="7"/>
      <c r="L34" s="7"/>
      <c r="M34" s="7"/>
      <c r="N34" s="7"/>
      <c r="O34" s="7"/>
      <c r="P34" s="7"/>
      <c r="Q34" s="7"/>
      <c r="R34" s="7"/>
      <c r="S34" s="7"/>
      <c r="T34" s="7"/>
      <c r="U34" s="7"/>
      <c r="V34" s="7"/>
    </row>
    <row r="35" spans="2:22" x14ac:dyDescent="0.25">
      <c r="B35" s="7"/>
      <c r="C35" s="7"/>
      <c r="D35" s="7"/>
      <c r="E35" s="7"/>
      <c r="F35" s="7"/>
      <c r="G35" s="7"/>
      <c r="H35" s="7"/>
      <c r="I35" s="7"/>
      <c r="J35" s="7"/>
      <c r="K35" s="7"/>
      <c r="L35" s="7"/>
      <c r="M35" s="7"/>
      <c r="N35" s="7"/>
      <c r="O35" s="7"/>
      <c r="P35" s="7"/>
      <c r="Q35" s="7"/>
      <c r="R35" s="7"/>
      <c r="S35" s="7"/>
      <c r="T35" s="7"/>
      <c r="U35" s="7"/>
      <c r="V35" s="7"/>
    </row>
    <row r="36" spans="2:22" x14ac:dyDescent="0.25">
      <c r="B36" s="7"/>
      <c r="C36" s="7"/>
      <c r="D36" s="7"/>
      <c r="E36" s="7"/>
      <c r="F36" s="7"/>
      <c r="G36" s="7"/>
      <c r="H36" s="7"/>
      <c r="I36" s="7"/>
      <c r="J36" s="7"/>
      <c r="K36" s="7"/>
      <c r="L36" s="7"/>
      <c r="M36" s="7"/>
      <c r="N36" s="7"/>
      <c r="O36" s="7"/>
      <c r="P36" s="7"/>
      <c r="Q36" s="7"/>
      <c r="R36" s="7"/>
      <c r="S36" s="7"/>
      <c r="T36" s="7"/>
      <c r="U36" s="7"/>
      <c r="V36" s="7"/>
    </row>
    <row r="37" spans="2:22" x14ac:dyDescent="0.25">
      <c r="B37" s="7"/>
      <c r="C37" s="7"/>
      <c r="D37" s="7"/>
      <c r="E37" s="7"/>
      <c r="F37" s="7"/>
      <c r="G37" s="7"/>
      <c r="H37" s="7"/>
      <c r="I37" s="7"/>
      <c r="J37" s="7"/>
      <c r="K37" s="7"/>
      <c r="L37" s="7"/>
      <c r="M37" s="7"/>
      <c r="N37" s="7"/>
      <c r="O37" s="7"/>
      <c r="P37" s="7"/>
      <c r="Q37" s="7"/>
      <c r="R37" s="7"/>
      <c r="S37" s="7"/>
      <c r="T37" s="7"/>
      <c r="U37" s="7"/>
      <c r="V37" s="7"/>
    </row>
    <row r="38" spans="2:22" x14ac:dyDescent="0.25">
      <c r="B38" s="7"/>
      <c r="C38" s="7"/>
      <c r="D38" s="7"/>
      <c r="E38" s="7"/>
      <c r="F38" s="7"/>
      <c r="G38" s="7"/>
      <c r="H38" s="7"/>
      <c r="I38" s="7"/>
      <c r="J38" s="7"/>
      <c r="K38" s="7"/>
      <c r="L38" s="7"/>
      <c r="M38" s="7"/>
      <c r="N38" s="7"/>
      <c r="O38" s="7"/>
      <c r="P38" s="7"/>
      <c r="Q38" s="7"/>
      <c r="R38" s="7"/>
      <c r="S38" s="7"/>
      <c r="T38" s="7"/>
      <c r="U38" s="7"/>
      <c r="V38" s="7"/>
    </row>
    <row r="39" spans="2:22" x14ac:dyDescent="0.25">
      <c r="B39" s="7"/>
      <c r="C39" s="7"/>
      <c r="D39" s="7"/>
      <c r="E39" s="7"/>
      <c r="F39" s="7"/>
      <c r="G39" s="7"/>
      <c r="H39" s="7"/>
      <c r="I39" s="7"/>
      <c r="J39" s="7"/>
      <c r="K39" s="7"/>
      <c r="L39" s="7"/>
      <c r="M39" s="7"/>
      <c r="N39" s="7"/>
      <c r="O39" s="7"/>
      <c r="P39" s="7"/>
      <c r="Q39" s="7"/>
      <c r="R39" s="7"/>
      <c r="S39" s="7"/>
      <c r="T39" s="7"/>
      <c r="U39" s="7"/>
      <c r="V39" s="7"/>
    </row>
    <row r="40" spans="2:22" x14ac:dyDescent="0.25">
      <c r="B40" s="7"/>
      <c r="C40" s="7"/>
      <c r="D40" s="7"/>
      <c r="E40" s="7"/>
      <c r="F40" s="7"/>
      <c r="G40" s="7"/>
      <c r="H40" s="7"/>
      <c r="I40" s="7"/>
      <c r="J40" s="7"/>
      <c r="K40" s="7"/>
      <c r="L40" s="7"/>
      <c r="M40" s="7"/>
      <c r="N40" s="7"/>
      <c r="O40" s="7"/>
      <c r="P40" s="7"/>
      <c r="Q40" s="7"/>
      <c r="R40" s="7"/>
      <c r="S40" s="7"/>
      <c r="T40" s="7"/>
      <c r="U40" s="7"/>
      <c r="V40" s="7"/>
    </row>
    <row r="41" spans="2:22" x14ac:dyDescent="0.25">
      <c r="B41" s="7"/>
      <c r="C41" s="7"/>
      <c r="D41" s="7"/>
      <c r="E41" s="7"/>
      <c r="F41" s="7"/>
      <c r="G41" s="7"/>
      <c r="H41" s="7"/>
      <c r="I41" s="7"/>
      <c r="J41" s="7"/>
      <c r="K41" s="7"/>
      <c r="L41" s="7"/>
      <c r="M41" s="7"/>
      <c r="N41" s="7"/>
      <c r="O41" s="7"/>
      <c r="P41" s="7"/>
      <c r="Q41" s="7"/>
      <c r="R41" s="7"/>
      <c r="S41" s="7"/>
      <c r="T41" s="7"/>
      <c r="U41" s="7"/>
      <c r="V41" s="7"/>
    </row>
    <row r="42" spans="2:22" x14ac:dyDescent="0.25">
      <c r="B42" s="7"/>
      <c r="C42" s="7"/>
      <c r="D42" s="7"/>
      <c r="E42" s="7"/>
      <c r="F42" s="7"/>
      <c r="G42" s="7"/>
      <c r="H42" s="7"/>
      <c r="I42" s="7"/>
      <c r="J42" s="7"/>
      <c r="K42" s="7"/>
      <c r="L42" s="7"/>
      <c r="M42" s="7"/>
      <c r="N42" s="7"/>
      <c r="O42" s="7"/>
      <c r="P42" s="7"/>
      <c r="Q42" s="7"/>
      <c r="R42" s="7"/>
      <c r="S42" s="7"/>
      <c r="T42" s="7"/>
      <c r="U42" s="7"/>
      <c r="V42" s="7"/>
    </row>
    <row r="43" spans="2:22" x14ac:dyDescent="0.25">
      <c r="B43" s="7"/>
      <c r="C43" s="7"/>
      <c r="D43" s="7"/>
      <c r="E43" s="7"/>
      <c r="F43" s="7"/>
      <c r="G43" s="7"/>
      <c r="H43" s="7"/>
      <c r="I43" s="7"/>
      <c r="J43" s="7"/>
      <c r="K43" s="7"/>
      <c r="L43" s="7"/>
      <c r="M43" s="7"/>
      <c r="N43" s="7"/>
      <c r="O43" s="7"/>
      <c r="P43" s="7"/>
      <c r="Q43" s="7"/>
      <c r="R43" s="7"/>
      <c r="S43" s="7"/>
      <c r="T43" s="7"/>
      <c r="U43" s="7"/>
      <c r="V43" s="7"/>
    </row>
    <row r="44" spans="2:22" x14ac:dyDescent="0.25">
      <c r="B44" s="7"/>
      <c r="C44" s="7"/>
      <c r="D44" s="7"/>
      <c r="E44" s="7"/>
      <c r="F44" s="7"/>
      <c r="G44" s="7"/>
      <c r="H44" s="7"/>
      <c r="I44" s="7"/>
      <c r="J44" s="7"/>
      <c r="K44" s="7"/>
      <c r="L44" s="7"/>
      <c r="M44" s="7"/>
      <c r="N44" s="7"/>
      <c r="O44" s="7"/>
      <c r="P44" s="7"/>
      <c r="Q44" s="7"/>
      <c r="R44" s="7"/>
      <c r="S44" s="7"/>
      <c r="T44" s="7"/>
      <c r="U44" s="7"/>
      <c r="V44" s="7"/>
    </row>
    <row r="45" spans="2:22" x14ac:dyDescent="0.25">
      <c r="B45" s="7"/>
      <c r="C45" s="7"/>
      <c r="D45" s="7"/>
      <c r="E45" s="7"/>
      <c r="F45" s="7"/>
      <c r="G45" s="7"/>
      <c r="H45" s="7"/>
      <c r="I45" s="7"/>
      <c r="J45" s="7"/>
      <c r="K45" s="7"/>
      <c r="L45" s="7"/>
      <c r="M45" s="7"/>
      <c r="N45" s="7"/>
      <c r="O45" s="7"/>
      <c r="P45" s="7"/>
      <c r="Q45" s="7"/>
      <c r="R45" s="7"/>
      <c r="S45" s="7"/>
      <c r="T45" s="7"/>
      <c r="U45" s="7"/>
      <c r="V45" s="7"/>
    </row>
    <row r="46" spans="2:22" x14ac:dyDescent="0.25">
      <c r="B46" s="7"/>
      <c r="C46" s="7"/>
      <c r="D46" s="7"/>
      <c r="E46" s="7"/>
      <c r="F46" s="7"/>
      <c r="G46" s="7"/>
      <c r="H46" s="7"/>
      <c r="I46" s="7"/>
      <c r="J46" s="7"/>
      <c r="K46" s="7"/>
      <c r="L46" s="7"/>
      <c r="M46" s="7"/>
      <c r="N46" s="7"/>
      <c r="O46" s="7"/>
      <c r="P46" s="7"/>
      <c r="Q46" s="7"/>
      <c r="R46" s="7"/>
      <c r="S46" s="7"/>
      <c r="T46" s="7"/>
      <c r="U46" s="7"/>
      <c r="V46" s="7"/>
    </row>
    <row r="47" spans="2:22" x14ac:dyDescent="0.25">
      <c r="B47" s="7"/>
      <c r="C47" s="7"/>
      <c r="D47" s="7"/>
      <c r="E47" s="7"/>
      <c r="F47" s="7"/>
      <c r="G47" s="7"/>
      <c r="H47" s="7"/>
      <c r="I47" s="7"/>
      <c r="J47" s="7"/>
      <c r="K47" s="7"/>
      <c r="L47" s="7"/>
      <c r="M47" s="7"/>
      <c r="N47" s="7"/>
      <c r="O47" s="7"/>
      <c r="P47" s="7"/>
      <c r="Q47" s="7"/>
      <c r="R47" s="7"/>
      <c r="S47" s="7"/>
      <c r="T47" s="7"/>
      <c r="U47" s="7"/>
      <c r="V47" s="7"/>
    </row>
    <row r="48" spans="2:22" x14ac:dyDescent="0.25">
      <c r="B48" s="7"/>
      <c r="C48" s="7"/>
      <c r="D48" s="7"/>
      <c r="E48" s="7"/>
      <c r="F48" s="7"/>
      <c r="G48" s="7"/>
      <c r="H48" s="7"/>
      <c r="I48" s="7"/>
      <c r="J48" s="7"/>
      <c r="K48" s="7"/>
      <c r="L48" s="7"/>
      <c r="M48" s="7"/>
      <c r="N48" s="7"/>
      <c r="O48" s="7"/>
      <c r="P48" s="7"/>
      <c r="Q48" s="7"/>
      <c r="R48" s="7"/>
      <c r="S48" s="7"/>
      <c r="T48" s="7"/>
      <c r="U48" s="7"/>
      <c r="V48" s="7"/>
    </row>
    <row r="49" spans="2:22" x14ac:dyDescent="0.25">
      <c r="B49" s="7"/>
      <c r="C49" s="7"/>
      <c r="D49" s="7"/>
      <c r="E49" s="7"/>
      <c r="F49" s="7"/>
      <c r="G49" s="7"/>
      <c r="H49" s="7"/>
      <c r="I49" s="7"/>
      <c r="J49" s="7"/>
      <c r="K49" s="7"/>
      <c r="L49" s="7"/>
      <c r="M49" s="7"/>
      <c r="N49" s="7"/>
      <c r="O49" s="7"/>
      <c r="P49" s="7"/>
      <c r="Q49" s="7"/>
      <c r="R49" s="7"/>
      <c r="S49" s="7"/>
      <c r="T49" s="7"/>
      <c r="U49" s="7"/>
      <c r="V49" s="7"/>
    </row>
  </sheetData>
  <pageMargins left="0.511811024" right="0.511811024" top="0.78740157499999996" bottom="0.78740157499999996" header="0.31496062000000002" footer="0.31496062000000002"/>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Props1.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2.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A̳ssets</vt:lpstr>
      <vt:lpstr>B̳ases</vt:lpstr>
      <vt:lpstr>C̳álculos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Guilherme Tanaka Sebin</cp:lastModifiedBy>
  <dcterms:created xsi:type="dcterms:W3CDTF">2024-12-19T13:13:10Z</dcterms:created>
  <dcterms:modified xsi:type="dcterms:W3CDTF">2025-05-28T19:01:04Z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