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5fe52e1da8de1c/Desktop/T2_BD2/"/>
    </mc:Choice>
  </mc:AlternateContent>
  <xr:revisionPtr revIDLastSave="117" documentId="8_{99F13140-6D58-404F-AE3C-91794552CA32}" xr6:coauthVersionLast="47" xr6:coauthVersionMax="47" xr10:uidLastSave="{8BFEC272-2BB1-48A8-A5FA-2EA76232EB02}"/>
  <bookViews>
    <workbookView xWindow="-120" yWindow="-120" windowWidth="29040" windowHeight="15720" xr2:uid="{101F2942-F2C4-44FC-B535-6BDBF2946683}"/>
  </bookViews>
  <sheets>
    <sheet name="elden_ring_weapon" sheetId="2" r:id="rId1"/>
    <sheet name="Planilha1" sheetId="1" r:id="rId2"/>
  </sheets>
  <definedNames>
    <definedName name="DadosExternos_1" localSheetId="0" hidden="1">elden_ring_weapon!$A:$AC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D077E0-EBD2-456C-9612-620F28FC61E9}" keepAlive="1" name="Consulta - elden_ring_weapon" description="Conexão com a consulta 'elden_ring_weapon' na pasta de trabalho." type="5" refreshedVersion="8" background="1" saveData="1">
    <dbPr connection="Provider=Microsoft.Mashup.OleDb.1;Data Source=$Workbook$;Location=elden_ring_weapon;Extended Properties=&quot;&quot;" command="SELECT * FROM [elden_ring_weapon]"/>
  </connection>
</connections>
</file>

<file path=xl/sharedStrings.xml><?xml version="1.0" encoding="utf-8"?>
<sst xmlns="http://schemas.openxmlformats.org/spreadsheetml/2006/main" count="5558" uniqueCount="786">
  <si>
    <t>Name</t>
  </si>
  <si>
    <t>Type</t>
  </si>
  <si>
    <t>Phy_Dam</t>
  </si>
  <si>
    <t>Mag_Dam</t>
  </si>
  <si>
    <t>Fir_Dam</t>
  </si>
  <si>
    <t>Light_Dam</t>
  </si>
  <si>
    <t>Holy_Dam</t>
  </si>
  <si>
    <t>Cri</t>
  </si>
  <si>
    <t>Sta</t>
  </si>
  <si>
    <t>Str</t>
  </si>
  <si>
    <t>Dex</t>
  </si>
  <si>
    <t>Int</t>
  </si>
  <si>
    <t>Fai</t>
  </si>
  <si>
    <t>Arc</t>
  </si>
  <si>
    <t>Any</t>
  </si>
  <si>
    <t>Phy_1</t>
  </si>
  <si>
    <t>Mag_2</t>
  </si>
  <si>
    <t>Fir_3</t>
  </si>
  <si>
    <t>Lit_4</t>
  </si>
  <si>
    <t>Hol_5</t>
  </si>
  <si>
    <t>Bst</t>
  </si>
  <si>
    <t>Rst</t>
  </si>
  <si>
    <t>Wgt</t>
  </si>
  <si>
    <t>Upgrade</t>
  </si>
  <si>
    <t>Academy Glintstone Staff</t>
  </si>
  <si>
    <t>Glintstone Staff</t>
  </si>
  <si>
    <t>D</t>
  </si>
  <si>
    <t>-</t>
  </si>
  <si>
    <t>S</t>
  </si>
  <si>
    <t>25</t>
  </si>
  <si>
    <t>15</t>
  </si>
  <si>
    <t>10</t>
  </si>
  <si>
    <t>Smithing Stones</t>
  </si>
  <si>
    <t>Alabaster Lord's Sword</t>
  </si>
  <si>
    <t>Greatsword</t>
  </si>
  <si>
    <t>B</t>
  </si>
  <si>
    <t>56</t>
  </si>
  <si>
    <t>33</t>
  </si>
  <si>
    <t>27</t>
  </si>
  <si>
    <t>39</t>
  </si>
  <si>
    <t>19</t>
  </si>
  <si>
    <t>Somber Smithing Stones</t>
  </si>
  <si>
    <t>Albinauric Bow</t>
  </si>
  <si>
    <t>Bow</t>
  </si>
  <si>
    <t>E</t>
  </si>
  <si>
    <t>Albinauric Staff</t>
  </si>
  <si>
    <t>23</t>
  </si>
  <si>
    <t>14</t>
  </si>
  <si>
    <t>9</t>
  </si>
  <si>
    <t>Antspur Rapier</t>
  </si>
  <si>
    <t>Thrusting Sword</t>
  </si>
  <si>
    <t>C</t>
  </si>
  <si>
    <t>(55)</t>
  </si>
  <si>
    <t>47</t>
  </si>
  <si>
    <t>31</t>
  </si>
  <si>
    <t>Arbalest</t>
  </si>
  <si>
    <t>Crossbow</t>
  </si>
  <si>
    <t>Astrologer's Staff</t>
  </si>
  <si>
    <t>Axe of Godfrey</t>
  </si>
  <si>
    <t>Colossal Weapon</t>
  </si>
  <si>
    <t>75</t>
  </si>
  <si>
    <t>45</t>
  </si>
  <si>
    <t>50</t>
  </si>
  <si>
    <t>Axe of Godrick</t>
  </si>
  <si>
    <t>Greataxe</t>
  </si>
  <si>
    <t>65</t>
  </si>
  <si>
    <t>35</t>
  </si>
  <si>
    <t>42</t>
  </si>
  <si>
    <t>20</t>
  </si>
  <si>
    <t>Azur's Glintstone Staff</t>
  </si>
  <si>
    <t>Bandit's Curved Sword</t>
  </si>
  <si>
    <t>Curved Sword</t>
  </si>
  <si>
    <t>48</t>
  </si>
  <si>
    <t>36</t>
  </si>
  <si>
    <t>12</t>
  </si>
  <si>
    <t>Banished Knight's Greatsword</t>
  </si>
  <si>
    <t>68</t>
  </si>
  <si>
    <t>52</t>
  </si>
  <si>
    <t>21</t>
  </si>
  <si>
    <t>Banished Knight's Halberd</t>
  </si>
  <si>
    <t>Halberd</t>
  </si>
  <si>
    <t>55</t>
  </si>
  <si>
    <t>Bastard Sword</t>
  </si>
  <si>
    <t>Bastard's Stars</t>
  </si>
  <si>
    <t>Flail</t>
  </si>
  <si>
    <t>32</t>
  </si>
  <si>
    <t>24</t>
  </si>
  <si>
    <t>Battle Axe</t>
  </si>
  <si>
    <t>Axe</t>
  </si>
  <si>
    <t>37</t>
  </si>
  <si>
    <t>Battle Hammer</t>
  </si>
  <si>
    <t>Warhammer</t>
  </si>
  <si>
    <t>Torch</t>
  </si>
  <si>
    <t>17</t>
  </si>
  <si>
    <t>28</t>
  </si>
  <si>
    <t>22</t>
  </si>
  <si>
    <t>Beastclaw Greathammer</t>
  </si>
  <si>
    <t>62</t>
  </si>
  <si>
    <t>Beastman's Cleaver</t>
  </si>
  <si>
    <t>Curved Greatsword</t>
  </si>
  <si>
    <t>81</t>
  </si>
  <si>
    <t>43</t>
  </si>
  <si>
    <t>Beastman's Curved Sword</t>
  </si>
  <si>
    <t>44</t>
  </si>
  <si>
    <t>11</t>
  </si>
  <si>
    <t>Black Bow</t>
  </si>
  <si>
    <t>Black Knife</t>
  </si>
  <si>
    <t>Dagger</t>
  </si>
  <si>
    <t>26</t>
  </si>
  <si>
    <t>Blade of Calling</t>
  </si>
  <si>
    <t>18</t>
  </si>
  <si>
    <t>30</t>
  </si>
  <si>
    <t>Blasphemous Blade</t>
  </si>
  <si>
    <t>72</t>
  </si>
  <si>
    <t>54</t>
  </si>
  <si>
    <t>Bloodhound Claws</t>
  </si>
  <si>
    <t>Claw</t>
  </si>
  <si>
    <t>(60)</t>
  </si>
  <si>
    <t>38</t>
  </si>
  <si>
    <t>Bloodhound's Fang</t>
  </si>
  <si>
    <t>Bloodstained Dagger</t>
  </si>
  <si>
    <t>(38)</t>
  </si>
  <si>
    <t>Bloody Helice</t>
  </si>
  <si>
    <t>Heavy Thrusting Sword</t>
  </si>
  <si>
    <t>57</t>
  </si>
  <si>
    <t>40</t>
  </si>
  <si>
    <t>34</t>
  </si>
  <si>
    <t>Bolt of Gransax</t>
  </si>
  <si>
    <t>Spear</t>
  </si>
  <si>
    <t>60</t>
  </si>
  <si>
    <t>Brick Hammer</t>
  </si>
  <si>
    <t>A</t>
  </si>
  <si>
    <t>74</t>
  </si>
  <si>
    <t>Broadsword</t>
  </si>
  <si>
    <t>Straight Sword</t>
  </si>
  <si>
    <t>Butchering Knife</t>
  </si>
  <si>
    <t>58</t>
  </si>
  <si>
    <t>Caestus</t>
  </si>
  <si>
    <t>Fist</t>
  </si>
  <si>
    <t>Cane Sword</t>
  </si>
  <si>
    <t>41</t>
  </si>
  <si>
    <t>13</t>
  </si>
  <si>
    <t>Carian Glintblade Staff</t>
  </si>
  <si>
    <t>Carian Glintstone Staff</t>
  </si>
  <si>
    <t>Carian Knight's Sword</t>
  </si>
  <si>
    <t>Carian Regal Scepter</t>
  </si>
  <si>
    <t>Celebrant's Cleaver</t>
  </si>
  <si>
    <t>Celebrant's Rib-Rake</t>
  </si>
  <si>
    <t>Celebrant's Sickle</t>
  </si>
  <si>
    <t>Celebrant's Skull</t>
  </si>
  <si>
    <t>63</t>
  </si>
  <si>
    <t>Chainlink Flail</t>
  </si>
  <si>
    <t>(50)</t>
  </si>
  <si>
    <t>Cinquedea</t>
  </si>
  <si>
    <t>Cipher Pata</t>
  </si>
  <si>
    <t>61</t>
  </si>
  <si>
    <t>Clawmark Seal</t>
  </si>
  <si>
    <t>Sacred Seal</t>
  </si>
  <si>
    <t>Clayman's Harpoon</t>
  </si>
  <si>
    <t>49</t>
  </si>
  <si>
    <t>16</t>
  </si>
  <si>
    <t>Claymore</t>
  </si>
  <si>
    <t>Cleanrot Knight's Sword</t>
  </si>
  <si>
    <t>51</t>
  </si>
  <si>
    <t>Cleanrot Spear</t>
  </si>
  <si>
    <t>Clinging Bone</t>
  </si>
  <si>
    <t>Club</t>
  </si>
  <si>
    <t>Hammer</t>
  </si>
  <si>
    <t>Coded Sword</t>
  </si>
  <si>
    <t>Commander's Standard</t>
  </si>
  <si>
    <t>64</t>
  </si>
  <si>
    <t>Composite Bow</t>
  </si>
  <si>
    <t>Light Bow</t>
  </si>
  <si>
    <t>Cranial Vessel Candlestand</t>
  </si>
  <si>
    <t>71</t>
  </si>
  <si>
    <t>Crepus's Black-Key Crossbow</t>
  </si>
  <si>
    <t>Crescent Moon Axe</t>
  </si>
  <si>
    <t>Cross-Naginata</t>
  </si>
  <si>
    <t>46</t>
  </si>
  <si>
    <t>Crystal Knife</t>
  </si>
  <si>
    <t>Crystal Spear</t>
  </si>
  <si>
    <t>Crystal Staff</t>
  </si>
  <si>
    <t>Crystal Sword</t>
  </si>
  <si>
    <t>Curved Club</t>
  </si>
  <si>
    <t>Curved Great Club</t>
  </si>
  <si>
    <t>Dark Moon Greatsword</t>
  </si>
  <si>
    <t>Death Ritual Spear</t>
  </si>
  <si>
    <t>Death's Poker</t>
  </si>
  <si>
    <t>(65)</t>
  </si>
  <si>
    <t>Demi-Human Queen's Staff</t>
  </si>
  <si>
    <t>Devourer's Scepter</t>
  </si>
  <si>
    <t>Digger's Staff</t>
  </si>
  <si>
    <t>Dismounter</t>
  </si>
  <si>
    <t>Dragon Communion Seal</t>
  </si>
  <si>
    <t>Dragon Greatclaw</t>
  </si>
  <si>
    <t>66</t>
  </si>
  <si>
    <t>Dragon Halberd</t>
  </si>
  <si>
    <t>Dragon King's Cragblade</t>
  </si>
  <si>
    <t>Dragonscale Blade</t>
  </si>
  <si>
    <t>Katana</t>
  </si>
  <si>
    <t>Duelist Greataxe</t>
  </si>
  <si>
    <t>78</t>
  </si>
  <si>
    <t>Eclipse Shotel</t>
  </si>
  <si>
    <t>Eleonora's Poleblade</t>
  </si>
  <si>
    <t>Twinblade</t>
  </si>
  <si>
    <t>Envoy's Greathorn</t>
  </si>
  <si>
    <t>70</t>
  </si>
  <si>
    <t>Envoy's Horn</t>
  </si>
  <si>
    <t>Envoy's Long Horn</t>
  </si>
  <si>
    <t>Erdsteel Dagger</t>
  </si>
  <si>
    <t>Erdtree Bow</t>
  </si>
  <si>
    <t>Erdtree Greatbow</t>
  </si>
  <si>
    <t>Greatbow</t>
  </si>
  <si>
    <t>Erdtree Seal</t>
  </si>
  <si>
    <t>Estoc</t>
  </si>
  <si>
    <t>Executioner's Greataxe</t>
  </si>
  <si>
    <t>Falchion</t>
  </si>
  <si>
    <t>Fallingstar Beast Jaw</t>
  </si>
  <si>
    <t>Family Heads</t>
  </si>
  <si>
    <t>Finger Seal</t>
  </si>
  <si>
    <t>Flamberge</t>
  </si>
  <si>
    <t>Flowing Curved Sword</t>
  </si>
  <si>
    <t>Forked Greatsword</t>
  </si>
  <si>
    <t>Forked Hatchet</t>
  </si>
  <si>
    <t>Frenzied Flame Seal</t>
  </si>
  <si>
    <t>Frozen Needle</t>
  </si>
  <si>
    <t>Full Moon Crossbow</t>
  </si>
  <si>
    <t>Gargoyle's Black Axe</t>
  </si>
  <si>
    <t>Gargoyle's Black Blades</t>
  </si>
  <si>
    <t>59</t>
  </si>
  <si>
    <t>Gargoyle's Black Halberd</t>
  </si>
  <si>
    <t>Gargoyle's Blackblade</t>
  </si>
  <si>
    <t>Gargoyle's Great Axe</t>
  </si>
  <si>
    <t>Gargoyle's Greatsword</t>
  </si>
  <si>
    <t>Gargoyle's Halberd</t>
  </si>
  <si>
    <t>Gargoyle's Twinblade</t>
  </si>
  <si>
    <t>Gelmir Glintstone Staff</t>
  </si>
  <si>
    <t>Ghiza's Wheel</t>
  </si>
  <si>
    <t>(70)</t>
  </si>
  <si>
    <t>73</t>
  </si>
  <si>
    <t>Ghostflame Torch</t>
  </si>
  <si>
    <t>Giant's Red Braid</t>
  </si>
  <si>
    <t>Whip</t>
  </si>
  <si>
    <t>Giant's Seal</t>
  </si>
  <si>
    <t>Giant-Crusher</t>
  </si>
  <si>
    <t>88</t>
  </si>
  <si>
    <t>69</t>
  </si>
  <si>
    <t>29</t>
  </si>
  <si>
    <t>Glaive</t>
  </si>
  <si>
    <t>Glintstone Kris</t>
  </si>
  <si>
    <t>Godskin Peeler</t>
  </si>
  <si>
    <t>Godskin Stitcher</t>
  </si>
  <si>
    <t>Godslayer's Greatsword</t>
  </si>
  <si>
    <t>Colossal Sword</t>
  </si>
  <si>
    <t>Godslayer's Seal</t>
  </si>
  <si>
    <t>Golden Epitaph</t>
  </si>
  <si>
    <t>Golden Halberd</t>
  </si>
  <si>
    <t>Golden Order Seal</t>
  </si>
  <si>
    <t>Golem Greatbow</t>
  </si>
  <si>
    <t>Golem's Halberd</t>
  </si>
  <si>
    <t>Grafted Blade Greatsword</t>
  </si>
  <si>
    <t>80</t>
  </si>
  <si>
    <t>53</t>
  </si>
  <si>
    <t>Grafted Dragon</t>
  </si>
  <si>
    <t>Grave Scythe</t>
  </si>
  <si>
    <t>Reaper</t>
  </si>
  <si>
    <t>Gravel Stone Seal</t>
  </si>
  <si>
    <t>Great Club</t>
  </si>
  <si>
    <t>Great Knife</t>
  </si>
  <si>
    <t>Great Mace</t>
  </si>
  <si>
    <t>Great Omenkiller Cleaver</t>
  </si>
  <si>
    <t>Great Stars</t>
  </si>
  <si>
    <t>Great epee</t>
  </si>
  <si>
    <t>Greathorn Hammer</t>
  </si>
  <si>
    <t>84</t>
  </si>
  <si>
    <t>67</t>
  </si>
  <si>
    <t>Grossmesser</t>
  </si>
  <si>
    <t>Guardian's Swordspear</t>
  </si>
  <si>
    <t>Halo Scythe</t>
  </si>
  <si>
    <t>Hand Axe</t>
  </si>
  <si>
    <t>Hand Ballista</t>
  </si>
  <si>
    <t>Ballista</t>
  </si>
  <si>
    <t>Hand of Malenia</t>
  </si>
  <si>
    <t>Harp Bow</t>
  </si>
  <si>
    <t>Heavy Crossbow</t>
  </si>
  <si>
    <t>Helphen's Steeple</t>
  </si>
  <si>
    <t>Highland Axe</t>
  </si>
  <si>
    <t>Hookclaws</t>
  </si>
  <si>
    <t>Horn Bow</t>
  </si>
  <si>
    <t>Hoslow's Petal Whip</t>
  </si>
  <si>
    <t>Icerind Hatchet</t>
  </si>
  <si>
    <t>Inquisitor's Girandole</t>
  </si>
  <si>
    <t>Inseparable Sword</t>
  </si>
  <si>
    <t>Iron Ball</t>
  </si>
  <si>
    <t>Iron Cleaver</t>
  </si>
  <si>
    <t>Iron Greatsword</t>
  </si>
  <si>
    <t>Iron Spear</t>
  </si>
  <si>
    <t>Ivory Sickle</t>
  </si>
  <si>
    <t>Jar Cannon</t>
  </si>
  <si>
    <t>Jawbone Axe</t>
  </si>
  <si>
    <t>Katar</t>
  </si>
  <si>
    <t>Knight's Greatsword</t>
  </si>
  <si>
    <t>Lance</t>
  </si>
  <si>
    <t>Great Spear</t>
  </si>
  <si>
    <t>Large Club</t>
  </si>
  <si>
    <t>Lazuli Glintstone Sword</t>
  </si>
  <si>
    <t>Light Crossbow</t>
  </si>
  <si>
    <t>Lion Greatbow</t>
  </si>
  <si>
    <t>Longbow</t>
  </si>
  <si>
    <t>Longhaft Axe</t>
  </si>
  <si>
    <t>Longsword</t>
  </si>
  <si>
    <t>Lordsworn's Greatsword</t>
  </si>
  <si>
    <t>Lordsworn's Straight Sword</t>
  </si>
  <si>
    <t>Loretta's War Sickle</t>
  </si>
  <si>
    <t>Lucerne</t>
  </si>
  <si>
    <t>Lusat's Glintstone Staff</t>
  </si>
  <si>
    <t>Mace</t>
  </si>
  <si>
    <t>Magma Blade</t>
  </si>
  <si>
    <t>Magma Whip Candlestick</t>
  </si>
  <si>
    <t>Magma Wyrm's Scalesword</t>
  </si>
  <si>
    <t>Maliketh's Black Blade</t>
  </si>
  <si>
    <t>Mantis Blade</t>
  </si>
  <si>
    <t>Marais Executioner's Sword</t>
  </si>
  <si>
    <t>Marika's Hammer</t>
  </si>
  <si>
    <t>Meteoric Ore Blade</t>
  </si>
  <si>
    <t>Miquellan Knight's Sword</t>
  </si>
  <si>
    <t>Misbegotten Shortbow</t>
  </si>
  <si>
    <t>Misericorde</t>
  </si>
  <si>
    <t>Mohgwyn's Sacred Spear</t>
  </si>
  <si>
    <t>Monk's Flameblade</t>
  </si>
  <si>
    <t>Monk's Flamemace</t>
  </si>
  <si>
    <t>Moonveil</t>
  </si>
  <si>
    <t>Morgott's Cursed Sword</t>
  </si>
  <si>
    <t>Morning Star</t>
  </si>
  <si>
    <t>Nagakiba</t>
  </si>
  <si>
    <t>(45)</t>
  </si>
  <si>
    <t>Nightrider Flail</t>
  </si>
  <si>
    <t>Nightrider Glaive</t>
  </si>
  <si>
    <t>Noble's Estoc</t>
  </si>
  <si>
    <t>Noble's Slender Sword</t>
  </si>
  <si>
    <t>Nox Flowing Hammer</t>
  </si>
  <si>
    <t>Nox Flowing Sword</t>
  </si>
  <si>
    <t>Omen Cleaver</t>
  </si>
  <si>
    <t>Onyx Lord's Greatsword</t>
  </si>
  <si>
    <t>Ordovis's Greatsword</t>
  </si>
  <si>
    <t>Ornamental Straight Sword</t>
  </si>
  <si>
    <t>Parrying Dagger</t>
  </si>
  <si>
    <t>Partisan</t>
  </si>
  <si>
    <t>Pest's Glaive</t>
  </si>
  <si>
    <t>Pickaxe</t>
  </si>
  <si>
    <t>Pike</t>
  </si>
  <si>
    <t>Prelate's Inferno Crozier</t>
  </si>
  <si>
    <t>82</t>
  </si>
  <si>
    <t>Prince of Death's Staff</t>
  </si>
  <si>
    <t>Pulley Bow</t>
  </si>
  <si>
    <t>Pulley Crossbow</t>
  </si>
  <si>
    <t>Rapier</t>
  </si>
  <si>
    <t>Raptor Talons</t>
  </si>
  <si>
    <t>Red Branch Shortbow</t>
  </si>
  <si>
    <t>Reduvia</t>
  </si>
  <si>
    <t>Regalia of Eochaid</t>
  </si>
  <si>
    <t>Ringed Finger</t>
  </si>
  <si>
    <t>Ripple Blade</t>
  </si>
  <si>
    <t>Ripple Crescent Halberd</t>
  </si>
  <si>
    <t>Rivers of Blood</t>
  </si>
  <si>
    <t>Rogier's Rapier</t>
  </si>
  <si>
    <t>Rosus' Axe</t>
  </si>
  <si>
    <t>Rotten Battle Hammer</t>
  </si>
  <si>
    <t>Rotten Crystal Spear</t>
  </si>
  <si>
    <t>Rotten Crystal Staff</t>
  </si>
  <si>
    <t>Rotten Crystal Sword</t>
  </si>
  <si>
    <t>Rotten Greataxe</t>
  </si>
  <si>
    <t>Rotten Staff</t>
  </si>
  <si>
    <t>(75)</t>
  </si>
  <si>
    <t>Royal Greatsword</t>
  </si>
  <si>
    <t>Ruins Greatsword</t>
  </si>
  <si>
    <t>Rusted Anchor</t>
  </si>
  <si>
    <t>Sacred Relic Sword</t>
  </si>
  <si>
    <t>Sacrificial Axe</t>
  </si>
  <si>
    <t>Scavenger's Curved Sword</t>
  </si>
  <si>
    <t>Scepter of the All-Knowing</t>
  </si>
  <si>
    <t>Scimitar</t>
  </si>
  <si>
    <t>Scorpion's Stinger</t>
  </si>
  <si>
    <t>Scythe</t>
  </si>
  <si>
    <t>Sentry's Torch</t>
  </si>
  <si>
    <t>Serpent Bow</t>
  </si>
  <si>
    <t>Serpent-God's Curved Sword</t>
  </si>
  <si>
    <t>Serpent-Hunter</t>
  </si>
  <si>
    <t>Serpentbone Blade</t>
  </si>
  <si>
    <t>(66)</t>
  </si>
  <si>
    <t>Shamshir</t>
  </si>
  <si>
    <t>Short Spear</t>
  </si>
  <si>
    <t>Short Sword</t>
  </si>
  <si>
    <t>Shortbow</t>
  </si>
  <si>
    <t>Shotel</t>
  </si>
  <si>
    <t>Siluria's Tree</t>
  </si>
  <si>
    <t>Soldier's Crossbow</t>
  </si>
  <si>
    <t>Spiked Caestus</t>
  </si>
  <si>
    <t>Spiked Club</t>
  </si>
  <si>
    <t>Spiked Spear</t>
  </si>
  <si>
    <t>St. Trina's Torch</t>
  </si>
  <si>
    <t>(72)</t>
  </si>
  <si>
    <t>Staff of Loss</t>
  </si>
  <si>
    <t>Staff of the Avatar</t>
  </si>
  <si>
    <t>Staff of the Guilty</t>
  </si>
  <si>
    <t>Star Fist</t>
  </si>
  <si>
    <t>Starscourge Greatsword</t>
  </si>
  <si>
    <t>Steel-Wire Torch</t>
  </si>
  <si>
    <t>Stone Club</t>
  </si>
  <si>
    <t>Stormhawk Axe</t>
  </si>
  <si>
    <t>Sword of Milos</t>
  </si>
  <si>
    <t>Sword of Night and Flame</t>
  </si>
  <si>
    <t>Sword of St. Trina</t>
  </si>
  <si>
    <t>Thorned Whip</t>
  </si>
  <si>
    <t>Torchpole</t>
  </si>
  <si>
    <t>Treespear</t>
  </si>
  <si>
    <t>Troll Knight's Sword</t>
  </si>
  <si>
    <t>Troll's Golden Sword</t>
  </si>
  <si>
    <t>76</t>
  </si>
  <si>
    <t>Troll's Hammer</t>
  </si>
  <si>
    <t>Twinned Knight Swords</t>
  </si>
  <si>
    <t>Uchigatana</t>
  </si>
  <si>
    <t>Urumi</t>
  </si>
  <si>
    <t>Varre's Bouquet</t>
  </si>
  <si>
    <t>Venomous Fang</t>
  </si>
  <si>
    <t>Veteran's Prosthesis</t>
  </si>
  <si>
    <t>Vulgar Militia Saw</t>
  </si>
  <si>
    <t>Vulgar Militia Shotel</t>
  </si>
  <si>
    <t>Vyke's War Spear</t>
  </si>
  <si>
    <t>Wakizashi</t>
  </si>
  <si>
    <t>Warhawk's Talon</t>
  </si>
  <si>
    <t>Warped Axe</t>
  </si>
  <si>
    <t>Warpick</t>
  </si>
  <si>
    <t>Watchdog's Greatsword</t>
  </si>
  <si>
    <t>Watchdog's Staff</t>
  </si>
  <si>
    <t>Weathered Straight Sword</t>
  </si>
  <si>
    <t>Wing of Astel</t>
  </si>
  <si>
    <t>Winged Greathorn</t>
  </si>
  <si>
    <t>Winged Scythe</t>
  </si>
  <si>
    <t>Zamor Curved Sword</t>
  </si>
  <si>
    <t>Zweihander</t>
  </si>
  <si>
    <t>Damage</t>
  </si>
  <si>
    <t>Boss Weapon</t>
  </si>
  <si>
    <t>False</t>
  </si>
  <si>
    <t>Boss Name</t>
  </si>
  <si>
    <t>Godrick the Grafted</t>
  </si>
  <si>
    <t>True</t>
  </si>
  <si>
    <t>Starscourge Radahn</t>
  </si>
  <si>
    <t>Rennala, Queen of the Full Moon</t>
  </si>
  <si>
    <t>Morgott the Omen King</t>
  </si>
  <si>
    <t>Elden Beast</t>
  </si>
  <si>
    <t>Rykard, Lord of Blasphemy</t>
  </si>
  <si>
    <t>Maliketh, The Black Blade</t>
  </si>
  <si>
    <t>Godfrey, First Elden Lord</t>
  </si>
  <si>
    <t>Malenia, Blade of Miquella</t>
  </si>
  <si>
    <t>Regal Ancestor Spirit</t>
  </si>
  <si>
    <t>Astel Naturalborn of the Void</t>
  </si>
  <si>
    <t>Dragonlord Placidusax</t>
  </si>
  <si>
    <t>Fire Giant</t>
  </si>
  <si>
    <t>Mohg, Lord of Blood</t>
  </si>
  <si>
    <t>Boss Image</t>
  </si>
  <si>
    <t>https://i.postimg.cc/kBj1q0gT/Remembrance-of-the-Blood-Lord-MENU-Knowledge-00168.png</t>
  </si>
  <si>
    <t>image</t>
  </si>
  <si>
    <t>https://eldenring.fanapis.com/images/weapons/17f69dea799l0i1p0jj1dc7gc9ooad.png</t>
  </si>
  <si>
    <t>https://eldenring.fanapis.com/images/weapons/17f69a3766al0i1p5jn27ea0xazje3.png</t>
  </si>
  <si>
    <t>https://eldenring.fanapis.com/images/weapons/17f695afa44l0i1ojioyvh48q16qul.png</t>
  </si>
  <si>
    <t>https://eldenring.fanapis.com/images/weapons/17f69d0ae08l0i1p06vghydco2o29u.png</t>
  </si>
  <si>
    <t>https://eldenring.fanapis.com/images/weapons/17f697b4c08l0i1pomqr1pxcel70uf.png</t>
  </si>
  <si>
    <t>https://eldenring.fanapis.com/images/weapons/17f69d24aefl0i1oq9249e558exazo.png</t>
  </si>
  <si>
    <t>https://eldenring.fanapis.com/images/weapons/17f69b2786dl0i1ozt246l3i5ng1n3.png</t>
  </si>
  <si>
    <t>https://eldenring.fanapis.com/images/weapons/17f698fbfe3l0i1onysor0mpgg5yes.png</t>
  </si>
  <si>
    <t>https://eldenring.fanapis.com/images/weapons/17f69a0a0del0i1p1ze2uhbxr6enmw.png</t>
  </si>
  <si>
    <t>https://eldenring.fanapis.com/images/weapons/17f695d9e5dl0i1p0otrlfxvt1g9n9.png</t>
  </si>
  <si>
    <t>https://eldenring.fanapis.com/images/weapons/17f6961c7efl0i1p5tbamvedpnmzx4.png</t>
  </si>
  <si>
    <t>https://eldenring.fanapis.com/images/weapons/17f698a6131l0i1p8u3hufx2lc7nr.png</t>
  </si>
  <si>
    <t>https://eldenring.fanapis.com/images/weapons/17f69a8d915l0i1p4kqv889wy4d4vc.png</t>
  </si>
  <si>
    <t>https://eldenring.fanapis.com/images/weapons/17f6992e218l0i1oykgr0udpp09p3.png</t>
  </si>
  <si>
    <t>https://eldenring.fanapis.com/images/weapons/17f699dbb9dl0i1ohfs2g1wqxwja74.png</t>
  </si>
  <si>
    <t>https://eldenring.fanapis.com/images/weapons/17f69b42027l0i1prapddaur3pdili.png</t>
  </si>
  <si>
    <t>https://eldenring.fanapis.com/images/weapons/17f69aff56dl0i1przmnvkw34pmvm.png</t>
  </si>
  <si>
    <t>https://eldenring.fanapis.com/images/weapons/17f695a31bbl0i1orafp8agcajnhoq.png</t>
  </si>
  <si>
    <t>https://eldenring.fanapis.com/images/weapons/17f69d22df5l0i1os1vzj7jka683f.png</t>
  </si>
  <si>
    <t>https://eldenring.fanapis.com/images/weapons/17f694a60fal0i1pprpdod0sn0veh.png</t>
  </si>
  <si>
    <t>https://eldenring.fanapis.com/images/weapons/17f694bf0a0l0i1okt1ao6xjlqrmq9.png</t>
  </si>
  <si>
    <t>https://eldenring.fanapis.com/images/weapons/17f69bb7d32l0i1ou85ft99zwecdel.png</t>
  </si>
  <si>
    <t>https://eldenring.fanapis.com/images/weapons/17f69619348l0i1owhkpnh4pq8aju.png</t>
  </si>
  <si>
    <t>https://eldenring.fanapis.com/images/weapons/17f69a18c12l0i1p6irjv6m8ue2f5.png</t>
  </si>
  <si>
    <t>https://eldenring.fanapis.com/images/weapons/17f69575d35l0i1oktqg9vbv6v8jk.png</t>
  </si>
  <si>
    <t>https://eldenring.fanapis.com/images/weapons/17f697d9a68l0i1oqeay5e8bb4oc3g.png</t>
  </si>
  <si>
    <t>https://eldenring.fanapis.com/images/weapons/17f69568512l0i1owirx8rozwu94e.png</t>
  </si>
  <si>
    <t>https://eldenring.fanapis.com/images/weapons/17f69987c03l0i1pdyutp139wmu1sh.png</t>
  </si>
  <si>
    <t>https://eldenring.fanapis.com/images/weapons/17f6993e936l0i1pjyhfk7vfpgc8ce.png</t>
  </si>
  <si>
    <t>https://eldenring.fanapis.com/images/weapons/17f69c5bf40l0i1pszirywq0wqy1l.png</t>
  </si>
  <si>
    <t>https://eldenring.fanapis.com/images/weapons/17f696356b4l0i1pljd3dmbyei0rzd.png</t>
  </si>
  <si>
    <t>https://eldenring.fanapis.com/images/weapons/17f698a1aa2l0i1p2ttzr3kqvtkrqo.png</t>
  </si>
  <si>
    <t>https://eldenring.fanapis.com/images/weapons/17f6961de5dl0i1ox1mrfqv4sj0p5.png</t>
  </si>
  <si>
    <t>https://eldenring.fanapis.com/images/weapons/17f6997d3a3l0i1pn2970lts73cbnn.png</t>
  </si>
  <si>
    <t>https://eldenring.fanapis.com/images/weapons/17f69bfdbcdl0i1ozxotkx767c6z5e.png</t>
  </si>
  <si>
    <t>https://eldenring.fanapis.com/images/weapons/17f6967c49cl0i1p0mowlnjq4ufrl.png</t>
  </si>
  <si>
    <t>https://eldenring.fanapis.com/images/weapons/17f69b44345l0i1pmq6va882h9uvf.png</t>
  </si>
  <si>
    <t>https://eldenring.fanapis.com/images/weapons/17f6953c900l0i1ozjupz92p99yzi.png</t>
  </si>
  <si>
    <t>https://eldenring.fanapis.com/images/weapons/17f6980f4d4l0i1oi72p2skbsycy5.png</t>
  </si>
  <si>
    <t>https://eldenring.fanapis.com/images/weapons/17f694b74eel0i1pjc1y7lp7e97wy.png</t>
  </si>
  <si>
    <t>https://eldenring.fanapis.com/images/weapons/17f69538376l0i1ouzstk2t2dod57i.png</t>
  </si>
  <si>
    <t>https://eldenring.fanapis.com/images/weapons/17f69ace310l0i1proreclwz3grgz.png</t>
  </si>
  <si>
    <t>https://eldenring.fanapis.com/images/weapons/17f69c119f0l0i1oz3m7cwvc1jqa6w.png</t>
  </si>
  <si>
    <t>https://eldenring.fanapis.com/images/weapons/17f6986cfc4l0i1ovvz1l7bcfxqjc9.png</t>
  </si>
  <si>
    <t>https://eldenring.fanapis.com/images/weapons/17f69de7e01l0i1oxypr2s4rzvhwnj.png</t>
  </si>
  <si>
    <t>https://eldenring.fanapis.com/images/weapons/17f697c0b2dl0i1phqrezjlqqlunoa.png</t>
  </si>
  <si>
    <t>https://eldenring.fanapis.com/images/weapons/17f69b1e4cfl0i1piuurxtzf8019c.png</t>
  </si>
  <si>
    <t>https://eldenring.fanapis.com/images/weapons/17f69d938dal0i1p7cva71qgpwuo6w.png</t>
  </si>
  <si>
    <t>https://eldenring.fanapis.com/images/weapons/17f6990b8f9l0i1poeub82lv32r18o.png</t>
  </si>
  <si>
    <t>https://eldenring.fanapis.com/images/weapons/17f698acb69l0i1pjffhe1kjzha5v.png</t>
  </si>
  <si>
    <t>https://eldenring.fanapis.com/images/weapons/17f695cc915l0i1oxrft0i2enqepoe.png</t>
  </si>
  <si>
    <t>https://eldenring.fanapis.com/images/weapons/17f694bb057l0i1pc726b2jy8z22n.png</t>
  </si>
  <si>
    <t>https://eldenring.fanapis.com/images/weapons/17f69d1c283l0i1pm7km9k4n9hesqp.png</t>
  </si>
  <si>
    <t>https://eldenring.fanapis.com/images/weapons/17f6991e5c5l0i1p8vp4fgo45r89ky.png</t>
  </si>
  <si>
    <t>https://eldenring.fanapis.com/images/weapons/17f6976f477l0i1pgfgwmdenvupj5.png</t>
  </si>
  <si>
    <t>https://eldenring.fanapis.com/images/weapons/17f69657dc0l0i1psc1sw2ehitb9m.png</t>
  </si>
  <si>
    <t>https://eldenring.fanapis.com/images/weapons/17f697ea1a4l0i1oq4te6lr8su01zs.png</t>
  </si>
  <si>
    <t>https://eldenring.fanapis.com/images/weapons/17f6962ddb3l0i1p1wgacx8m0mpy3c.png</t>
  </si>
  <si>
    <t>https://eldenring.fanapis.com/images/weapons/17f69b7874el0i1pk0zpdda5qgjzi.png</t>
  </si>
  <si>
    <t>https://eldenring.fanapis.com/images/weapons/17f695c23a5l0i1ourjc45t3ot8y0r.png</t>
  </si>
  <si>
    <t>https://eldenring.fanapis.com/images/weapons/17f69a617edl0i1piq3kor6g6xs3ql.png</t>
  </si>
  <si>
    <t>https://eldenring.fanapis.com/images/weapons/17f699946f4l0i1oz2nopkhsi7qz5p.png</t>
  </si>
  <si>
    <t>https://eldenring.fanapis.com/images/weapons/17f69b32328l0i1pmuqj0u81mxsett.png</t>
  </si>
  <si>
    <t>https://eldenring.fanapis.com/images/weapons/17f696774f3l0i1pbvceygv4mkw0d7.png</t>
  </si>
  <si>
    <t>https://eldenring.fanapis.com/images/weapons/17f69aaf476l0i1prkfafl8jets7wh.png</t>
  </si>
  <si>
    <t>https://eldenring.fanapis.com/images/weapons/17f699693fbl0i1otqw0glcy3u6fp0k.png</t>
  </si>
  <si>
    <t>https://eldenring.fanapis.com/images/weapons/17f69aa76b3l0i1p5w4xa7tbhq0qit.png</t>
  </si>
  <si>
    <t>https://eldenring.fanapis.com/images/weapons/17f6963cc83l0i1pk36gu3e5f8fpxm.png</t>
  </si>
  <si>
    <t>https://eldenring.fanapis.com/images/weapons/17f69d8a812l0i1p7s9xmq3zqql69.png</t>
  </si>
  <si>
    <t>https://eldenring.fanapis.com/images/weapons/17f6960232el0i1oz9tjni3i1ghuy.png</t>
  </si>
  <si>
    <t>https://eldenring.fanapis.com/images/weapons/17f69b4d221l0i1psy7bxk9acqs5xv.png</t>
  </si>
  <si>
    <t>https://eldenring.fanapis.com/images/weapons/17f6960a2b7l0i1ozuak6b667gyiqq.png</t>
  </si>
  <si>
    <t>https://eldenring.fanapis.com/images/weapons/17f69c95aedl0i1oqkej3b4sanu0ho.png</t>
  </si>
  <si>
    <t>https://eldenring.fanapis.com/images/weapons/17f697307d1l0i1pi6qvgmp5wuhmk.png</t>
  </si>
  <si>
    <t>https://eldenring.fanapis.com/images/weapons/17f69469b4bl0i1oo41w96vla79ii.png</t>
  </si>
  <si>
    <t>https://eldenring.fanapis.com/images/weapons/17f69c95d75l0i1paugymrcjquua4q.png</t>
  </si>
  <si>
    <t>https://eldenring.fanapis.com/images/weapons/17f699a14b1l0i1pekzisiwkpul53i.png</t>
  </si>
  <si>
    <t>https://eldenring.fanapis.com/images/weapons/17f69c558e4l0i1pfn93tt9wcpo0di.png</t>
  </si>
  <si>
    <t>https://eldenring.fanapis.com/images/weapons/17f69a33564l0i1ons3nh18t7o8nt.png</t>
  </si>
  <si>
    <t>https://eldenring.fanapis.com/images/weapons/17f695e8a95l0i1osvuh2s392bslgf.png</t>
  </si>
  <si>
    <t>https://eldenring.fanapis.com/images/weapons/17f69d7ad55l0i1pqhdj20wzeg63ts.png</t>
  </si>
  <si>
    <t>https://eldenring.fanapis.com/images/weapons/17f69b35d86l0i1ongc5nz2ucwimp3.png</t>
  </si>
  <si>
    <t>https://eldenring.fanapis.com/images/weapons/17f695571bbl0i1pdcktfpfya20p2.png</t>
  </si>
  <si>
    <t>https://eldenring.fanapis.com/images/weapons/17f69c5e336l0i1ps8m2w27as1vumo.png</t>
  </si>
  <si>
    <t>https://eldenring.fanapis.com/images/weapons/17f69c27224l0i1owfsl4rcc4fgbpe.png</t>
  </si>
  <si>
    <t>https://eldenring.fanapis.com/images/weapons/17f6968148cl0i1ojrunt1o8v6y34f.png</t>
  </si>
  <si>
    <t>https://eldenring.fanapis.com/images/weapons/17f69727d35l0i1p3af7vawzb2qx4v.png</t>
  </si>
  <si>
    <t>https://eldenring.fanapis.com/images/weapons/17f69746125l0i1phti5gxbjc1nfhx.png</t>
  </si>
  <si>
    <t>https://eldenring.fanapis.com/images/weapons/17f69747395l0i1po2ze4jsp35ms3t.png</t>
  </si>
  <si>
    <t>https://eldenring.fanapis.com/images/weapons/17f69bd922al0i1p2frazvyrv41tge.png</t>
  </si>
  <si>
    <t>https://eldenring.fanapis.com/images/weapons/17f69ccaa4al0i1orhsuhv0ll0uko.png</t>
  </si>
  <si>
    <t>https://eldenring.fanapis.com/images/weapons/17f6955e72fl0i1oo4m9kmv2xl4xyk.png</t>
  </si>
  <si>
    <t>https://eldenring.fanapis.com/images/weapons/17f695341ecl0i1oyf1mscsd2tuuid.png</t>
  </si>
  <si>
    <t>https://eldenring.fanapis.com/images/weapons/17f699368ccl0i1ph45qf42ty540od.png</t>
  </si>
  <si>
    <t>https://eldenring.fanapis.com/images/weapons/17f69552774l0i1oyd6lwf3vlq0nhn.png</t>
  </si>
  <si>
    <t>https://eldenring.fanapis.com/images/weapons/17f69958ad2l0i1p5cvrojl4ty52zs.png</t>
  </si>
  <si>
    <t>https://eldenring.fanapis.com/images/weapons/17f694e2077l0i1osqjan4fnttniyc.png</t>
  </si>
  <si>
    <t>https://eldenring.fanapis.com/images/weapons/17f6995269el0i1p4oqujogklpkccd.png</t>
  </si>
  <si>
    <t>https://eldenring.fanapis.com/images/weapons/17f695c42f0l0i1ohb4cao0qxackpu.png</t>
  </si>
  <si>
    <t>https://eldenring.fanapis.com/images/weapons/17f69885c93l0i1pihpfc550piu1x.png</t>
  </si>
  <si>
    <t>https://eldenring.fanapis.com/images/weapons/17f69a8a231l0i1potleffsoj8ycfb.png</t>
  </si>
  <si>
    <t>https://eldenring.fanapis.com/images/weapons/17f69ac9f84l0i1opqor2ybht92g9q.png</t>
  </si>
  <si>
    <t>https://eldenring.fanapis.com/images/weapons/17f699ef109l0i1oj1cqtn6euxicod.png</t>
  </si>
  <si>
    <t>https://eldenring.fanapis.com/images/weapons/17f69a3190el0i1pqs4x6j5c6xpye.png</t>
  </si>
  <si>
    <t>https://eldenring.fanapis.com/images/weapons/17f69a5df3cl0i1pboo1un3fj711tg.png</t>
  </si>
  <si>
    <t>https://eldenring.fanapis.com/images/weapons/17f69d4d41el0i1p7vs0vjortsg7oc.png</t>
  </si>
  <si>
    <t>https://eldenring.fanapis.com/images/weapons/17f69aff1efl0i1p2xlel2i8mhvc2o.png</t>
  </si>
  <si>
    <t>https://eldenring.fanapis.com/images/weapons/17f69d64ed7l0i1p7jmmtge0ag3i4.png</t>
  </si>
  <si>
    <t>https://eldenring.fanapis.com/images/weapons/17f69c725a8l0i1pay72k5pcw8pvc6.png</t>
  </si>
  <si>
    <t>https://eldenring.fanapis.com/images/weapons/17f695e037bl0i1pqkyetqd7zbu8l.png</t>
  </si>
  <si>
    <t>https://eldenring.fanapis.com/images/weapons/17f69d7a8dcl0i1oz4x85o3hhhl069.png</t>
  </si>
  <si>
    <t>https://eldenring.fanapis.com/images/weapons/17f696bf334l0i1oog74vy08h3bq4g.png</t>
  </si>
  <si>
    <t>https://eldenring.fanapis.com/images/weapons/17f69ca18e3l0i1pplg1qd5hx85vfgj.png</t>
  </si>
  <si>
    <t>https://eldenring.fanapis.com/images/weapons/17f698d50ael0i1ooor7m3e3wm1ksn.png</t>
  </si>
  <si>
    <t>https://eldenring.fanapis.com/images/weapons/17f696af19bl0i1ptpv0fdawl72o4yq.png</t>
  </si>
  <si>
    <t>https://eldenring.fanapis.com/images/weapons/17f6995ccbfl0i1phh558cbgycwuo.png</t>
  </si>
  <si>
    <t>https://eldenring.fanapis.com/images/weapons/17f69afd8dcl0i1p9y9s33uzxd9fek.png</t>
  </si>
  <si>
    <t>https://eldenring.fanapis.com/images/weapons/17f69756a35l0i1ov1vi3cb4201sxa.png</t>
  </si>
  <si>
    <t>https://eldenring.fanapis.com/images/weapons/17f69930219l0i1oytgbre6o33dti.png</t>
  </si>
  <si>
    <t>https://eldenring.fanapis.com/images/weapons/17f69528e34l0i1pq5pn4dg3bbkmj.png</t>
  </si>
  <si>
    <t>https://eldenring.fanapis.com/images/weapons/17f6969f10el0i1pecne5vzed6lx56.png</t>
  </si>
  <si>
    <t>https://eldenring.fanapis.com/images/weapons/17f69814033l0i1omfg9fbsxwonld.png</t>
  </si>
  <si>
    <t>https://eldenring.fanapis.com/images/weapons/17f69bbd392l0i1ph9qxgols7hl7qc.png</t>
  </si>
  <si>
    <t>https://eldenring.fanapis.com/images/weapons/17f697020ddl0i1pm0mkycj3pyzli7.png</t>
  </si>
  <si>
    <t>https://eldenring.fanapis.com/images/weapons/17f6973b001l0i1p9v6qffivf6eh3.png</t>
  </si>
  <si>
    <t>https://eldenring.fanapis.com/images/weapons/17f69c19b1al0i1p77ig6czaoxosd.png</t>
  </si>
  <si>
    <t>https://eldenring.fanapis.com/images/weapons/17f69d76aa8l0i1phsgjq5azzb5g1.png</t>
  </si>
  <si>
    <t>https://eldenring.fanapis.com/images/weapons/17f69ba8511l0i1p3aular3j6um6ed.png</t>
  </si>
  <si>
    <t>https://eldenring.fanapis.com/images/weapons/17f69bd8124l0i1oouetnbxq1rzht.png</t>
  </si>
  <si>
    <t>https://eldenring.fanapis.com/images/weapons/17f69ba4b74l0i1omi90yu0wdq7oxu.png</t>
  </si>
  <si>
    <t>https://eldenring.fanapis.com/images/weapons/17f69598b19l0i1ox85gn7f2sgqpad.png</t>
  </si>
  <si>
    <t>https://eldenring.fanapis.com/images/weapons/17f69920f78l0i1pgs2yaxn0jafxk.png</t>
  </si>
  <si>
    <t>https://eldenring.fanapis.com/images/weapons/17f697c039cl0i1onh4jupgan4exzn.png</t>
  </si>
  <si>
    <t>https://eldenring.fanapis.com/images/weapons/17f696cbcb2l0i1pe89fm2alskh2df.png</t>
  </si>
  <si>
    <t>https://eldenring.fanapis.com/images/weapons/17f6994d16cl0i1ovl2w2asf8hogd.png</t>
  </si>
  <si>
    <t>https://eldenring.fanapis.com/images/weapons/17f69a1045al0i1prfggf7geafalun.png</t>
  </si>
  <si>
    <t>https://eldenring.fanapis.com/images/weapons/17f69c517f3l0i1p1j5gib5p31b06c.png</t>
  </si>
  <si>
    <t>https://eldenring.fanapis.com/images/weapons/17f69dc134al0i1psnm7v5asqrwh7g.png</t>
  </si>
  <si>
    <t>https://eldenring.fanapis.com/images/weapons/17f69932567l0i1p1g57mgpbxaj4hw.png</t>
  </si>
  <si>
    <t>https://eldenring.fanapis.com/images/weapons/17f6967c4f3l0i1p3l1xull5qamw2.png</t>
  </si>
  <si>
    <t>https://eldenring.fanapis.com/images/weapons/17f696c1ee3l0i1pr4ayhpbcwld3pn.png</t>
  </si>
  <si>
    <t>https://eldenring.fanapis.com/images/weapons/17f6974feb9l0i1olnp61dvex8ugut.png</t>
  </si>
  <si>
    <t>https://eldenring.fanapis.com/images/weapons/17f69ba85cal0i1ou17700c5cqef3i.png</t>
  </si>
  <si>
    <t>https://eldenring.fanapis.com/images/weapons/17f6984431bl0i1papfl53ticoff4p.png</t>
  </si>
  <si>
    <t>https://eldenring.fanapis.com/images/weapons/17f696b2b4al0i1p8ly2eaf2vbepd6.png</t>
  </si>
  <si>
    <t>https://eldenring.fanapis.com/images/weapons/17f697b3423l0i1pgz84q3gg342rvu.png</t>
  </si>
  <si>
    <t>https://eldenring.fanapis.com/images/weapons/17f69a22461l0i1pcneoqys4gxbav.png</t>
  </si>
  <si>
    <t>https://eldenring.fanapis.com/images/weapons/17f69c35d2cl0i1oh7zuqfb3mdvsj.png</t>
  </si>
  <si>
    <t>https://eldenring.fanapis.com/images/weapons/17f698da62dl0i1oj2p6wyeh8vo0to.png</t>
  </si>
  <si>
    <t>https://eldenring.fanapis.com/images/weapons/17f69667faal0i1pezui5k6y6r0fin.png</t>
  </si>
  <si>
    <t>https://eldenring.fanapis.com/images/weapons/17f69491311l0i1pgceffu5ll8sovn.png</t>
  </si>
  <si>
    <t>https://eldenring.fanapis.com/images/weapons/17f69b95f86l0i1opjf3ra8xpdsovo.png</t>
  </si>
  <si>
    <t>https://eldenring.fanapis.com/images/weapons/17f69a34499l0i1p69mtmqzfrxa7b.png</t>
  </si>
  <si>
    <t>https://eldenring.fanapis.com/images/weapons/17f69aeb629l0i1oifaza9fgo5b598.png</t>
  </si>
  <si>
    <t>https://eldenring.fanapis.com/images/weapons/17f69bb71a6l0i1okvek92tqjqy5w.png</t>
  </si>
  <si>
    <t>https://eldenring.fanapis.com/images/weapons/17f69dcccffl0i1ojske3hc4ernauj.png</t>
  </si>
  <si>
    <t>https://eldenring.fanapis.com/images/weapons/17f694eefe9l0i1pto8dn7ezy61a99.png</t>
  </si>
  <si>
    <t>https://eldenring.fanapis.com/images/weapons/17f699235c3l0i1ohvv1u6vgzp6gxv.png</t>
  </si>
  <si>
    <t>https://eldenring.fanapis.com/images/weapons/17f69ac78dcl0i1pke5of594dboffh.png</t>
  </si>
  <si>
    <t>https://eldenring.fanapis.com/images/weapons/17f69bdc512l0i1ox8z0tvmo6500lc.png</t>
  </si>
  <si>
    <t>https://eldenring.fanapis.com/images/weapons/17f69c6388cl0i1ohcb8denrbpuhqs.png</t>
  </si>
  <si>
    <t>https://eldenring.fanapis.com/images/weapons/17f698d80fal0i1p4tl3fnkays6xcs.png</t>
  </si>
  <si>
    <t>https://eldenring.fanapis.com/images/weapons/17f698a34afl0i1pku2sj7lswv0zy.png</t>
  </si>
  <si>
    <t>https://eldenring.fanapis.com/images/weapons/17f69dba532l0i1ow5zn175dgtjn5d.png</t>
  </si>
  <si>
    <t>https://eldenring.fanapis.com/images/weapons/17f69dd8093l0i1oj6x6qo6tg76q8.png</t>
  </si>
  <si>
    <t>https://eldenring.fanapis.com/images/weapons/17f69667224l0i1ohar280aeoxkl6z.png</t>
  </si>
  <si>
    <t>https://eldenring.fanapis.com/images/weapons/17f699730a1l0i1oxo8gfllal3rur.png</t>
  </si>
  <si>
    <t>https://eldenring.fanapis.com/images/weapons/17f696c3869l0i1p57ui4dkke1j2lb.png</t>
  </si>
  <si>
    <t>https://eldenring.fanapis.com/images/weapons/17f6965c8c7l0i1p4ca48460ednlrf.png</t>
  </si>
  <si>
    <t>https://eldenring.fanapis.com/images/weapons/17f698bc778l0i1pqyr7r7agoq3o5d.png</t>
  </si>
  <si>
    <t>https://eldenring.fanapis.com/images/weapons/17f697a64ccl0i1pnuagdt1sfmx0pk.png</t>
  </si>
  <si>
    <t>https://eldenring.fanapis.com/images/weapons/17f69832d19l0i1opiocf2s1b0z8f8.png</t>
  </si>
  <si>
    <t>https://eldenring.fanapis.com/images/weapons/17f694ec20bl0i1p34h48fycewmkr1.png</t>
  </si>
  <si>
    <t>https://eldenring.fanapis.com/images/weapons/17f69d12746l0i1ojbzxzgz6gfjsi.png</t>
  </si>
  <si>
    <t>https://eldenring.fanapis.com/images/weapons/17f69822237l0i1p270w3dlqvx3kil.png</t>
  </si>
  <si>
    <t>https://eldenring.fanapis.com/images/weapons/17f69a84ec9l0i1pl7rf93vq4jlbt8.png</t>
  </si>
  <si>
    <t>https://eldenring.fanapis.com/images/weapons/17f69c84a0fl0i1p53njeg78jpm83g.png</t>
  </si>
  <si>
    <t>https://eldenring.fanapis.com/images/weapons/17f69b31ef4l0i1plkiau08p955pt5.png</t>
  </si>
  <si>
    <t>https://eldenring.fanapis.com/images/weapons/17f69869f89l0i1panhih63470rmve.png</t>
  </si>
  <si>
    <t>https://eldenring.fanapis.com/images/weapons/17f69a4b70bl0i1p8n5ha1qpziq1xg.png</t>
  </si>
  <si>
    <t>https://eldenring.fanapis.com/images/weapons/17f695a0063l0i1p0qdogpnbjb7xnf.png</t>
  </si>
  <si>
    <t>https://eldenring.fanapis.com/images/weapons/17f69a7bbbcl0i1pbo28bmzr0t6jyp.png</t>
  </si>
  <si>
    <t>https://eldenring.fanapis.com/images/weapons/17f69908917l0i1os577fp2a0c8n8w.png</t>
  </si>
  <si>
    <t>https://eldenring.fanapis.com/images/weapons/17f69c5c0bfl0i1ptlhsrovoc8dx07.png</t>
  </si>
  <si>
    <t>https://eldenring.fanapis.com/images/weapons/17f6959a5afl0i1oqpihevj06l1n6f.png</t>
  </si>
  <si>
    <t>https://eldenring.fanapis.com/images/weapons/17f6946481al0i1olr8v9h8hxdx439.png</t>
  </si>
  <si>
    <t>https://eldenring.fanapis.com/images/weapons/17f69a28357l0i1otefec4u3qjtjve.png</t>
  </si>
  <si>
    <t>https://eldenring.fanapis.com/images/weapons/17f69af1239l0i1p6tbsakd85i69of.png</t>
  </si>
  <si>
    <t>https://eldenring.fanapis.com/images/weapons/17f6976dccbl0i1pdxa3y1gcjkryhw.png</t>
  </si>
  <si>
    <t>https://eldenring.fanapis.com/images/weapons/17f69513a8al0i1pf3ozolljjevfk.png</t>
  </si>
  <si>
    <t>https://eldenring.fanapis.com/images/weapons/17f6995e6eel0i1p0ujryl4uvjkiji.png</t>
  </si>
  <si>
    <t>https://eldenring.fanapis.com/images/weapons/17f69aa244al0i1pmyf54x5qm8xb1r.png</t>
  </si>
  <si>
    <t>https://eldenring.fanapis.com/images/weapons/17f69b492f2l0i1pg02g5smf5kummp.png</t>
  </si>
  <si>
    <t>https://eldenring.fanapis.com/images/weapons/17f69aa066dl0i1ouek4e8nmlybotp.png</t>
  </si>
  <si>
    <t>https://eldenring.fanapis.com/images/weapons/17f696abc5el0i1p3mxdl2nf7g3wsu.png</t>
  </si>
  <si>
    <t>https://eldenring.fanapis.com/images/weapons/17f69d7bd32l0i1or3zgprsj3kycze.png</t>
  </si>
  <si>
    <t>https://eldenring.fanapis.com/images/weapons/17f69b676c4l0i1pcy677icvt5r8m9.png</t>
  </si>
  <si>
    <t>https://eldenring.fanapis.com/images/weapons/17f69a10accl0i1pfj7uwvc9kzei7d.png</t>
  </si>
  <si>
    <t>https://eldenring.fanapis.com/images/weapons/17f695e77b1l0i1orcoyco0l9fpi6j.png</t>
  </si>
  <si>
    <t>https://eldenring.fanapis.com/images/weapons/17f69d6e6e0l0i1pctcpzxxaoxt1wc.png</t>
  </si>
  <si>
    <t>https://eldenring.fanapis.com/images/weapons/17f69728e6al0i1peyh4scwxfhl357.png</t>
  </si>
  <si>
    <t>https://eldenring.fanapis.com/images/weapons/17f69d96e43l0i1oy4z04zq0mvzanru.png</t>
  </si>
  <si>
    <t>https://eldenring.fanapis.com/images/weapons/17f6962a77bl0i1p9nswfravtg3kil.png</t>
  </si>
  <si>
    <t>https://eldenring.fanapis.com/images/weapons/17f6999d8b5l0i1pp5phyiipgx4eoi.png</t>
  </si>
  <si>
    <t>https://eldenring.fanapis.com/images/weapons/17f6976fa7el0i1pnla0wdjcpf4iqvm.png</t>
  </si>
  <si>
    <t>https://eldenring.fanapis.com/images/weapons/17f69b63034l0i1pdhypowirop759.png</t>
  </si>
  <si>
    <t>https://eldenring.fanapis.com/images/weapons/17f69913ab4l0i1otlpefqm0g08exp.png</t>
  </si>
  <si>
    <t>https://eldenring.fanapis.com/images/weapons/17f699cd816l0i1oqxnpfv24k6jntj.png</t>
  </si>
  <si>
    <t>https://eldenring.fanapis.com/images/weapons/17f69d4ff4fl0i1oq3u3wuk37p9n8y.png</t>
  </si>
  <si>
    <t>https://eldenring.fanapis.com/images/weapons/17f69914456l0i1p5gc8d6bi642ubp.png</t>
  </si>
  <si>
    <t>https://eldenring.fanapis.com/images/weapons/17f69523142l0i1pm7iurzr5rt7vpb.png</t>
  </si>
  <si>
    <t>https://eldenring.fanapis.com/images/weapons/17f6959f1adl0i1ou9x8vs08p3u09g.png</t>
  </si>
  <si>
    <t>https://eldenring.fanapis.com/images/weapons/17f698971dfl0i1pja9443dg722bb3.png</t>
  </si>
  <si>
    <t>https://eldenring.fanapis.com/images/weapons/17f6998e2a7l0i1p8fxd6bbyw83nts.png</t>
  </si>
  <si>
    <t>https://eldenring.fanapis.com/images/weapons/17f69aa2722l0i1ps9o8lwz4rprn29.png</t>
  </si>
  <si>
    <t>https://eldenring.fanapis.com/images/weapons/17f6975ef77l0i1pjgwds05239gwag.png</t>
  </si>
  <si>
    <t>https://eldenring.fanapis.com/images/weapons/17f69a7dcc1l0i1oniofe8yzb14ixf.png</t>
  </si>
  <si>
    <t>https://eldenring.fanapis.com/images/weapons/17f697c8bb1l0i1ozxd3885l5ejmcw.png</t>
  </si>
  <si>
    <t>https://eldenring.fanapis.com/images/weapons/17f694cf960l0i1ojybdeac0ffxf5.png</t>
  </si>
  <si>
    <t>https://eldenring.fanapis.com/images/weapons/17f69744d27l0i1opnrem0400k2gsd.png</t>
  </si>
  <si>
    <t>https://eldenring.fanapis.com/images/weapons/17f69c6c09el0i1poegki2ecno2vw.png</t>
  </si>
  <si>
    <t>https://eldenring.fanapis.com/images/weapons/17f694a2cc3l0i1okx1gdd6e5ser2.png</t>
  </si>
  <si>
    <t>https://eldenring.fanapis.com/images/weapons/17f6971cafal0i1pg8ls91ef3yrf8r.png</t>
  </si>
  <si>
    <t>https://eldenring.fanapis.com/images/weapons/17f69d42419l0i1oujp0m1csaaqdanf.png</t>
  </si>
  <si>
    <t>https://eldenring.fanapis.com/images/weapons/17f69d2e16cl0i1pndl0cqdeg1df40a.png</t>
  </si>
  <si>
    <t>https://eldenring.fanapis.com/images/weapons/17f69b7f413l0i1pdlfnyqleuyg0fm.png</t>
  </si>
  <si>
    <t>https://eldenring.fanapis.com/images/weapons/17f694ef2f2l0i1ohsk3qoao9ds943.png</t>
  </si>
  <si>
    <t>https://eldenring.fanapis.com/images/weapons/17f694ee743l0i1p9ku7l29fh314nu.png</t>
  </si>
  <si>
    <t>https://eldenring.fanapis.com/images/weapons/17f6946d08bl0i1pfb4sevs913hvu.png</t>
  </si>
  <si>
    <t>https://eldenring.fanapis.com/images/weapons/17f69d58854l0i1pom1ferfthsgsd.png</t>
  </si>
  <si>
    <t>https://eldenring.fanapis.com/images/weapons/17f6963aeael0i1oiez2moleac31tm.png</t>
  </si>
  <si>
    <t>https://eldenring.fanapis.com/images/weapons/17f699989edl0i1pt44dx2gkj49me6.png</t>
  </si>
  <si>
    <t>https://eldenring.fanapis.com/images/weapons/17f69c12977l0i1pkr6s0g1o7v5kz.png</t>
  </si>
  <si>
    <t>https://eldenring.fanapis.com/images/weapons/17f69594fd1l0i1p1ad5rxu1z3y9xt.png</t>
  </si>
  <si>
    <t>https://eldenring.fanapis.com/images/weapons/17f69d445cel0i1pnsmtteechmemmd.png</t>
  </si>
  <si>
    <t>https://eldenring.fanapis.com/images/weapons/17f698e7e0dl0i1op5tj0nigfcedar.png</t>
  </si>
  <si>
    <t>https://eldenring.fanapis.com/images/weapons/17f695f2cdal0i1oozpti2yx0wz51.png</t>
  </si>
  <si>
    <t>https://eldenring.fanapis.com/images/weapons/17f695e24bel0i1omb3kpapbx2zhn.png</t>
  </si>
  <si>
    <t>https://eldenring.fanapis.com/images/weapons/17f69695544l0i1omj4kim8sh6j5xh.png</t>
  </si>
  <si>
    <t>https://eldenring.fanapis.com/images/weapons/17f696240e3l0i1p2l8nsbm1tuf3kq.png</t>
  </si>
  <si>
    <t>https://eldenring.fanapis.com/images/weapons/17f6971ad09l0i1p698i6hg5fqq3ir.png</t>
  </si>
  <si>
    <t>https://eldenring.fanapis.com/images/weapons/17f69b32182l0i1oi3uyg5fkssmhje.png</t>
  </si>
  <si>
    <t>https://eldenring.fanapis.com/images/weapons/17f69d7cf23l0i1osx8dg6r5dybhck.png</t>
  </si>
  <si>
    <t>https://eldenring.fanapis.com/images/weapons/17f6980f9d0l0i1pdddh1p7a12vqnc.png</t>
  </si>
  <si>
    <t>https://eldenring.fanapis.com/images/weapons/17f695c221bl0i1oti2aqelikacuj6.png</t>
  </si>
  <si>
    <t>https://eldenring.fanapis.com/images/weapons/17f69d58e08l0i1ovazqw2hxmxgdc.png</t>
  </si>
  <si>
    <t>https://eldenring.fanapis.com/images/weapons/17f69502a09l0i1pgjcmg5igz1j0mr.png</t>
  </si>
  <si>
    <t>https://eldenring.fanapis.com/images/weapons/17f69cf8934l0i1ppuzogdnseu6l7f.png</t>
  </si>
  <si>
    <t>https://eldenring.fanapis.com/images/weapons/17f694c87afl0i1ojvhpi9w9ttf21.png</t>
  </si>
  <si>
    <t>https://eldenring.fanapis.com/images/weapons/17f69d611efl0i1pfqtebu0oq2b2w4.png</t>
  </si>
  <si>
    <t>https://eldenring.fanapis.com/images/weapons/17f6977fc1al0i1oswu20i8xjh9liqj.png</t>
  </si>
  <si>
    <t>https://eldenring.fanapis.com/images/weapons/17f69b0a1dcl0i1p3zvfkgywidwr2.png</t>
  </si>
  <si>
    <t>https://eldenring.fanapis.com/images/weapons/17f69cbbed5l0i1orz2seh3xldf6b.png</t>
  </si>
  <si>
    <t>https://eldenring.fanapis.com/images/weapons/17f69bba35dl0i1pilsvl3r9ub4cf9.png</t>
  </si>
  <si>
    <t>https://eldenring.fanapis.com/images/weapons/17f699b4949l0i1plb5z4sznm17g7p.png</t>
  </si>
  <si>
    <t>https://eldenring.fanapis.com/images/weapons/17f6994d14el0i1pfsvoe12uhfhqnc.png</t>
  </si>
  <si>
    <t>https://eldenring.fanapis.com/images/weapons/17f69498ae3l0i1os4m19u5e478yu2.png</t>
  </si>
  <si>
    <t>https://eldenring.fanapis.com/images/weapons/17f6948ce42l0i1p3rnqwtrftgh5gg.png</t>
  </si>
  <si>
    <t>https://eldenring.fanapis.com/images/weapons/17f69a1d79cl0i1opcz0k9omitov0n.png</t>
  </si>
  <si>
    <t>https://eldenring.fanapis.com/images/weapons/17f697047a0l0i1pik0le4bp23xal.png</t>
  </si>
  <si>
    <t>https://eldenring.fanapis.com/images/weapons/17f69822bd8l0i1owzfs8dkv6m0tk.png</t>
  </si>
  <si>
    <t>https://eldenring.fanapis.com/images/weapons/17f699d1084l0i1pcmssd76cdlcjqk.png</t>
  </si>
  <si>
    <t>https://eldenring.fanapis.com/images/weapons/17f6975dd97l0i1pkiw33ipbj1wu2d.png</t>
  </si>
  <si>
    <t>https://eldenring.fanapis.com/images/weapons/17f69762fd7l0i1ppfr1nudb4uz853.png</t>
  </si>
  <si>
    <t>https://eldenring.fanapis.com/images/weapons/17f69c940f6l0i1p1noaxeazv2s6xo.png</t>
  </si>
  <si>
    <t>https://eldenring.fanapis.com/images/weapons/17f69dc1749l0i1ooc0npawnyrf3d.png</t>
  </si>
  <si>
    <t>https://eldenring.fanapis.com/images/weapons/17f698cdcd5l0i1p17cuvrv89tk1t.png</t>
  </si>
  <si>
    <t>https://eldenring.fanapis.com/images/weapons/17f6958d2a1l0i1oxak1ho6m56edgwi.png</t>
  </si>
  <si>
    <t>https://eldenring.fanapis.com/images/weapons/17f69d917e2l0i1omllp8sfqfor6g.png</t>
  </si>
  <si>
    <t>https://eldenring.fanapis.com/images/weapons/17f69c23d73l0i1ppcoi0x9lzm1frn.png</t>
  </si>
  <si>
    <t>https://eldenring.fanapis.com/images/weapons/17f6984dcccl0i1pdm4f6od648mce.png</t>
  </si>
  <si>
    <t>https://eldenring.fanapis.com/images/weapons/17f69b8f9edl0i1oitj4z0mizqfmf7.png</t>
  </si>
  <si>
    <t>https://eldenring.fanapis.com/images/weapons/17f6998ff30l0i1p6uu73zw546f13u.png</t>
  </si>
  <si>
    <t>https://eldenring.fanapis.com/images/weapons/17f69dcdeb9l0i1pmay6pw29q0kz9j.png</t>
  </si>
  <si>
    <t>https://eldenring.fanapis.com/images/weapons/17f698685e3l0i1pmwzhhrnhxcf81.png</t>
  </si>
  <si>
    <t>https://eldenring.fanapis.com/images/weapons/17f69571714l0i1ptc8s1fsagr8zf.png</t>
  </si>
  <si>
    <t>https://eldenring.fanapis.com/images/weapons/17f69a2e19cl0i1pp06n0kd7rxesjl.png</t>
  </si>
  <si>
    <t>https://eldenring.fanapis.com/images/weapons/17f69d10518l0i1pjt3166nis69mk9.png</t>
  </si>
  <si>
    <t>https://eldenring.fanapis.com/images/weapons/17f6995c642l0i1p4de8g3enadtufs.png</t>
  </si>
  <si>
    <t>https://eldenring.fanapis.com/images/weapons/17f694bf77bl0i1on5kwkodf1d6fkp.png</t>
  </si>
  <si>
    <t>https://eldenring.fanapis.com/images/weapons/17f69d62fd0l0i1olqu110xlsqhiuo.png</t>
  </si>
  <si>
    <t>https://eldenring.fanapis.com/images/weapons/17f699e1bc7l0i1oov82brr35n1ie4.png</t>
  </si>
  <si>
    <t>https://eldenring.fanapis.com/images/weapons/17f69afb6c2l0i1ps6dducecpwa4m.png</t>
  </si>
  <si>
    <t>https://eldenring.fanapis.com/images/weapons/17f69a2b9c8l0i1pqbpbbyiylafnx.png</t>
  </si>
  <si>
    <t>https://eldenring.fanapis.com/images/weapons/17f69cd8a23l0i1peugvwepjdkaqh.png</t>
  </si>
  <si>
    <t>https://eldenring.fanapis.com/images/weapons/17f69691044l0i1ptyliubsc1c29o9.png</t>
  </si>
  <si>
    <t>https://eldenring.fanapis.com/images/weapons/17f69aced5el0i1pcsbypcz3lxclfq.png</t>
  </si>
  <si>
    <t>https://eldenring.fanapis.com/images/weapons/17f695a80d4l0i1okukv5xwwhqcvn.png</t>
  </si>
  <si>
    <t>https://eldenring.fanapis.com/images/weapons/17f69912ed2l0i1oxzumweqnzkb2tl.png</t>
  </si>
  <si>
    <t>https://eldenring.fanapis.com/images/weapons/17f6959d46el0i1p9thpf3fa8syut.png</t>
  </si>
  <si>
    <t>https://eldenring.fanapis.com/images/weapons/17f69884882l0i1pawmnlwtwvbmm8.png</t>
  </si>
  <si>
    <t>https://eldenring.fanapis.com/images/weapons/17f6949e9bbl0i1p3z882yhinlaqxj.png</t>
  </si>
  <si>
    <t>https://eldenring.fanapis.com/images/weapons/17f69a01b63l0i1ovq80hzuqcz211pn.png</t>
  </si>
  <si>
    <t>https://eldenring.fanapis.com/images/weapons/17f69b005b3l0i1pnmcmlgow749t19.png</t>
  </si>
  <si>
    <t>https://eldenring.fanapis.com/images/weapons/17f6959fcafl0i1oinkyocipl7tiwk.png</t>
  </si>
  <si>
    <t>https://eldenring.fanapis.com/images/weapons/17f694ca651l0i1pbx2gimykg3587g.png</t>
  </si>
  <si>
    <t>https://eldenring.fanapis.com/images/weapons/17f69c91071l0i1olmq0iokptn3hftg.png</t>
  </si>
  <si>
    <t>https://eldenring.fanapis.com/images/weapons/17f69573764l0i1ondtdlwail0224s.png</t>
  </si>
  <si>
    <t>https://eldenring.fanapis.com/images/weapons/17f6953c2f2l0i1pltkmb7nxuvfxgo.png</t>
  </si>
  <si>
    <t>https://eldenring.fanapis.com/images/weapons/17f69d7e396l0i1pt3tuf213zcu8u.png</t>
  </si>
  <si>
    <t>https://eldenring.fanapis.com/images/weapons/17f695b60e8l0i1osrls9u8la9bek.png</t>
  </si>
  <si>
    <t>https://eldenring.fanapis.com/images/weapons/17f699a5bafl0i1p2louzpgjcml2zi.png</t>
  </si>
  <si>
    <t>https://eldenring.fanapis.com/images/weapons/17f69abddefl0i1ph323xr196zcpc.png</t>
  </si>
  <si>
    <t>https://eldenring.fanapis.com/images/weapons/17f6951db06l0i1or16gi01imzlv6v.png</t>
  </si>
  <si>
    <t>https://eldenring.fanapis.com/images/weapons/17f69848f3fl0i1olspoavxf69m81b.png</t>
  </si>
  <si>
    <t>https://eldenring.fanapis.com/images/items/17f6982bcdal0i1zqvhswyzzak6ajo.png</t>
  </si>
  <si>
    <t>https://eldenring.fanapis.com/images/items/17f6951f0e7l0i1zsksmwnefcweq8s.png</t>
  </si>
  <si>
    <t>https://eldenring.fanapis.com/images/items/17f69b3ed72l0i1zwpf1dtkj8tyj8o.png</t>
  </si>
  <si>
    <t>https://eldenring.fanapis.com/images/items/17f696de995l0i1zzow2rkegmvbu5s.png</t>
  </si>
  <si>
    <t>https://eldenring.fanapis.com/images/items/17f69c57af4l0i1zzs199y8izriyrk.png</t>
  </si>
  <si>
    <t>https://eldenring.fanapis.com/images/items/17f6995d3d0l0i202bb7hvshtg9usl.png</t>
  </si>
  <si>
    <t>https://eldenring.fanapis.com/images/items/17f6979a73cl0i202d198w2z4k0iug.png</t>
  </si>
  <si>
    <t>https://eldenring.fanapis.com/images/items/17f6982c67cl0i202fvde54suq2f7.png</t>
  </si>
  <si>
    <t>https://eldenring.fanapis.com/images/items/17f69b51e87l0i202t1add41xwy9y7.png</t>
  </si>
  <si>
    <t>https://eldenring.fanapis.com/images/items/17f697d3b4dl0i2037x501vy93x619.png</t>
  </si>
  <si>
    <t>https://eldenring.fanapis.com/images/items/17f69c5468fl0i203fvz09odp0k4pq.png</t>
  </si>
  <si>
    <t>https://eldenring.fanapis.com/images/items/17f69aed689l0i203q40vkjazumcks.png</t>
  </si>
  <si>
    <t>https://eldenring.fanapis.com/images/items/17f69881ac4l0i203w68wewtomkibu.png</t>
  </si>
  <si>
    <t>Req STR</t>
  </si>
  <si>
    <t>Req DEX</t>
  </si>
  <si>
    <t>Req ARC</t>
  </si>
  <si>
    <t>Req Hol</t>
  </si>
  <si>
    <t>Req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</si>
</sst>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1" fillId="0" borderId="0" xfId="1"/>
    <xf numFmtId="49" fontId="1" fillId="0" borderId="0" xfId="1" applyNumberFormat="1"/>
    <xf numFmtId="0" fontId="1" fillId="0" borderId="0" xfId="1" applyNumberFormat="1"/>
    <xf numFmtId="0" fontId="0" fillId="0" borderId="0" xfId="0" applyNumberFormat="1"/>
  </cellXfs>
  <cellStyles count="2">
    <cellStyle name="Hiperlink" xfId="1" builtinId="8"/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15ADEC1-34D3-4295-869A-BD73EC6831E2}" autoFormatId="16" applyNumberFormats="0" applyBorderFormats="0" applyFontFormats="0" applyPatternFormats="0" applyAlignmentFormats="0" applyWidthHeightFormats="0">
  <queryTableRefresh nextId="39" unboundColumnsRight="5">
    <queryTableFields count="34">
      <queryTableField id="1" name="Name" tableColumnId="1"/>
      <queryTableField id="33" dataBound="0" tableColumnId="30"/>
      <queryTableField id="2" name="Type" tableColumnId="2"/>
      <queryTableField id="27" dataBound="0" tableColumnId="27"/>
      <queryTableField id="28" dataBound="0" tableColumnId="28"/>
      <queryTableField id="32" dataBound="0" tableColumnId="26"/>
      <queryTableField id="25" dataBound="0" tableColumnId="25"/>
      <queryTableField id="3" name="Phy_Dam" tableColumnId="3"/>
      <queryTableField id="4" name="Mag_Dam" tableColumnId="4"/>
      <queryTableField id="5" name="Fir_Dam" tableColumnId="5"/>
      <queryTableField id="6" name="Light_Dam" tableColumnId="6"/>
      <queryTableField id="7" name="Holy_Dam" tableColumnId="7"/>
      <queryTableField id="8" name="Cri" tableColumnId="8"/>
      <queryTableField id="9" name="Sta" tableColumnId="9"/>
      <queryTableField id="10" name="Str" tableColumnId="10"/>
      <queryTableField id="11" name="Dex" tableColumnId="11"/>
      <queryTableField id="12" name="Int" tableColumnId="12"/>
      <queryTableField id="13" name="Fai" tableColumnId="13"/>
      <queryTableField id="14" name="Arc" tableColumnId="14"/>
      <queryTableField id="15" name="Any" tableColumnId="15"/>
      <queryTableField id="16" name="Phy_1" tableColumnId="16"/>
      <queryTableField id="17" name="Mag_2" tableColumnId="17"/>
      <queryTableField id="18" name="Fir_3" tableColumnId="18"/>
      <queryTableField id="19" name="Lit_4" tableColumnId="19"/>
      <queryTableField id="20" name="Hol_5" tableColumnId="20"/>
      <queryTableField id="21" name="Bst" tableColumnId="21"/>
      <queryTableField id="22" name="Rst" tableColumnId="22"/>
      <queryTableField id="23" name="Wgt" tableColumnId="23"/>
      <queryTableField id="24" name="Upgrade" tableColumnId="24"/>
      <queryTableField id="34" dataBound="0" tableColumnId="31"/>
      <queryTableField id="35" dataBound="0" tableColumnId="32"/>
      <queryTableField id="36" dataBound="0" tableColumnId="33"/>
      <queryTableField id="37" dataBound="0" tableColumnId="34"/>
      <queryTableField id="38" dataBound="0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7070C3-E72F-49A8-A6EC-523B5AE58FD4}" name="elden_ring_weapon" displayName="elden_ring_weapon" ref="A1:AH1048576" tableType="queryTable" totalsRowShown="0">
  <autoFilter ref="A1:AH1048576" xr:uid="{3F7070C3-E72F-49A8-A6EC-523B5AE58FD4}"/>
  <sortState xmlns:xlrd2="http://schemas.microsoft.com/office/spreadsheetml/2017/richdata2" ref="A2:AC308">
    <sortCondition ref="A1:A308"/>
  </sortState>
  <tableColumns count="34">
    <tableColumn id="1" xr3:uid="{626D073D-D6B1-4B4B-8120-31BB71276D5D}" uniqueName="1" name="Name" queryTableFieldId="1" dataDxfId="23"/>
    <tableColumn id="30" xr3:uid="{348689C5-4EC4-4C2E-8C58-BE6B3AC20F8F}" uniqueName="30" name="image" queryTableFieldId="33"/>
    <tableColumn id="2" xr3:uid="{7CF6E3DF-FB4B-4613-8C24-9FE1DC3F1CE6}" uniqueName="2" name="Type" queryTableFieldId="2" dataDxfId="22"/>
    <tableColumn id="27" xr3:uid="{D88CBD25-0297-4936-8A29-61B6A58AB888}" uniqueName="27" name="Boss Weapon" queryTableFieldId="27" dataDxfId="21"/>
    <tableColumn id="28" xr3:uid="{E75CC205-0881-43F9-BDAB-5CE71CC3C9CD}" uniqueName="28" name="Boss Name" queryTableFieldId="28" dataDxfId="20"/>
    <tableColumn id="26" xr3:uid="{1150B968-13A1-4FE1-B0EA-3CAAEE0BCD6B}" uniqueName="26" name="Boss Image" queryTableFieldId="32"/>
    <tableColumn id="25" xr3:uid="{8E02E41A-74FB-484E-8BDF-B4F6A3EA2B2F}" uniqueName="25" name="Damage" queryTableFieldId="25" dataDxfId="5">
      <calculatedColumnFormula array="1">_xludf.SUM(H2:L2)</calculatedColumnFormula>
    </tableColumn>
    <tableColumn id="3" xr3:uid="{BAA89FD6-FE95-474A-83C9-097ECBD386AC}" uniqueName="3" name="Phy_Dam" queryTableFieldId="3"/>
    <tableColumn id="4" xr3:uid="{64632694-34BA-4497-B4F0-C376B740483C}" uniqueName="4" name="Mag_Dam" queryTableFieldId="4"/>
    <tableColumn id="5" xr3:uid="{2316F7D5-F19A-4E2C-B051-C290E17529AF}" uniqueName="5" name="Fir_Dam" queryTableFieldId="5"/>
    <tableColumn id="6" xr3:uid="{A78C96DB-A97A-4EF8-A8F7-4ADE4DA65BCD}" uniqueName="6" name="Light_Dam" queryTableFieldId="6"/>
    <tableColumn id="7" xr3:uid="{33390FAB-1625-4E84-96FC-67CF720E0F04}" uniqueName="7" name="Holy_Dam" queryTableFieldId="7"/>
    <tableColumn id="8" xr3:uid="{61C6C8B4-A9EF-4D15-BF18-08F4D1B02D57}" uniqueName="8" name="Cri" queryTableFieldId="8"/>
    <tableColumn id="9" xr3:uid="{0FAEDE8B-5673-4500-9F7D-15756078D75E}" uniqueName="9" name="Sta" queryTableFieldId="9"/>
    <tableColumn id="10" xr3:uid="{710F795D-6193-46E5-B3B9-CD397A748539}" uniqueName="10" name="Str" queryTableFieldId="10" dataDxfId="19"/>
    <tableColumn id="11" xr3:uid="{01CC0B3F-1C62-453A-89DD-DAAB70D44481}" uniqueName="11" name="Dex" queryTableFieldId="11" dataDxfId="18"/>
    <tableColumn id="12" xr3:uid="{756D0A23-6CE1-422F-9F47-604B5048D88C}" uniqueName="12" name="Int" queryTableFieldId="12" dataDxfId="17"/>
    <tableColumn id="13" xr3:uid="{F7AA4BF4-131C-43C0-AE72-DF2FB31F3DA0}" uniqueName="13" name="Fai" queryTableFieldId="13" dataDxfId="16"/>
    <tableColumn id="14" xr3:uid="{19802DDD-4302-4649-8B83-982A00B357C6}" uniqueName="14" name="Arc" queryTableFieldId="14" dataDxfId="15"/>
    <tableColumn id="15" xr3:uid="{ACF86F81-778C-4406-A73C-8E639C312D46}" uniqueName="15" name="Any" queryTableFieldId="15" dataDxfId="14"/>
    <tableColumn id="16" xr3:uid="{F410925D-C7B9-4BDC-A497-89ACEA2D5306}" uniqueName="16" name="Phy_1" queryTableFieldId="16" dataDxfId="13"/>
    <tableColumn id="17" xr3:uid="{F15F388E-3626-4E38-AD6E-F41FF8836DE7}" uniqueName="17" name="Mag_2" queryTableFieldId="17" dataDxfId="12"/>
    <tableColumn id="18" xr3:uid="{6E38913A-ECD4-410C-B224-D1C926B9871E}" uniqueName="18" name="Fir_3" queryTableFieldId="18" dataDxfId="11"/>
    <tableColumn id="19" xr3:uid="{39171783-3B28-4D77-A4A9-A110766BE018}" uniqueName="19" name="Lit_4" queryTableFieldId="19" dataDxfId="10"/>
    <tableColumn id="20" xr3:uid="{D4CA259D-2F8A-40F9-9AD0-B43C1B195BBA}" uniqueName="20" name="Hol_5" queryTableFieldId="20" dataDxfId="9"/>
    <tableColumn id="21" xr3:uid="{C59B4720-FCC7-4D1D-A09A-0FA48E7D4AFF}" uniqueName="21" name="Bst" queryTableFieldId="21" dataDxfId="8"/>
    <tableColumn id="22" xr3:uid="{47CADDA5-F4A9-474C-AD91-E3E2119E8D93}" uniqueName="22" name="Rst" queryTableFieldId="22" dataDxfId="7"/>
    <tableColumn id="23" xr3:uid="{1D9A678D-8F61-46DC-B2B6-2356D0FEC070}" uniqueName="23" name="Wgt" queryTableFieldId="23"/>
    <tableColumn id="24" xr3:uid="{B1FEFA13-524A-4DD1-9A0F-3762DC2EF1DF}" uniqueName="24" name="Upgrade" queryTableFieldId="24" dataDxfId="6"/>
    <tableColumn id="31" xr3:uid="{747E9364-1BF4-4783-81F4-9D7E5DD35F3A}" uniqueName="31" name="Req STR" queryTableFieldId="34" dataDxfId="4"/>
    <tableColumn id="32" xr3:uid="{B91A6CA3-900B-4E17-A282-4ED522CD013B}" uniqueName="32" name="Req DEX" queryTableFieldId="35" dataDxfId="3"/>
    <tableColumn id="33" xr3:uid="{176D0E2B-3F3F-4AA9-82BF-08B83AF4EA9A}" uniqueName="33" name="Req ARC" queryTableFieldId="36" dataDxfId="2"/>
    <tableColumn id="34" xr3:uid="{EF0E485D-0990-4067-AA9E-2080024FCDB8}" uniqueName="34" name="Req Hol" queryTableFieldId="37" dataDxfId="1"/>
    <tableColumn id="35" xr3:uid="{BCA3C718-0A20-4ECA-A9A6-FBB4A912DC9F}" uniqueName="35" name="Req INT" queryTableFieldId="3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ldenring.fanapis.com/images/items/17f6982bcdal0i1zqvhswyzzak6ajo.png" TargetMode="External"/><Relationship Id="rId13" Type="http://schemas.openxmlformats.org/officeDocument/2006/relationships/hyperlink" Target="https://i.postimg.cc/kBj1q0gT/Remembrance-of-the-Blood-Lord-MENU-Knowledge-00168.png" TargetMode="External"/><Relationship Id="rId18" Type="http://schemas.openxmlformats.org/officeDocument/2006/relationships/hyperlink" Target="https://eldenring.fanapis.com/images/items/17f69c57af4l0i1zzs199y8izriyrk.png" TargetMode="External"/><Relationship Id="rId3" Type="http://schemas.openxmlformats.org/officeDocument/2006/relationships/hyperlink" Target="https://eldenring.fanapis.com/images/items/17f696de995l0i1zzow2rkegmvbu5s.png" TargetMode="External"/><Relationship Id="rId7" Type="http://schemas.openxmlformats.org/officeDocument/2006/relationships/hyperlink" Target="https://eldenring.fanapis.com/images/items/17f69b51e87l0i202t1add41xwy9y7.png" TargetMode="External"/><Relationship Id="rId12" Type="http://schemas.openxmlformats.org/officeDocument/2006/relationships/hyperlink" Target="https://eldenring.fanapis.com/images/items/17f69aed689l0i203q40vkjazumcks.png" TargetMode="External"/><Relationship Id="rId17" Type="http://schemas.openxmlformats.org/officeDocument/2006/relationships/hyperlink" Target="https://eldenring.fanapis.com/images/weapons/17f69dea799l0i1p0jj1dc7gc9ooad.png" TargetMode="External"/><Relationship Id="rId2" Type="http://schemas.openxmlformats.org/officeDocument/2006/relationships/hyperlink" Target="https://eldenring.fanapis.com/images/items/17f6982bcdal0i1zqvhswyzzak6ajo.png" TargetMode="External"/><Relationship Id="rId16" Type="http://schemas.openxmlformats.org/officeDocument/2006/relationships/hyperlink" Target="https://eldenring.fanapis.com/images/items/17f69b3ed72l0i1zwpf1dtkj8tyj8o.png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eldenring.fanapis.com/images/items/17f6995d3d0l0i202bb7hvshtg9usl.png" TargetMode="External"/><Relationship Id="rId6" Type="http://schemas.openxmlformats.org/officeDocument/2006/relationships/hyperlink" Target="https://eldenring.fanapis.com/images/items/17f69c5468fl0i203fvz09odp0k4pq.png" TargetMode="External"/><Relationship Id="rId11" Type="http://schemas.openxmlformats.org/officeDocument/2006/relationships/hyperlink" Target="https://eldenring.fanapis.com/images/items/17f6979a73cl0i202d198w2z4k0iug.png" TargetMode="External"/><Relationship Id="rId5" Type="http://schemas.openxmlformats.org/officeDocument/2006/relationships/hyperlink" Target="https://eldenring.fanapis.com/images/items/17f6951f0e7l0i1zsksmwnefcweq8s.png" TargetMode="External"/><Relationship Id="rId15" Type="http://schemas.openxmlformats.org/officeDocument/2006/relationships/hyperlink" Target="https://eldenring.fanapis.com/images/items/17f69aed689l0i203q40vkjazumcks.png" TargetMode="External"/><Relationship Id="rId10" Type="http://schemas.openxmlformats.org/officeDocument/2006/relationships/hyperlink" Target="https://eldenring.fanapis.com/images/items/17f69b3ed72l0i1zwpf1dtkj8tyj8o.png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eldenring.fanapis.com/images/items/17f6982c67cl0i202fvde54suq2f7.png" TargetMode="External"/><Relationship Id="rId9" Type="http://schemas.openxmlformats.org/officeDocument/2006/relationships/hyperlink" Target="https://eldenring.fanapis.com/images/items/17f69881ac4l0i203w68wewtomkibu.png" TargetMode="External"/><Relationship Id="rId14" Type="http://schemas.openxmlformats.org/officeDocument/2006/relationships/hyperlink" Target="https://eldenring.fanapis.com/images/items/17f697d3b4dl0i2037x501vy93x619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DBD8C-4B81-413D-B0D4-08E1CCCF7569}">
  <dimension ref="A1:AH312"/>
  <sheetViews>
    <sheetView tabSelected="1" topLeftCell="L1" workbookViewId="0">
      <selection activeCell="AH2" sqref="AH2"/>
    </sheetView>
  </sheetViews>
  <sheetFormatPr defaultRowHeight="15" x14ac:dyDescent="0.25"/>
  <cols>
    <col min="1" max="1" width="27.85546875" style="5" bestFit="1" customWidth="1"/>
    <col min="2" max="2" width="81.140625" bestFit="1" customWidth="1"/>
    <col min="3" max="3" width="21" style="5" bestFit="1" customWidth="1"/>
    <col min="4" max="4" width="9" style="5" customWidth="1"/>
    <col min="5" max="5" width="21" style="5" customWidth="1"/>
    <col min="6" max="6" width="21" customWidth="1"/>
    <col min="7" max="7" width="14" style="5" customWidth="1"/>
    <col min="8" max="8" width="11.5703125" bestFit="1" customWidth="1"/>
    <col min="9" max="9" width="11.85546875" bestFit="1" customWidth="1"/>
    <col min="10" max="10" width="10.5703125" bestFit="1" customWidth="1"/>
    <col min="11" max="11" width="12.7109375" bestFit="1" customWidth="1"/>
    <col min="12" max="12" width="12.42578125" bestFit="1" customWidth="1"/>
    <col min="13" max="13" width="6" bestFit="1" customWidth="1"/>
    <col min="14" max="14" width="6.140625" bestFit="1" customWidth="1"/>
    <col min="15" max="15" width="5.85546875" style="5" bestFit="1" customWidth="1"/>
    <col min="16" max="16" width="6.85546875" style="5" bestFit="1" customWidth="1"/>
    <col min="17" max="17" width="5.7109375" style="5" bestFit="1" customWidth="1"/>
    <col min="18" max="18" width="5.85546875" style="5" bestFit="1" customWidth="1"/>
    <col min="19" max="19" width="6.140625" style="5" bestFit="1" customWidth="1"/>
    <col min="20" max="20" width="6.5703125" style="5" bestFit="1" customWidth="1"/>
    <col min="21" max="21" width="8.42578125" style="5" bestFit="1" customWidth="1"/>
    <col min="22" max="22" width="8.7109375" style="5" bestFit="1" customWidth="1"/>
    <col min="23" max="24" width="7.42578125" style="5" bestFit="1" customWidth="1"/>
    <col min="25" max="25" width="8.28515625" style="5" bestFit="1" customWidth="1"/>
    <col min="26" max="26" width="6.140625" style="5" bestFit="1" customWidth="1"/>
    <col min="27" max="27" width="6.28515625" style="5" bestFit="1" customWidth="1"/>
    <col min="28" max="28" width="6.85546875" bestFit="1" customWidth="1"/>
    <col min="29" max="34" width="9.140625" style="5"/>
  </cols>
  <sheetData>
    <row r="1" spans="1:34" x14ac:dyDescent="0.25">
      <c r="A1" t="s">
        <v>0</v>
      </c>
      <c r="B1" t="s">
        <v>462</v>
      </c>
      <c r="C1" t="s">
        <v>1</v>
      </c>
      <c r="D1" t="s">
        <v>442</v>
      </c>
      <c r="E1" t="s">
        <v>444</v>
      </c>
      <c r="F1" t="s">
        <v>460</v>
      </c>
      <c r="G1" t="s">
        <v>441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781</v>
      </c>
      <c r="AE1" t="s">
        <v>782</v>
      </c>
      <c r="AF1" t="s">
        <v>783</v>
      </c>
      <c r="AG1" t="s">
        <v>784</v>
      </c>
      <c r="AH1" t="s">
        <v>785</v>
      </c>
    </row>
    <row r="2" spans="1:34" x14ac:dyDescent="0.25">
      <c r="A2" t="s">
        <v>24</v>
      </c>
      <c r="B2" s="4" t="s">
        <v>463</v>
      </c>
      <c r="C2" t="s">
        <v>25</v>
      </c>
      <c r="D2" s="1" t="s">
        <v>443</v>
      </c>
      <c r="E2" s="1"/>
      <c r="F2" s="1"/>
      <c r="G2">
        <f>SUM(elden_ring_weapon[[#This Row],[Phy_Dam]:[Holy_Dam]])</f>
        <v>43</v>
      </c>
      <c r="H2">
        <v>43</v>
      </c>
      <c r="I2">
        <v>0</v>
      </c>
      <c r="J2">
        <v>0</v>
      </c>
      <c r="K2">
        <v>0</v>
      </c>
      <c r="L2">
        <v>0</v>
      </c>
      <c r="M2">
        <v>100</v>
      </c>
      <c r="N2">
        <v>40</v>
      </c>
      <c r="O2" t="s">
        <v>26</v>
      </c>
      <c r="P2" t="s">
        <v>27</v>
      </c>
      <c r="Q2" t="s">
        <v>28</v>
      </c>
      <c r="R2" t="s">
        <v>27</v>
      </c>
      <c r="S2" t="s">
        <v>27</v>
      </c>
      <c r="T2" t="s">
        <v>27</v>
      </c>
      <c r="U2" t="s">
        <v>29</v>
      </c>
      <c r="V2" t="s">
        <v>30</v>
      </c>
      <c r="W2" t="s">
        <v>30</v>
      </c>
      <c r="X2" t="s">
        <v>30</v>
      </c>
      <c r="Y2" t="s">
        <v>30</v>
      </c>
      <c r="Z2" t="s">
        <v>30</v>
      </c>
      <c r="AA2" t="s">
        <v>31</v>
      </c>
      <c r="AB2">
        <v>3</v>
      </c>
      <c r="AC2" t="s">
        <v>32</v>
      </c>
      <c r="AD2" s="5">
        <v>9</v>
      </c>
      <c r="AE2" s="5">
        <v>8</v>
      </c>
      <c r="AF2" s="5">
        <v>0</v>
      </c>
      <c r="AG2" s="5">
        <v>0</v>
      </c>
      <c r="AH2" s="5">
        <v>0</v>
      </c>
    </row>
    <row r="3" spans="1:34" x14ac:dyDescent="0.25">
      <c r="A3" t="s">
        <v>33</v>
      </c>
      <c r="B3" t="s">
        <v>464</v>
      </c>
      <c r="C3" t="s">
        <v>34</v>
      </c>
      <c r="D3" t="s">
        <v>443</v>
      </c>
      <c r="E3"/>
      <c r="G3">
        <f>SUM(elden_ring_weapon[[#This Row],[Phy_Dam]:[Holy_Dam]])</f>
        <v>406</v>
      </c>
      <c r="H3">
        <v>313</v>
      </c>
      <c r="I3">
        <v>93</v>
      </c>
      <c r="J3">
        <v>0</v>
      </c>
      <c r="K3">
        <v>0</v>
      </c>
      <c r="L3">
        <v>0</v>
      </c>
      <c r="M3">
        <v>100</v>
      </c>
      <c r="N3">
        <v>126</v>
      </c>
      <c r="O3" t="s">
        <v>35</v>
      </c>
      <c r="P3" t="s">
        <v>26</v>
      </c>
      <c r="Q3" t="s">
        <v>26</v>
      </c>
      <c r="R3" t="s">
        <v>27</v>
      </c>
      <c r="S3" t="s">
        <v>27</v>
      </c>
      <c r="T3" t="s">
        <v>27</v>
      </c>
      <c r="U3" t="s">
        <v>36</v>
      </c>
      <c r="V3" t="s">
        <v>37</v>
      </c>
      <c r="W3" t="s">
        <v>38</v>
      </c>
      <c r="X3" t="s">
        <v>38</v>
      </c>
      <c r="Y3" t="s">
        <v>38</v>
      </c>
      <c r="Z3" t="s">
        <v>39</v>
      </c>
      <c r="AA3" t="s">
        <v>40</v>
      </c>
      <c r="AB3">
        <v>8</v>
      </c>
      <c r="AC3" t="s">
        <v>41</v>
      </c>
      <c r="AD3" s="5">
        <v>14</v>
      </c>
      <c r="AE3" s="5">
        <v>8</v>
      </c>
      <c r="AF3" s="5">
        <v>0</v>
      </c>
      <c r="AG3" s="5">
        <v>0</v>
      </c>
      <c r="AH3" s="5">
        <v>0</v>
      </c>
    </row>
    <row r="4" spans="1:34" x14ac:dyDescent="0.25">
      <c r="A4" t="s">
        <v>42</v>
      </c>
      <c r="B4" t="s">
        <v>465</v>
      </c>
      <c r="C4" t="s">
        <v>43</v>
      </c>
      <c r="D4" t="s">
        <v>443</v>
      </c>
      <c r="E4"/>
      <c r="G4">
        <f>SUM(elden_ring_weapon[[#This Row],[Phy_Dam]:[Holy_Dam]])</f>
        <v>200</v>
      </c>
      <c r="H4">
        <v>200</v>
      </c>
      <c r="I4">
        <v>0</v>
      </c>
      <c r="J4">
        <v>0</v>
      </c>
      <c r="K4">
        <v>0</v>
      </c>
      <c r="L4">
        <v>0</v>
      </c>
      <c r="M4">
        <v>100</v>
      </c>
      <c r="N4">
        <v>60</v>
      </c>
      <c r="O4" t="s">
        <v>44</v>
      </c>
      <c r="P4" t="s">
        <v>26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 t="s">
        <v>27</v>
      </c>
      <c r="AA4" t="s">
        <v>27</v>
      </c>
      <c r="AB4">
        <v>45</v>
      </c>
      <c r="AC4" t="s">
        <v>32</v>
      </c>
      <c r="AD4" s="5">
        <v>9</v>
      </c>
      <c r="AE4" s="5">
        <v>14</v>
      </c>
      <c r="AF4" s="5">
        <v>0</v>
      </c>
      <c r="AG4" s="5">
        <v>0</v>
      </c>
      <c r="AH4" s="5">
        <v>0</v>
      </c>
    </row>
    <row r="5" spans="1:34" x14ac:dyDescent="0.25">
      <c r="A5" t="s">
        <v>45</v>
      </c>
      <c r="B5" t="s">
        <v>466</v>
      </c>
      <c r="C5" t="s">
        <v>25</v>
      </c>
      <c r="D5" t="s">
        <v>443</v>
      </c>
      <c r="E5"/>
      <c r="G5">
        <f>SUM(elden_ring_weapon[[#This Row],[Phy_Dam]:[Holy_Dam]])</f>
        <v>29</v>
      </c>
      <c r="H5">
        <v>29</v>
      </c>
      <c r="I5">
        <v>0</v>
      </c>
      <c r="J5">
        <v>0</v>
      </c>
      <c r="K5">
        <v>0</v>
      </c>
      <c r="L5">
        <v>0</v>
      </c>
      <c r="M5">
        <v>100</v>
      </c>
      <c r="N5">
        <v>38</v>
      </c>
      <c r="O5" t="s">
        <v>26</v>
      </c>
      <c r="P5" t="s">
        <v>27</v>
      </c>
      <c r="Q5" t="s">
        <v>35</v>
      </c>
      <c r="R5" t="s">
        <v>27</v>
      </c>
      <c r="S5" t="s">
        <v>28</v>
      </c>
      <c r="T5" t="s">
        <v>27</v>
      </c>
      <c r="U5" t="s">
        <v>46</v>
      </c>
      <c r="V5" t="s">
        <v>47</v>
      </c>
      <c r="W5" t="s">
        <v>47</v>
      </c>
      <c r="X5" t="s">
        <v>47</v>
      </c>
      <c r="Y5" t="s">
        <v>47</v>
      </c>
      <c r="Z5" t="s">
        <v>47</v>
      </c>
      <c r="AA5" t="s">
        <v>48</v>
      </c>
      <c r="AB5">
        <v>25</v>
      </c>
      <c r="AC5" t="s">
        <v>32</v>
      </c>
      <c r="AD5" s="5">
        <v>15</v>
      </c>
      <c r="AE5" s="5">
        <v>7</v>
      </c>
      <c r="AF5" s="5">
        <v>0</v>
      </c>
      <c r="AG5" s="5">
        <v>0</v>
      </c>
      <c r="AH5" s="5">
        <v>0</v>
      </c>
    </row>
    <row r="6" spans="1:34" x14ac:dyDescent="0.25">
      <c r="A6" t="s">
        <v>49</v>
      </c>
      <c r="B6" t="s">
        <v>467</v>
      </c>
      <c r="C6" t="s">
        <v>50</v>
      </c>
      <c r="D6" t="s">
        <v>443</v>
      </c>
      <c r="E6"/>
      <c r="G6">
        <f>SUM(elden_ring_weapon[[#This Row],[Phy_Dam]:[Holy_Dam]])</f>
        <v>240</v>
      </c>
      <c r="H6">
        <v>240</v>
      </c>
      <c r="I6">
        <v>0</v>
      </c>
      <c r="J6">
        <v>0</v>
      </c>
      <c r="K6">
        <v>0</v>
      </c>
      <c r="L6">
        <v>0</v>
      </c>
      <c r="M6">
        <v>100</v>
      </c>
      <c r="N6">
        <v>62</v>
      </c>
      <c r="O6" t="s">
        <v>26</v>
      </c>
      <c r="P6" t="s">
        <v>51</v>
      </c>
      <c r="Q6" t="s">
        <v>27</v>
      </c>
      <c r="R6" t="s">
        <v>27</v>
      </c>
      <c r="S6" t="s">
        <v>27</v>
      </c>
      <c r="T6" t="s">
        <v>52</v>
      </c>
      <c r="U6" t="s">
        <v>53</v>
      </c>
      <c r="V6" t="s">
        <v>54</v>
      </c>
      <c r="W6" t="s">
        <v>54</v>
      </c>
      <c r="X6" t="s">
        <v>54</v>
      </c>
      <c r="Y6" t="s">
        <v>54</v>
      </c>
      <c r="Z6" t="s">
        <v>29</v>
      </c>
      <c r="AA6" t="s">
        <v>31</v>
      </c>
      <c r="AB6">
        <v>3</v>
      </c>
      <c r="AC6" t="s">
        <v>32</v>
      </c>
      <c r="AD6" s="5">
        <v>12</v>
      </c>
      <c r="AE6" s="5">
        <v>8</v>
      </c>
      <c r="AF6" s="5">
        <v>0</v>
      </c>
      <c r="AG6" s="5">
        <v>0</v>
      </c>
      <c r="AH6" s="5">
        <v>0</v>
      </c>
    </row>
    <row r="7" spans="1:34" x14ac:dyDescent="0.25">
      <c r="A7" t="s">
        <v>55</v>
      </c>
      <c r="B7" t="s">
        <v>468</v>
      </c>
      <c r="C7" t="s">
        <v>56</v>
      </c>
      <c r="D7" t="s">
        <v>443</v>
      </c>
      <c r="E7"/>
      <c r="G7">
        <f>SUM(elden_ring_weapon[[#This Row],[Phy_Dam]:[Holy_Dam]])</f>
        <v>308</v>
      </c>
      <c r="H7">
        <v>308</v>
      </c>
      <c r="I7">
        <v>0</v>
      </c>
      <c r="J7">
        <v>0</v>
      </c>
      <c r="K7">
        <v>0</v>
      </c>
      <c r="L7">
        <v>0</v>
      </c>
      <c r="M7">
        <v>100</v>
      </c>
      <c r="N7">
        <v>68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  <c r="AA7" t="s">
        <v>27</v>
      </c>
      <c r="AB7">
        <v>6</v>
      </c>
      <c r="AC7" t="s">
        <v>32</v>
      </c>
      <c r="AD7" s="5">
        <v>11</v>
      </c>
      <c r="AE7" s="5">
        <v>11</v>
      </c>
      <c r="AF7" s="5">
        <v>20</v>
      </c>
      <c r="AG7" s="5">
        <v>0</v>
      </c>
      <c r="AH7" s="5">
        <v>0</v>
      </c>
    </row>
    <row r="8" spans="1:34" x14ac:dyDescent="0.25">
      <c r="A8" t="s">
        <v>57</v>
      </c>
      <c r="B8" t="s">
        <v>469</v>
      </c>
      <c r="C8" t="s">
        <v>25</v>
      </c>
      <c r="D8" t="s">
        <v>443</v>
      </c>
      <c r="E8"/>
      <c r="G8">
        <f>SUM(elden_ring_weapon[[#This Row],[Phy_Dam]:[Holy_Dam]])</f>
        <v>43</v>
      </c>
      <c r="H8">
        <v>43</v>
      </c>
      <c r="I8">
        <v>0</v>
      </c>
      <c r="J8">
        <v>0</v>
      </c>
      <c r="K8">
        <v>0</v>
      </c>
      <c r="L8">
        <v>0</v>
      </c>
      <c r="M8">
        <v>100</v>
      </c>
      <c r="N8">
        <v>40</v>
      </c>
      <c r="O8" t="s">
        <v>26</v>
      </c>
      <c r="P8" t="s">
        <v>27</v>
      </c>
      <c r="Q8" t="s">
        <v>28</v>
      </c>
      <c r="R8" t="s">
        <v>27</v>
      </c>
      <c r="S8" t="s">
        <v>27</v>
      </c>
      <c r="T8" t="s">
        <v>27</v>
      </c>
      <c r="U8" t="s">
        <v>29</v>
      </c>
      <c r="V8" t="s">
        <v>30</v>
      </c>
      <c r="W8" t="s">
        <v>30</v>
      </c>
      <c r="X8" t="s">
        <v>30</v>
      </c>
      <c r="Y8" t="s">
        <v>30</v>
      </c>
      <c r="Z8" t="s">
        <v>30</v>
      </c>
      <c r="AA8" t="s">
        <v>31</v>
      </c>
      <c r="AB8">
        <v>3</v>
      </c>
      <c r="AC8" t="s">
        <v>32</v>
      </c>
      <c r="AD8" s="5">
        <v>11</v>
      </c>
      <c r="AE8" s="5">
        <v>16</v>
      </c>
      <c r="AF8" s="5">
        <v>0</v>
      </c>
      <c r="AG8" s="5">
        <v>0</v>
      </c>
      <c r="AH8" s="5">
        <v>0</v>
      </c>
    </row>
    <row r="9" spans="1:34" x14ac:dyDescent="0.25">
      <c r="A9" t="s">
        <v>58</v>
      </c>
      <c r="B9" t="s">
        <v>470</v>
      </c>
      <c r="C9" t="s">
        <v>59</v>
      </c>
      <c r="D9" t="s">
        <v>446</v>
      </c>
      <c r="E9" t="s">
        <v>453</v>
      </c>
      <c r="F9" s="2" t="s">
        <v>773</v>
      </c>
      <c r="G9">
        <f>SUM(elden_ring_weapon[[#This Row],[Phy_Dam]:[Holy_Dam]])</f>
        <v>404</v>
      </c>
      <c r="H9">
        <v>404</v>
      </c>
      <c r="I9">
        <v>0</v>
      </c>
      <c r="J9">
        <v>0</v>
      </c>
      <c r="K9">
        <v>0</v>
      </c>
      <c r="L9">
        <v>0</v>
      </c>
      <c r="M9">
        <v>100</v>
      </c>
      <c r="N9">
        <v>150</v>
      </c>
      <c r="O9" t="s">
        <v>51</v>
      </c>
      <c r="P9" t="s">
        <v>26</v>
      </c>
      <c r="Q9" t="s">
        <v>27</v>
      </c>
      <c r="R9" t="s">
        <v>27</v>
      </c>
      <c r="S9" t="s">
        <v>27</v>
      </c>
      <c r="T9" t="s">
        <v>27</v>
      </c>
      <c r="U9" t="s">
        <v>60</v>
      </c>
      <c r="V9" t="s">
        <v>61</v>
      </c>
      <c r="W9" t="s">
        <v>61</v>
      </c>
      <c r="X9" t="s">
        <v>61</v>
      </c>
      <c r="Y9" t="s">
        <v>61</v>
      </c>
      <c r="Z9" t="s">
        <v>62</v>
      </c>
      <c r="AA9" t="s">
        <v>29</v>
      </c>
      <c r="AB9">
        <v>18</v>
      </c>
      <c r="AC9" t="s">
        <v>41</v>
      </c>
      <c r="AD9" s="5">
        <v>16</v>
      </c>
      <c r="AE9" s="5">
        <v>10</v>
      </c>
      <c r="AF9" s="5">
        <v>0</v>
      </c>
      <c r="AG9" s="5">
        <v>0</v>
      </c>
      <c r="AH9" s="5">
        <v>0</v>
      </c>
    </row>
    <row r="10" spans="1:34" x14ac:dyDescent="0.25">
      <c r="A10" t="s">
        <v>63</v>
      </c>
      <c r="B10" t="s">
        <v>471</v>
      </c>
      <c r="C10" t="s">
        <v>64</v>
      </c>
      <c r="D10" t="s">
        <v>446</v>
      </c>
      <c r="E10" t="s">
        <v>445</v>
      </c>
      <c r="F10" s="2" t="s">
        <v>768</v>
      </c>
      <c r="G10">
        <f>SUM(elden_ring_weapon[[#This Row],[Phy_Dam]:[Holy_Dam]])</f>
        <v>347</v>
      </c>
      <c r="H10">
        <v>347</v>
      </c>
      <c r="I10">
        <v>0</v>
      </c>
      <c r="J10">
        <v>0</v>
      </c>
      <c r="K10">
        <v>0</v>
      </c>
      <c r="L10">
        <v>0</v>
      </c>
      <c r="M10">
        <v>100</v>
      </c>
      <c r="N10">
        <v>150</v>
      </c>
      <c r="O10" t="s">
        <v>51</v>
      </c>
      <c r="P10" t="s">
        <v>51</v>
      </c>
      <c r="Q10" t="s">
        <v>27</v>
      </c>
      <c r="R10" t="s">
        <v>27</v>
      </c>
      <c r="S10" t="s">
        <v>27</v>
      </c>
      <c r="T10" t="s">
        <v>27</v>
      </c>
      <c r="U10" t="s">
        <v>65</v>
      </c>
      <c r="V10" t="s">
        <v>66</v>
      </c>
      <c r="W10" t="s">
        <v>66</v>
      </c>
      <c r="X10" t="s">
        <v>66</v>
      </c>
      <c r="Y10" t="s">
        <v>66</v>
      </c>
      <c r="Z10" t="s">
        <v>67</v>
      </c>
      <c r="AA10" t="s">
        <v>68</v>
      </c>
      <c r="AB10">
        <v>11</v>
      </c>
      <c r="AC10" t="s">
        <v>41</v>
      </c>
      <c r="AD10" s="5">
        <v>12</v>
      </c>
      <c r="AE10" s="5">
        <v>8</v>
      </c>
      <c r="AF10" s="5">
        <v>0</v>
      </c>
      <c r="AG10" s="5">
        <v>0</v>
      </c>
      <c r="AH10" s="5">
        <v>0</v>
      </c>
    </row>
    <row r="11" spans="1:34" x14ac:dyDescent="0.25">
      <c r="A11" t="s">
        <v>69</v>
      </c>
      <c r="B11" t="s">
        <v>472</v>
      </c>
      <c r="C11" t="s">
        <v>25</v>
      </c>
      <c r="D11" t="s">
        <v>443</v>
      </c>
      <c r="E11"/>
      <c r="G11">
        <f>SUM(elden_ring_weapon[[#This Row],[Phy_Dam]:[Holy_Dam]])</f>
        <v>58</v>
      </c>
      <c r="H11">
        <v>58</v>
      </c>
      <c r="I11">
        <v>0</v>
      </c>
      <c r="J11">
        <v>0</v>
      </c>
      <c r="K11">
        <v>0</v>
      </c>
      <c r="L11">
        <v>0</v>
      </c>
      <c r="M11">
        <v>100</v>
      </c>
      <c r="N11">
        <v>42</v>
      </c>
      <c r="O11" t="s">
        <v>51</v>
      </c>
      <c r="P11" t="s">
        <v>27</v>
      </c>
      <c r="Q11" t="s">
        <v>28</v>
      </c>
      <c r="R11" t="s">
        <v>27</v>
      </c>
      <c r="S11" t="s">
        <v>27</v>
      </c>
      <c r="T11" t="s">
        <v>27</v>
      </c>
      <c r="U11" t="s">
        <v>29</v>
      </c>
      <c r="V11" t="s">
        <v>30</v>
      </c>
      <c r="W11" t="s">
        <v>30</v>
      </c>
      <c r="X11" t="s">
        <v>30</v>
      </c>
      <c r="Y11" t="s">
        <v>30</v>
      </c>
      <c r="Z11" t="s">
        <v>30</v>
      </c>
      <c r="AA11" t="s">
        <v>31</v>
      </c>
      <c r="AB11">
        <v>4</v>
      </c>
      <c r="AC11" t="s">
        <v>41</v>
      </c>
      <c r="AD11" s="5">
        <v>18</v>
      </c>
      <c r="AE11" s="5">
        <v>10</v>
      </c>
      <c r="AF11" s="5">
        <v>0</v>
      </c>
      <c r="AG11" s="5">
        <v>0</v>
      </c>
      <c r="AH11" s="5">
        <v>18</v>
      </c>
    </row>
    <row r="12" spans="1:34" x14ac:dyDescent="0.25">
      <c r="A12" t="s">
        <v>70</v>
      </c>
      <c r="B12" t="s">
        <v>473</v>
      </c>
      <c r="C12" t="s">
        <v>71</v>
      </c>
      <c r="D12" t="s">
        <v>443</v>
      </c>
      <c r="E12"/>
      <c r="G12">
        <f>SUM(elden_ring_weapon[[#This Row],[Phy_Dam]:[Holy_Dam]])</f>
        <v>289</v>
      </c>
      <c r="H12">
        <v>289</v>
      </c>
      <c r="I12">
        <v>0</v>
      </c>
      <c r="J12">
        <v>0</v>
      </c>
      <c r="K12">
        <v>0</v>
      </c>
      <c r="L12">
        <v>0</v>
      </c>
      <c r="M12">
        <v>100</v>
      </c>
      <c r="N12">
        <v>98</v>
      </c>
      <c r="O12" t="s">
        <v>26</v>
      </c>
      <c r="P12" t="s">
        <v>51</v>
      </c>
      <c r="Q12" t="s">
        <v>27</v>
      </c>
      <c r="R12" t="s">
        <v>27</v>
      </c>
      <c r="S12" t="s">
        <v>27</v>
      </c>
      <c r="T12" t="s">
        <v>27</v>
      </c>
      <c r="U12" t="s">
        <v>72</v>
      </c>
      <c r="V12" t="s">
        <v>73</v>
      </c>
      <c r="W12" t="s">
        <v>73</v>
      </c>
      <c r="X12" t="s">
        <v>73</v>
      </c>
      <c r="Y12" t="s">
        <v>73</v>
      </c>
      <c r="Z12" t="s">
        <v>73</v>
      </c>
      <c r="AA12" t="s">
        <v>74</v>
      </c>
      <c r="AB12">
        <v>5</v>
      </c>
      <c r="AC12" t="s">
        <v>32</v>
      </c>
      <c r="AD12" s="5">
        <v>12</v>
      </c>
      <c r="AE12" s="5">
        <v>9</v>
      </c>
      <c r="AF12" s="5">
        <v>0</v>
      </c>
      <c r="AG12" s="5">
        <v>0</v>
      </c>
      <c r="AH12" s="5">
        <v>0</v>
      </c>
    </row>
    <row r="13" spans="1:34" x14ac:dyDescent="0.25">
      <c r="A13" t="s">
        <v>75</v>
      </c>
      <c r="B13" t="s">
        <v>474</v>
      </c>
      <c r="C13" t="s">
        <v>34</v>
      </c>
      <c r="D13" t="s">
        <v>443</v>
      </c>
      <c r="E13"/>
      <c r="G13">
        <f>SUM(elden_ring_weapon[[#This Row],[Phy_Dam]:[Holy_Dam]])</f>
        <v>347</v>
      </c>
      <c r="H13">
        <v>347</v>
      </c>
      <c r="I13">
        <v>0</v>
      </c>
      <c r="J13">
        <v>0</v>
      </c>
      <c r="K13">
        <v>0</v>
      </c>
      <c r="L13">
        <v>0</v>
      </c>
      <c r="M13">
        <v>100</v>
      </c>
      <c r="N13">
        <v>132</v>
      </c>
      <c r="O13" t="s">
        <v>51</v>
      </c>
      <c r="P13" t="s">
        <v>26</v>
      </c>
      <c r="Q13" t="s">
        <v>27</v>
      </c>
      <c r="R13" t="s">
        <v>27</v>
      </c>
      <c r="S13" t="s">
        <v>27</v>
      </c>
      <c r="T13" t="s">
        <v>27</v>
      </c>
      <c r="U13" t="s">
        <v>76</v>
      </c>
      <c r="V13" t="s">
        <v>73</v>
      </c>
      <c r="W13" t="s">
        <v>73</v>
      </c>
      <c r="X13" t="s">
        <v>73</v>
      </c>
      <c r="Y13" t="s">
        <v>73</v>
      </c>
      <c r="Z13" t="s">
        <v>77</v>
      </c>
      <c r="AA13" t="s">
        <v>78</v>
      </c>
      <c r="AB13">
        <v>10</v>
      </c>
      <c r="AC13" t="s">
        <v>32</v>
      </c>
      <c r="AD13" s="5">
        <v>24</v>
      </c>
      <c r="AE13" s="5">
        <v>8</v>
      </c>
      <c r="AF13" s="5">
        <v>0</v>
      </c>
      <c r="AG13" s="5">
        <v>0</v>
      </c>
      <c r="AH13" s="5">
        <v>0</v>
      </c>
    </row>
    <row r="14" spans="1:34" x14ac:dyDescent="0.25">
      <c r="A14" t="s">
        <v>79</v>
      </c>
      <c r="B14" t="s">
        <v>475</v>
      </c>
      <c r="C14" t="s">
        <v>80</v>
      </c>
      <c r="D14" s="1" t="s">
        <v>443</v>
      </c>
      <c r="E14" s="1"/>
      <c r="F14" s="1"/>
      <c r="G14">
        <f>SUM(elden_ring_weapon[[#This Row],[Phy_Dam]:[Holy_Dam]])</f>
        <v>306</v>
      </c>
      <c r="H14">
        <v>306</v>
      </c>
      <c r="I14">
        <v>0</v>
      </c>
      <c r="J14">
        <v>0</v>
      </c>
      <c r="K14">
        <v>0</v>
      </c>
      <c r="L14">
        <v>0</v>
      </c>
      <c r="M14">
        <v>100</v>
      </c>
      <c r="N14">
        <v>122</v>
      </c>
      <c r="O14" t="s">
        <v>51</v>
      </c>
      <c r="P14" t="s">
        <v>51</v>
      </c>
      <c r="Q14" t="s">
        <v>27</v>
      </c>
      <c r="R14" t="s">
        <v>27</v>
      </c>
      <c r="S14" t="s">
        <v>27</v>
      </c>
      <c r="T14" t="s">
        <v>27</v>
      </c>
      <c r="U14" t="s">
        <v>81</v>
      </c>
      <c r="V14" t="s">
        <v>66</v>
      </c>
      <c r="W14" t="s">
        <v>66</v>
      </c>
      <c r="X14" t="s">
        <v>66</v>
      </c>
      <c r="Y14" t="s">
        <v>66</v>
      </c>
      <c r="Z14" t="s">
        <v>62</v>
      </c>
      <c r="AA14" t="s">
        <v>30</v>
      </c>
      <c r="AB14">
        <v>8</v>
      </c>
      <c r="AC14" t="s">
        <v>32</v>
      </c>
      <c r="AD14" s="5">
        <v>19</v>
      </c>
      <c r="AE14" s="5">
        <v>15</v>
      </c>
      <c r="AF14" s="5">
        <v>0</v>
      </c>
      <c r="AG14" s="5">
        <v>0</v>
      </c>
      <c r="AH14" s="5">
        <v>0</v>
      </c>
    </row>
    <row r="15" spans="1:34" x14ac:dyDescent="0.25">
      <c r="A15" t="s">
        <v>82</v>
      </c>
      <c r="B15" t="s">
        <v>476</v>
      </c>
      <c r="C15" t="s">
        <v>34</v>
      </c>
      <c r="D15" t="s">
        <v>443</v>
      </c>
      <c r="E15"/>
      <c r="G15">
        <f>SUM(elden_ring_weapon[[#This Row],[Phy_Dam]:[Holy_Dam]])</f>
        <v>338</v>
      </c>
      <c r="H15">
        <v>338</v>
      </c>
      <c r="I15">
        <v>0</v>
      </c>
      <c r="J15">
        <v>0</v>
      </c>
      <c r="K15">
        <v>0</v>
      </c>
      <c r="L15">
        <v>0</v>
      </c>
      <c r="M15">
        <v>100</v>
      </c>
      <c r="N15">
        <v>126</v>
      </c>
      <c r="O15" t="s">
        <v>51</v>
      </c>
      <c r="P15" t="s">
        <v>26</v>
      </c>
      <c r="Q15" t="s">
        <v>27</v>
      </c>
      <c r="R15" t="s">
        <v>27</v>
      </c>
      <c r="S15" t="s">
        <v>27</v>
      </c>
      <c r="T15" t="s">
        <v>27</v>
      </c>
      <c r="U15" t="s">
        <v>65</v>
      </c>
      <c r="V15" t="s">
        <v>66</v>
      </c>
      <c r="W15" t="s">
        <v>66</v>
      </c>
      <c r="X15" t="s">
        <v>66</v>
      </c>
      <c r="Y15" t="s">
        <v>66</v>
      </c>
      <c r="Z15" t="s">
        <v>62</v>
      </c>
      <c r="AA15" t="s">
        <v>68</v>
      </c>
      <c r="AB15">
        <v>9</v>
      </c>
      <c r="AC15" t="s">
        <v>32</v>
      </c>
      <c r="AD15" s="5">
        <v>24</v>
      </c>
      <c r="AE15" s="5">
        <v>8</v>
      </c>
      <c r="AF15" s="5">
        <v>0</v>
      </c>
      <c r="AG15" s="5">
        <v>0</v>
      </c>
      <c r="AH15" s="5">
        <v>0</v>
      </c>
    </row>
    <row r="16" spans="1:34" x14ac:dyDescent="0.25">
      <c r="A16" t="s">
        <v>83</v>
      </c>
      <c r="B16" t="s">
        <v>477</v>
      </c>
      <c r="C16" t="s">
        <v>84</v>
      </c>
      <c r="D16" s="1" t="s">
        <v>446</v>
      </c>
      <c r="E16" s="1" t="s">
        <v>456</v>
      </c>
      <c r="F16" s="3" t="s">
        <v>771</v>
      </c>
      <c r="G16">
        <f>SUM(elden_ring_weapon[[#This Row],[Phy_Dam]:[Holy_Dam]])</f>
        <v>350</v>
      </c>
      <c r="H16">
        <v>159</v>
      </c>
      <c r="I16">
        <v>191</v>
      </c>
      <c r="J16">
        <v>0</v>
      </c>
      <c r="K16">
        <v>0</v>
      </c>
      <c r="L16">
        <v>0</v>
      </c>
      <c r="M16">
        <v>100</v>
      </c>
      <c r="N16">
        <v>106</v>
      </c>
      <c r="O16" t="s">
        <v>44</v>
      </c>
      <c r="P16" t="s">
        <v>51</v>
      </c>
      <c r="Q16" t="s">
        <v>35</v>
      </c>
      <c r="R16" t="s">
        <v>27</v>
      </c>
      <c r="S16" t="s">
        <v>27</v>
      </c>
      <c r="T16" t="s">
        <v>27</v>
      </c>
      <c r="U16" t="s">
        <v>85</v>
      </c>
      <c r="V16" t="s">
        <v>72</v>
      </c>
      <c r="W16" t="s">
        <v>86</v>
      </c>
      <c r="X16" t="s">
        <v>86</v>
      </c>
      <c r="Y16" t="s">
        <v>86</v>
      </c>
      <c r="Z16" t="s">
        <v>68</v>
      </c>
      <c r="AA16" t="s">
        <v>30</v>
      </c>
      <c r="AB16">
        <v>55</v>
      </c>
      <c r="AC16" t="s">
        <v>41</v>
      </c>
      <c r="AD16" s="5">
        <v>30</v>
      </c>
      <c r="AE16" s="5">
        <v>14</v>
      </c>
      <c r="AF16" s="5">
        <v>0</v>
      </c>
      <c r="AG16" s="5">
        <v>0</v>
      </c>
      <c r="AH16" s="5">
        <v>0</v>
      </c>
    </row>
    <row r="17" spans="1:34" x14ac:dyDescent="0.25">
      <c r="A17" t="s">
        <v>87</v>
      </c>
      <c r="B17" t="s">
        <v>478</v>
      </c>
      <c r="C17" t="s">
        <v>88</v>
      </c>
      <c r="D17" t="s">
        <v>443</v>
      </c>
      <c r="E17"/>
      <c r="G17">
        <f>SUM(elden_ring_weapon[[#This Row],[Phy_Dam]:[Holy_Dam]])</f>
        <v>301</v>
      </c>
      <c r="H17">
        <v>301</v>
      </c>
      <c r="I17">
        <v>0</v>
      </c>
      <c r="J17">
        <v>0</v>
      </c>
      <c r="K17">
        <v>0</v>
      </c>
      <c r="L17">
        <v>0</v>
      </c>
      <c r="M17">
        <v>100</v>
      </c>
      <c r="N17">
        <v>112</v>
      </c>
      <c r="O17" t="s">
        <v>51</v>
      </c>
      <c r="P17" t="s">
        <v>26</v>
      </c>
      <c r="Q17" t="s">
        <v>27</v>
      </c>
      <c r="R17" t="s">
        <v>27</v>
      </c>
      <c r="S17" t="s">
        <v>27</v>
      </c>
      <c r="T17" t="s">
        <v>27</v>
      </c>
      <c r="U17" t="s">
        <v>53</v>
      </c>
      <c r="V17" t="s">
        <v>54</v>
      </c>
      <c r="W17" t="s">
        <v>54</v>
      </c>
      <c r="X17" t="s">
        <v>54</v>
      </c>
      <c r="Y17" t="s">
        <v>54</v>
      </c>
      <c r="Z17" t="s">
        <v>89</v>
      </c>
      <c r="AA17" t="s">
        <v>30</v>
      </c>
      <c r="AB17">
        <v>45</v>
      </c>
      <c r="AC17" t="s">
        <v>32</v>
      </c>
      <c r="AD17" s="5">
        <v>34</v>
      </c>
      <c r="AE17" s="5">
        <v>12</v>
      </c>
      <c r="AF17" s="5">
        <v>0</v>
      </c>
      <c r="AG17" s="5">
        <v>0</v>
      </c>
      <c r="AH17" s="5">
        <v>0</v>
      </c>
    </row>
    <row r="18" spans="1:34" x14ac:dyDescent="0.25">
      <c r="A18" t="s">
        <v>90</v>
      </c>
      <c r="B18" t="s">
        <v>479</v>
      </c>
      <c r="C18" t="s">
        <v>91</v>
      </c>
      <c r="D18" t="s">
        <v>443</v>
      </c>
      <c r="E18"/>
      <c r="G18">
        <f>SUM(elden_ring_weapon[[#This Row],[Phy_Dam]:[Holy_Dam]])</f>
        <v>320</v>
      </c>
      <c r="H18">
        <v>320</v>
      </c>
      <c r="I18">
        <v>0</v>
      </c>
      <c r="J18">
        <v>0</v>
      </c>
      <c r="K18">
        <v>0</v>
      </c>
      <c r="L18">
        <v>0</v>
      </c>
      <c r="M18">
        <v>100</v>
      </c>
      <c r="N18">
        <v>194</v>
      </c>
      <c r="O18" t="s">
        <v>35</v>
      </c>
      <c r="P18" t="s">
        <v>44</v>
      </c>
      <c r="Q18" t="s">
        <v>27</v>
      </c>
      <c r="R18" t="s">
        <v>27</v>
      </c>
      <c r="S18" t="s">
        <v>27</v>
      </c>
      <c r="T18" t="s">
        <v>27</v>
      </c>
      <c r="U18" t="s">
        <v>76</v>
      </c>
      <c r="V18" t="s">
        <v>73</v>
      </c>
      <c r="W18" t="s">
        <v>73</v>
      </c>
      <c r="X18" t="s">
        <v>73</v>
      </c>
      <c r="Y18" t="s">
        <v>73</v>
      </c>
      <c r="Z18" t="s">
        <v>77</v>
      </c>
      <c r="AA18" t="s">
        <v>78</v>
      </c>
      <c r="AB18">
        <v>10</v>
      </c>
      <c r="AC18" t="s">
        <v>32</v>
      </c>
      <c r="AD18" s="5">
        <v>9</v>
      </c>
      <c r="AE18" s="5">
        <v>14</v>
      </c>
      <c r="AF18" s="5">
        <v>0</v>
      </c>
      <c r="AG18" s="5">
        <v>0</v>
      </c>
      <c r="AH18" s="5">
        <v>0</v>
      </c>
    </row>
    <row r="19" spans="1:34" x14ac:dyDescent="0.25">
      <c r="A19" t="s">
        <v>96</v>
      </c>
      <c r="B19" t="s">
        <v>480</v>
      </c>
      <c r="C19" t="s">
        <v>91</v>
      </c>
      <c r="D19" t="s">
        <v>443</v>
      </c>
      <c r="E19"/>
      <c r="G19">
        <f>SUM(elden_ring_weapon[[#This Row],[Phy_Dam]:[Holy_Dam]])</f>
        <v>467</v>
      </c>
      <c r="H19">
        <v>284</v>
      </c>
      <c r="I19">
        <v>0</v>
      </c>
      <c r="J19">
        <v>0</v>
      </c>
      <c r="K19">
        <v>0</v>
      </c>
      <c r="L19">
        <v>183</v>
      </c>
      <c r="M19">
        <v>100</v>
      </c>
      <c r="N19">
        <v>182</v>
      </c>
      <c r="O19" t="s">
        <v>51</v>
      </c>
      <c r="P19" t="s">
        <v>51</v>
      </c>
      <c r="Q19" t="s">
        <v>27</v>
      </c>
      <c r="R19" t="s">
        <v>26</v>
      </c>
      <c r="S19" t="s">
        <v>27</v>
      </c>
      <c r="T19" t="s">
        <v>27</v>
      </c>
      <c r="U19" t="s">
        <v>97</v>
      </c>
      <c r="V19" t="s">
        <v>37</v>
      </c>
      <c r="W19" t="s">
        <v>37</v>
      </c>
      <c r="X19" t="s">
        <v>37</v>
      </c>
      <c r="Y19" t="s">
        <v>61</v>
      </c>
      <c r="Z19" t="s">
        <v>67</v>
      </c>
      <c r="AA19" t="s">
        <v>68</v>
      </c>
      <c r="AB19">
        <v>9</v>
      </c>
      <c r="AC19" t="s">
        <v>41</v>
      </c>
      <c r="AD19" s="5">
        <v>7</v>
      </c>
      <c r="AE19" s="5">
        <v>18</v>
      </c>
      <c r="AF19" s="5">
        <v>0</v>
      </c>
      <c r="AG19" s="5">
        <v>0</v>
      </c>
      <c r="AH19" s="5">
        <v>0</v>
      </c>
    </row>
    <row r="20" spans="1:34" x14ac:dyDescent="0.25">
      <c r="A20" t="s">
        <v>98</v>
      </c>
      <c r="B20" t="s">
        <v>481</v>
      </c>
      <c r="C20" t="s">
        <v>99</v>
      </c>
      <c r="D20" t="s">
        <v>443</v>
      </c>
      <c r="E20"/>
      <c r="G20">
        <f>SUM(elden_ring_weapon[[#This Row],[Phy_Dam]:[Holy_Dam]])</f>
        <v>350</v>
      </c>
      <c r="H20">
        <v>350</v>
      </c>
      <c r="I20">
        <v>0</v>
      </c>
      <c r="J20">
        <v>0</v>
      </c>
      <c r="K20">
        <v>0</v>
      </c>
      <c r="L20">
        <v>0</v>
      </c>
      <c r="M20">
        <v>100</v>
      </c>
      <c r="N20">
        <v>164</v>
      </c>
      <c r="O20" t="s">
        <v>35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100</v>
      </c>
      <c r="V20" t="s">
        <v>101</v>
      </c>
      <c r="W20" t="s">
        <v>101</v>
      </c>
      <c r="X20" t="s">
        <v>101</v>
      </c>
      <c r="Y20" t="s">
        <v>101</v>
      </c>
      <c r="Z20" t="s">
        <v>97</v>
      </c>
      <c r="AA20" t="s">
        <v>29</v>
      </c>
      <c r="AB20">
        <v>165</v>
      </c>
      <c r="AC20" t="s">
        <v>32</v>
      </c>
      <c r="AD20" s="5">
        <v>8</v>
      </c>
      <c r="AE20" s="5">
        <v>12</v>
      </c>
      <c r="AF20" s="5">
        <v>0</v>
      </c>
      <c r="AG20" s="5">
        <v>0</v>
      </c>
      <c r="AH20" s="5">
        <v>0</v>
      </c>
    </row>
    <row r="21" spans="1:34" x14ac:dyDescent="0.25">
      <c r="A21" t="s">
        <v>102</v>
      </c>
      <c r="B21" t="s">
        <v>482</v>
      </c>
      <c r="C21" t="s">
        <v>71</v>
      </c>
      <c r="D21" t="s">
        <v>443</v>
      </c>
      <c r="E21"/>
      <c r="G21">
        <f>SUM(elden_ring_weapon[[#This Row],[Phy_Dam]:[Holy_Dam]])</f>
        <v>276</v>
      </c>
      <c r="H21">
        <v>276</v>
      </c>
      <c r="I21">
        <v>0</v>
      </c>
      <c r="J21">
        <v>0</v>
      </c>
      <c r="K21">
        <v>0</v>
      </c>
      <c r="L21">
        <v>0</v>
      </c>
      <c r="M21">
        <v>100</v>
      </c>
      <c r="N21">
        <v>98</v>
      </c>
      <c r="O21" t="s">
        <v>35</v>
      </c>
      <c r="P21" t="s">
        <v>26</v>
      </c>
      <c r="Q21" t="s">
        <v>27</v>
      </c>
      <c r="R21" t="s">
        <v>27</v>
      </c>
      <c r="S21" t="s">
        <v>27</v>
      </c>
      <c r="T21" t="s">
        <v>27</v>
      </c>
      <c r="U21" t="s">
        <v>103</v>
      </c>
      <c r="V21" t="s">
        <v>37</v>
      </c>
      <c r="W21" t="s">
        <v>37</v>
      </c>
      <c r="X21" t="s">
        <v>37</v>
      </c>
      <c r="Y21" t="s">
        <v>37</v>
      </c>
      <c r="Z21" t="s">
        <v>85</v>
      </c>
      <c r="AA21" t="s">
        <v>104</v>
      </c>
      <c r="AB21">
        <v>4</v>
      </c>
      <c r="AC21" t="s">
        <v>32</v>
      </c>
      <c r="AD21" s="5">
        <v>10</v>
      </c>
      <c r="AE21" s="5">
        <v>14</v>
      </c>
      <c r="AF21" s="5">
        <v>0</v>
      </c>
      <c r="AG21" s="5">
        <v>0</v>
      </c>
      <c r="AH21" s="5">
        <v>12</v>
      </c>
    </row>
    <row r="22" spans="1:34" x14ac:dyDescent="0.25">
      <c r="A22" t="s">
        <v>105</v>
      </c>
      <c r="B22" t="s">
        <v>483</v>
      </c>
      <c r="C22" t="s">
        <v>43</v>
      </c>
      <c r="D22" t="s">
        <v>443</v>
      </c>
      <c r="E22"/>
      <c r="G22">
        <f>SUM(elden_ring_weapon[[#This Row],[Phy_Dam]:[Holy_Dam]])</f>
        <v>171</v>
      </c>
      <c r="H22">
        <v>171</v>
      </c>
      <c r="I22">
        <v>0</v>
      </c>
      <c r="J22">
        <v>0</v>
      </c>
      <c r="K22">
        <v>0</v>
      </c>
      <c r="L22">
        <v>0</v>
      </c>
      <c r="M22">
        <v>100</v>
      </c>
      <c r="N22">
        <v>60</v>
      </c>
      <c r="O22" t="s">
        <v>26</v>
      </c>
      <c r="P22" t="s">
        <v>26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 t="s">
        <v>27</v>
      </c>
      <c r="AA22" t="s">
        <v>27</v>
      </c>
      <c r="AB22">
        <v>4</v>
      </c>
      <c r="AC22" t="s">
        <v>41</v>
      </c>
      <c r="AD22" s="5">
        <v>8</v>
      </c>
      <c r="AE22" s="5">
        <v>15</v>
      </c>
      <c r="AF22" s="5">
        <v>11</v>
      </c>
      <c r="AG22" s="5">
        <v>0</v>
      </c>
      <c r="AH22" s="5">
        <v>0</v>
      </c>
    </row>
    <row r="23" spans="1:34" x14ac:dyDescent="0.25">
      <c r="A23" t="s">
        <v>106</v>
      </c>
      <c r="B23" t="s">
        <v>484</v>
      </c>
      <c r="C23" t="s">
        <v>107</v>
      </c>
      <c r="D23" t="s">
        <v>443</v>
      </c>
      <c r="E23"/>
      <c r="G23">
        <f>SUM(elden_ring_weapon[[#This Row],[Phy_Dam]:[Holy_Dam]])</f>
        <v>320</v>
      </c>
      <c r="H23">
        <v>161</v>
      </c>
      <c r="I23">
        <v>0</v>
      </c>
      <c r="J23">
        <v>0</v>
      </c>
      <c r="K23">
        <v>0</v>
      </c>
      <c r="L23">
        <v>159</v>
      </c>
      <c r="M23">
        <v>110</v>
      </c>
      <c r="N23">
        <v>56</v>
      </c>
      <c r="O23" t="s">
        <v>44</v>
      </c>
      <c r="P23" t="s">
        <v>35</v>
      </c>
      <c r="Q23" t="s">
        <v>27</v>
      </c>
      <c r="R23" t="s">
        <v>51</v>
      </c>
      <c r="S23" t="s">
        <v>27</v>
      </c>
      <c r="T23" t="s">
        <v>27</v>
      </c>
      <c r="U23" t="s">
        <v>108</v>
      </c>
      <c r="V23" t="s">
        <v>30</v>
      </c>
      <c r="W23" t="s">
        <v>30</v>
      </c>
      <c r="X23" t="s">
        <v>30</v>
      </c>
      <c r="Y23" t="s">
        <v>67</v>
      </c>
      <c r="Z23" t="s">
        <v>30</v>
      </c>
      <c r="AA23" t="s">
        <v>31</v>
      </c>
      <c r="AB23">
        <v>2</v>
      </c>
      <c r="AC23" t="s">
        <v>41</v>
      </c>
      <c r="AD23" s="5">
        <v>11</v>
      </c>
      <c r="AE23" s="5">
        <v>11</v>
      </c>
      <c r="AF23" s="5">
        <v>0</v>
      </c>
      <c r="AG23" s="5">
        <v>0</v>
      </c>
      <c r="AH23" s="5">
        <v>0</v>
      </c>
    </row>
    <row r="24" spans="1:34" x14ac:dyDescent="0.25">
      <c r="A24" t="s">
        <v>109</v>
      </c>
      <c r="B24" t="s">
        <v>485</v>
      </c>
      <c r="C24" t="s">
        <v>107</v>
      </c>
      <c r="D24" t="s">
        <v>443</v>
      </c>
      <c r="E24"/>
      <c r="G24">
        <f>SUM(elden_ring_weapon[[#This Row],[Phy_Dam]:[Holy_Dam]])</f>
        <v>278</v>
      </c>
      <c r="H24">
        <v>173</v>
      </c>
      <c r="I24">
        <v>0</v>
      </c>
      <c r="J24">
        <v>0</v>
      </c>
      <c r="K24">
        <v>0</v>
      </c>
      <c r="L24">
        <v>105</v>
      </c>
      <c r="M24">
        <v>110</v>
      </c>
      <c r="N24">
        <v>56</v>
      </c>
      <c r="O24" t="s">
        <v>26</v>
      </c>
      <c r="P24" t="s">
        <v>51</v>
      </c>
      <c r="Q24" t="s">
        <v>27</v>
      </c>
      <c r="R24" t="s">
        <v>35</v>
      </c>
      <c r="S24" t="s">
        <v>27</v>
      </c>
      <c r="T24" t="s">
        <v>27</v>
      </c>
      <c r="U24" t="s">
        <v>54</v>
      </c>
      <c r="V24" t="s">
        <v>110</v>
      </c>
      <c r="W24" t="s">
        <v>110</v>
      </c>
      <c r="X24" t="s">
        <v>110</v>
      </c>
      <c r="Y24" t="s">
        <v>111</v>
      </c>
      <c r="Z24" t="s">
        <v>30</v>
      </c>
      <c r="AA24" t="s">
        <v>31</v>
      </c>
      <c r="AB24">
        <v>15</v>
      </c>
      <c r="AC24" t="s">
        <v>41</v>
      </c>
      <c r="AD24" s="5">
        <v>9</v>
      </c>
      <c r="AE24" s="5">
        <v>20</v>
      </c>
      <c r="AF24" s="5">
        <v>0</v>
      </c>
      <c r="AG24" s="5">
        <v>0</v>
      </c>
      <c r="AH24" s="5">
        <v>0</v>
      </c>
    </row>
    <row r="25" spans="1:34" x14ac:dyDescent="0.25">
      <c r="A25" t="s">
        <v>112</v>
      </c>
      <c r="B25" t="s">
        <v>486</v>
      </c>
      <c r="C25" t="s">
        <v>34</v>
      </c>
      <c r="D25" t="s">
        <v>446</v>
      </c>
      <c r="E25" t="s">
        <v>451</v>
      </c>
      <c r="F25" s="2" t="s">
        <v>775</v>
      </c>
      <c r="G25">
        <f>SUM(elden_ring_weapon[[#This Row],[Phy_Dam]:[Holy_Dam]])</f>
        <v>487</v>
      </c>
      <c r="H25">
        <v>296</v>
      </c>
      <c r="I25">
        <v>0</v>
      </c>
      <c r="J25">
        <v>191</v>
      </c>
      <c r="K25">
        <v>0</v>
      </c>
      <c r="L25">
        <v>0</v>
      </c>
      <c r="M25">
        <v>100</v>
      </c>
      <c r="N25">
        <v>138</v>
      </c>
      <c r="O25" t="s">
        <v>51</v>
      </c>
      <c r="P25" t="s">
        <v>51</v>
      </c>
      <c r="Q25" t="s">
        <v>27</v>
      </c>
      <c r="R25" t="s">
        <v>35</v>
      </c>
      <c r="S25" t="s">
        <v>27</v>
      </c>
      <c r="T25" t="s">
        <v>27</v>
      </c>
      <c r="U25" t="s">
        <v>113</v>
      </c>
      <c r="V25" t="s">
        <v>39</v>
      </c>
      <c r="W25" t="s">
        <v>114</v>
      </c>
      <c r="X25" t="s">
        <v>39</v>
      </c>
      <c r="Y25" t="s">
        <v>39</v>
      </c>
      <c r="Z25" t="s">
        <v>62</v>
      </c>
      <c r="AA25" t="s">
        <v>86</v>
      </c>
      <c r="AB25">
        <v>135</v>
      </c>
      <c r="AC25" t="s">
        <v>41</v>
      </c>
      <c r="AD25" s="5">
        <v>10</v>
      </c>
      <c r="AE25" s="5">
        <v>15</v>
      </c>
      <c r="AF25" s="5">
        <v>0</v>
      </c>
      <c r="AG25" s="5">
        <v>0</v>
      </c>
      <c r="AH25" s="5">
        <v>0</v>
      </c>
    </row>
    <row r="26" spans="1:34" x14ac:dyDescent="0.25">
      <c r="A26" t="s">
        <v>115</v>
      </c>
      <c r="B26" t="s">
        <v>487</v>
      </c>
      <c r="C26" t="s">
        <v>116</v>
      </c>
      <c r="D26" t="s">
        <v>443</v>
      </c>
      <c r="E26"/>
      <c r="G26">
        <f>SUM(elden_ring_weapon[[#This Row],[Phy_Dam]:[Holy_Dam]])</f>
        <v>230</v>
      </c>
      <c r="H26">
        <v>230</v>
      </c>
      <c r="I26">
        <v>0</v>
      </c>
      <c r="J26">
        <v>0</v>
      </c>
      <c r="K26">
        <v>0</v>
      </c>
      <c r="L26">
        <v>0</v>
      </c>
      <c r="M26">
        <v>110</v>
      </c>
      <c r="N26">
        <v>78</v>
      </c>
      <c r="O26" t="s">
        <v>51</v>
      </c>
      <c r="P26" t="s">
        <v>26</v>
      </c>
      <c r="Q26" t="s">
        <v>27</v>
      </c>
      <c r="R26" t="s">
        <v>27</v>
      </c>
      <c r="S26" t="s">
        <v>27</v>
      </c>
      <c r="T26" t="s">
        <v>117</v>
      </c>
      <c r="U26" t="s">
        <v>118</v>
      </c>
      <c r="V26" t="s">
        <v>95</v>
      </c>
      <c r="W26" t="s">
        <v>95</v>
      </c>
      <c r="X26" t="s">
        <v>95</v>
      </c>
      <c r="Y26" t="s">
        <v>95</v>
      </c>
      <c r="Z26" t="s">
        <v>108</v>
      </c>
      <c r="AA26" t="s">
        <v>104</v>
      </c>
      <c r="AB26">
        <v>3</v>
      </c>
      <c r="AC26" t="s">
        <v>32</v>
      </c>
      <c r="AD26" s="5">
        <v>9</v>
      </c>
      <c r="AE26" s="5">
        <v>9</v>
      </c>
      <c r="AF26" s="5">
        <v>0</v>
      </c>
      <c r="AG26" s="5">
        <v>0</v>
      </c>
      <c r="AH26" s="5">
        <v>0</v>
      </c>
    </row>
    <row r="27" spans="1:34" x14ac:dyDescent="0.25">
      <c r="A27" t="s">
        <v>119</v>
      </c>
      <c r="B27" t="s">
        <v>488</v>
      </c>
      <c r="C27" t="s">
        <v>99</v>
      </c>
      <c r="D27" s="1" t="s">
        <v>443</v>
      </c>
      <c r="E27" s="1"/>
      <c r="F27" s="1"/>
      <c r="G27">
        <f>SUM(elden_ring_weapon[[#This Row],[Phy_Dam]:[Holy_Dam]])</f>
        <v>345</v>
      </c>
      <c r="H27">
        <v>345</v>
      </c>
      <c r="I27">
        <v>0</v>
      </c>
      <c r="J27">
        <v>0</v>
      </c>
      <c r="K27">
        <v>0</v>
      </c>
      <c r="L27">
        <v>0</v>
      </c>
      <c r="M27">
        <v>100</v>
      </c>
      <c r="N27">
        <v>122</v>
      </c>
      <c r="O27" t="s">
        <v>51</v>
      </c>
      <c r="P27" t="s">
        <v>35</v>
      </c>
      <c r="Q27" t="s">
        <v>27</v>
      </c>
      <c r="R27" t="s">
        <v>27</v>
      </c>
      <c r="S27" t="s">
        <v>27</v>
      </c>
      <c r="T27" t="s">
        <v>52</v>
      </c>
      <c r="U27" t="s">
        <v>76</v>
      </c>
      <c r="V27" t="s">
        <v>73</v>
      </c>
      <c r="W27" t="s">
        <v>73</v>
      </c>
      <c r="X27" t="s">
        <v>73</v>
      </c>
      <c r="Y27" t="s">
        <v>73</v>
      </c>
      <c r="Z27" t="s">
        <v>103</v>
      </c>
      <c r="AA27" t="s">
        <v>78</v>
      </c>
      <c r="AB27">
        <v>115</v>
      </c>
      <c r="AC27" t="s">
        <v>41</v>
      </c>
      <c r="AD27" s="5">
        <v>8</v>
      </c>
      <c r="AE27" s="5">
        <v>14</v>
      </c>
      <c r="AF27" s="5">
        <v>0</v>
      </c>
      <c r="AG27" s="5">
        <v>0</v>
      </c>
      <c r="AH27" s="5">
        <v>0</v>
      </c>
    </row>
    <row r="28" spans="1:34" x14ac:dyDescent="0.25">
      <c r="A28" t="s">
        <v>120</v>
      </c>
      <c r="B28" t="s">
        <v>489</v>
      </c>
      <c r="C28" t="s">
        <v>107</v>
      </c>
      <c r="D28" t="s">
        <v>443</v>
      </c>
      <c r="E28"/>
      <c r="G28">
        <f>SUM(elden_ring_weapon[[#This Row],[Phy_Dam]:[Holy_Dam]])</f>
        <v>198</v>
      </c>
      <c r="H28">
        <v>198</v>
      </c>
      <c r="I28">
        <v>0</v>
      </c>
      <c r="J28">
        <v>0</v>
      </c>
      <c r="K28">
        <v>0</v>
      </c>
      <c r="L28">
        <v>0</v>
      </c>
      <c r="M28">
        <v>110</v>
      </c>
      <c r="N28">
        <v>60</v>
      </c>
      <c r="O28" t="s">
        <v>35</v>
      </c>
      <c r="P28" t="s">
        <v>26</v>
      </c>
      <c r="Q28" t="s">
        <v>27</v>
      </c>
      <c r="R28" t="s">
        <v>27</v>
      </c>
      <c r="S28" t="s">
        <v>27</v>
      </c>
      <c r="T28" t="s">
        <v>121</v>
      </c>
      <c r="U28" t="s">
        <v>73</v>
      </c>
      <c r="V28" t="s">
        <v>78</v>
      </c>
      <c r="W28" t="s">
        <v>78</v>
      </c>
      <c r="X28" t="s">
        <v>78</v>
      </c>
      <c r="Y28" t="s">
        <v>78</v>
      </c>
      <c r="Z28" t="s">
        <v>110</v>
      </c>
      <c r="AA28" t="s">
        <v>31</v>
      </c>
      <c r="AB28">
        <v>2</v>
      </c>
      <c r="AC28" t="s">
        <v>32</v>
      </c>
      <c r="AD28" s="5">
        <v>6</v>
      </c>
      <c r="AE28" s="5">
        <v>14</v>
      </c>
      <c r="AF28" s="5">
        <v>0</v>
      </c>
      <c r="AG28" s="5">
        <v>0</v>
      </c>
      <c r="AH28" s="5">
        <v>0</v>
      </c>
    </row>
    <row r="29" spans="1:34" x14ac:dyDescent="0.25">
      <c r="A29" t="s">
        <v>122</v>
      </c>
      <c r="B29" t="s">
        <v>490</v>
      </c>
      <c r="C29" t="s">
        <v>123</v>
      </c>
      <c r="D29" s="1" t="s">
        <v>443</v>
      </c>
      <c r="E29" s="1"/>
      <c r="F29" s="1"/>
      <c r="G29">
        <f>SUM(elden_ring_weapon[[#This Row],[Phy_Dam]:[Holy_Dam]])</f>
        <v>296</v>
      </c>
      <c r="H29">
        <v>296</v>
      </c>
      <c r="I29">
        <v>0</v>
      </c>
      <c r="J29">
        <v>0</v>
      </c>
      <c r="K29">
        <v>0</v>
      </c>
      <c r="L29">
        <v>0</v>
      </c>
      <c r="M29">
        <v>100</v>
      </c>
      <c r="N29">
        <v>94</v>
      </c>
      <c r="O29" t="s">
        <v>44</v>
      </c>
      <c r="P29" t="s">
        <v>51</v>
      </c>
      <c r="Q29" t="s">
        <v>27</v>
      </c>
      <c r="R29" t="s">
        <v>27</v>
      </c>
      <c r="S29" t="s">
        <v>35</v>
      </c>
      <c r="T29" t="s">
        <v>52</v>
      </c>
      <c r="U29" t="s">
        <v>124</v>
      </c>
      <c r="V29" t="s">
        <v>125</v>
      </c>
      <c r="W29" t="s">
        <v>125</v>
      </c>
      <c r="X29" t="s">
        <v>125</v>
      </c>
      <c r="Y29" t="s">
        <v>125</v>
      </c>
      <c r="Z29" t="s">
        <v>126</v>
      </c>
      <c r="AA29" t="s">
        <v>93</v>
      </c>
      <c r="AB29">
        <v>8</v>
      </c>
      <c r="AC29" t="s">
        <v>41</v>
      </c>
      <c r="AD29" s="5">
        <v>30</v>
      </c>
      <c r="AE29" s="5">
        <v>10</v>
      </c>
      <c r="AF29" s="5">
        <v>0</v>
      </c>
      <c r="AG29" s="5">
        <v>0</v>
      </c>
      <c r="AH29" s="5">
        <v>0</v>
      </c>
    </row>
    <row r="30" spans="1:34" x14ac:dyDescent="0.25">
      <c r="A30" t="s">
        <v>127</v>
      </c>
      <c r="B30" t="s">
        <v>491</v>
      </c>
      <c r="C30" t="s">
        <v>128</v>
      </c>
      <c r="D30" t="s">
        <v>443</v>
      </c>
      <c r="E30"/>
      <c r="G30">
        <f>SUM(elden_ring_weapon[[#This Row],[Phy_Dam]:[Holy_Dam]])</f>
        <v>394</v>
      </c>
      <c r="H30">
        <v>240</v>
      </c>
      <c r="I30">
        <v>0</v>
      </c>
      <c r="J30">
        <v>0</v>
      </c>
      <c r="K30">
        <v>154</v>
      </c>
      <c r="L30">
        <v>0</v>
      </c>
      <c r="M30">
        <v>100</v>
      </c>
      <c r="N30">
        <v>88</v>
      </c>
      <c r="O30" t="s">
        <v>26</v>
      </c>
      <c r="P30" t="s">
        <v>51</v>
      </c>
      <c r="Q30" t="s">
        <v>27</v>
      </c>
      <c r="R30" t="s">
        <v>27</v>
      </c>
      <c r="S30" t="s">
        <v>27</v>
      </c>
      <c r="T30" t="s">
        <v>27</v>
      </c>
      <c r="U30" t="s">
        <v>129</v>
      </c>
      <c r="V30" t="s">
        <v>54</v>
      </c>
      <c r="W30" t="s">
        <v>54</v>
      </c>
      <c r="X30" t="s">
        <v>53</v>
      </c>
      <c r="Y30" t="s">
        <v>54</v>
      </c>
      <c r="Z30" t="s">
        <v>125</v>
      </c>
      <c r="AA30" t="s">
        <v>68</v>
      </c>
      <c r="AB30">
        <v>85</v>
      </c>
      <c r="AC30" t="s">
        <v>41</v>
      </c>
      <c r="AD30" s="5">
        <v>31</v>
      </c>
      <c r="AE30" s="5">
        <v>12</v>
      </c>
      <c r="AF30" s="5">
        <v>0</v>
      </c>
      <c r="AG30" s="5">
        <v>0</v>
      </c>
      <c r="AH30" s="5">
        <v>0</v>
      </c>
    </row>
    <row r="31" spans="1:34" x14ac:dyDescent="0.25">
      <c r="A31" t="s">
        <v>130</v>
      </c>
      <c r="B31" t="s">
        <v>492</v>
      </c>
      <c r="C31" t="s">
        <v>91</v>
      </c>
      <c r="D31" t="s">
        <v>443</v>
      </c>
      <c r="E31"/>
      <c r="G31">
        <f>SUM(elden_ring_weapon[[#This Row],[Phy_Dam]:[Holy_Dam]])</f>
        <v>298</v>
      </c>
      <c r="H31">
        <v>298</v>
      </c>
      <c r="I31">
        <v>0</v>
      </c>
      <c r="J31">
        <v>0</v>
      </c>
      <c r="K31">
        <v>0</v>
      </c>
      <c r="L31">
        <v>0</v>
      </c>
      <c r="M31">
        <v>100</v>
      </c>
      <c r="N31">
        <v>218</v>
      </c>
      <c r="O31" t="s">
        <v>131</v>
      </c>
      <c r="P31" t="s">
        <v>27</v>
      </c>
      <c r="Q31" t="s">
        <v>27</v>
      </c>
      <c r="R31" t="s">
        <v>27</v>
      </c>
      <c r="S31" t="s">
        <v>27</v>
      </c>
      <c r="T31" t="s">
        <v>27</v>
      </c>
      <c r="U31" t="s">
        <v>132</v>
      </c>
      <c r="V31" t="s">
        <v>125</v>
      </c>
      <c r="W31" t="s">
        <v>125</v>
      </c>
      <c r="X31" t="s">
        <v>125</v>
      </c>
      <c r="Y31" t="s">
        <v>125</v>
      </c>
      <c r="Z31" t="s">
        <v>124</v>
      </c>
      <c r="AA31" t="s">
        <v>46</v>
      </c>
      <c r="AB31">
        <v>125</v>
      </c>
      <c r="AC31" t="s">
        <v>32</v>
      </c>
      <c r="AD31" s="5">
        <v>29</v>
      </c>
      <c r="AE31" s="5">
        <v>10</v>
      </c>
      <c r="AF31" s="5">
        <v>0</v>
      </c>
      <c r="AG31" s="5">
        <v>0</v>
      </c>
      <c r="AH31" s="5">
        <v>0</v>
      </c>
    </row>
    <row r="32" spans="1:34" x14ac:dyDescent="0.25">
      <c r="A32" t="s">
        <v>133</v>
      </c>
      <c r="B32" t="s">
        <v>493</v>
      </c>
      <c r="C32" t="s">
        <v>134</v>
      </c>
      <c r="D32" t="s">
        <v>443</v>
      </c>
      <c r="E32"/>
      <c r="G32">
        <f>SUM(elden_ring_weapon[[#This Row],[Phy_Dam]:[Holy_Dam]])</f>
        <v>286</v>
      </c>
      <c r="H32">
        <v>286</v>
      </c>
      <c r="I32">
        <v>0</v>
      </c>
      <c r="J32">
        <v>0</v>
      </c>
      <c r="K32">
        <v>0</v>
      </c>
      <c r="L32">
        <v>0</v>
      </c>
      <c r="M32">
        <v>100</v>
      </c>
      <c r="N32">
        <v>94</v>
      </c>
      <c r="O32" t="s">
        <v>51</v>
      </c>
      <c r="P32" t="s">
        <v>26</v>
      </c>
      <c r="Q32" t="s">
        <v>27</v>
      </c>
      <c r="R32" t="s">
        <v>27</v>
      </c>
      <c r="S32" t="s">
        <v>27</v>
      </c>
      <c r="T32" t="s">
        <v>27</v>
      </c>
      <c r="U32" t="s">
        <v>53</v>
      </c>
      <c r="V32" t="s">
        <v>54</v>
      </c>
      <c r="W32" t="s">
        <v>54</v>
      </c>
      <c r="X32" t="s">
        <v>54</v>
      </c>
      <c r="Y32" t="s">
        <v>54</v>
      </c>
      <c r="Z32" t="s">
        <v>89</v>
      </c>
      <c r="AA32" t="s">
        <v>30</v>
      </c>
      <c r="AB32">
        <v>4</v>
      </c>
      <c r="AC32" t="s">
        <v>32</v>
      </c>
      <c r="AD32" s="5">
        <v>34</v>
      </c>
      <c r="AE32" s="5">
        <v>12</v>
      </c>
      <c r="AF32" s="5">
        <v>0</v>
      </c>
      <c r="AG32" s="5">
        <v>0</v>
      </c>
      <c r="AH32" s="5">
        <v>0</v>
      </c>
    </row>
    <row r="33" spans="1:34" x14ac:dyDescent="0.25">
      <c r="A33" t="s">
        <v>135</v>
      </c>
      <c r="B33" t="s">
        <v>494</v>
      </c>
      <c r="C33" t="s">
        <v>64</v>
      </c>
      <c r="D33" t="s">
        <v>443</v>
      </c>
      <c r="E33"/>
      <c r="G33">
        <f>SUM(elden_ring_weapon[[#This Row],[Phy_Dam]:[Holy_Dam]])</f>
        <v>328</v>
      </c>
      <c r="H33">
        <v>328</v>
      </c>
      <c r="I33">
        <v>0</v>
      </c>
      <c r="J33">
        <v>0</v>
      </c>
      <c r="K33">
        <v>0</v>
      </c>
      <c r="L33">
        <v>0</v>
      </c>
      <c r="M33">
        <v>100</v>
      </c>
      <c r="N33">
        <v>150</v>
      </c>
      <c r="O33" t="s">
        <v>44</v>
      </c>
      <c r="P33" t="s">
        <v>35</v>
      </c>
      <c r="Q33" t="s">
        <v>27</v>
      </c>
      <c r="R33" t="s">
        <v>27</v>
      </c>
      <c r="S33" t="s">
        <v>27</v>
      </c>
      <c r="T33" t="s">
        <v>27</v>
      </c>
      <c r="U33" t="s">
        <v>136</v>
      </c>
      <c r="V33" t="s">
        <v>54</v>
      </c>
      <c r="W33" t="s">
        <v>54</v>
      </c>
      <c r="X33" t="s">
        <v>54</v>
      </c>
      <c r="Y33" t="s">
        <v>54</v>
      </c>
      <c r="Z33" t="s">
        <v>103</v>
      </c>
      <c r="AA33" t="s">
        <v>110</v>
      </c>
      <c r="AB33">
        <v>85</v>
      </c>
      <c r="AC33" t="s">
        <v>32</v>
      </c>
      <c r="AD33" s="5">
        <v>19</v>
      </c>
      <c r="AE33" s="5">
        <v>11</v>
      </c>
      <c r="AF33" s="5">
        <v>0</v>
      </c>
      <c r="AG33" s="5">
        <v>0</v>
      </c>
      <c r="AH33" s="5">
        <v>0</v>
      </c>
    </row>
    <row r="34" spans="1:34" x14ac:dyDescent="0.25">
      <c r="A34" t="s">
        <v>137</v>
      </c>
      <c r="B34" t="s">
        <v>495</v>
      </c>
      <c r="C34" t="s">
        <v>138</v>
      </c>
      <c r="D34" t="s">
        <v>443</v>
      </c>
      <c r="E34"/>
      <c r="G34">
        <f>SUM(elden_ring_weapon[[#This Row],[Phy_Dam]:[Holy_Dam]])</f>
        <v>220</v>
      </c>
      <c r="H34">
        <v>220</v>
      </c>
      <c r="I34">
        <v>0</v>
      </c>
      <c r="J34">
        <v>0</v>
      </c>
      <c r="K34">
        <v>0</v>
      </c>
      <c r="L34">
        <v>0</v>
      </c>
      <c r="M34">
        <v>100</v>
      </c>
      <c r="N34">
        <v>100</v>
      </c>
      <c r="O34" t="s">
        <v>51</v>
      </c>
      <c r="P34" t="s">
        <v>51</v>
      </c>
      <c r="Q34" t="s">
        <v>27</v>
      </c>
      <c r="R34" t="s">
        <v>27</v>
      </c>
      <c r="S34" t="s">
        <v>27</v>
      </c>
      <c r="T34" t="s">
        <v>27</v>
      </c>
      <c r="U34" t="s">
        <v>66</v>
      </c>
      <c r="V34" t="s">
        <v>68</v>
      </c>
      <c r="W34" t="s">
        <v>68</v>
      </c>
      <c r="X34" t="s">
        <v>68</v>
      </c>
      <c r="Y34" t="s">
        <v>68</v>
      </c>
      <c r="Z34" t="s">
        <v>86</v>
      </c>
      <c r="AA34" t="s">
        <v>31</v>
      </c>
      <c r="AB34">
        <v>15</v>
      </c>
      <c r="AC34" t="s">
        <v>32</v>
      </c>
      <c r="AD34" s="5">
        <v>26</v>
      </c>
      <c r="AE34" s="5">
        <v>18</v>
      </c>
      <c r="AF34" s="5">
        <v>0</v>
      </c>
      <c r="AG34" s="5">
        <v>0</v>
      </c>
      <c r="AH34" s="5">
        <v>22</v>
      </c>
    </row>
    <row r="35" spans="1:34" x14ac:dyDescent="0.25">
      <c r="A35" t="s">
        <v>139</v>
      </c>
      <c r="B35" t="s">
        <v>496</v>
      </c>
      <c r="C35" t="s">
        <v>134</v>
      </c>
      <c r="D35" t="s">
        <v>443</v>
      </c>
      <c r="E35"/>
      <c r="G35">
        <f>SUM(elden_ring_weapon[[#This Row],[Phy_Dam]:[Holy_Dam]])</f>
        <v>235</v>
      </c>
      <c r="H35">
        <v>235</v>
      </c>
      <c r="I35">
        <v>0</v>
      </c>
      <c r="J35">
        <v>0</v>
      </c>
      <c r="K35">
        <v>0</v>
      </c>
      <c r="L35">
        <v>0</v>
      </c>
      <c r="M35">
        <v>100</v>
      </c>
      <c r="N35">
        <v>86</v>
      </c>
      <c r="O35" t="s">
        <v>26</v>
      </c>
      <c r="P35" t="s">
        <v>51</v>
      </c>
      <c r="Q35" t="s">
        <v>27</v>
      </c>
      <c r="R35" t="s">
        <v>27</v>
      </c>
      <c r="S35" t="s">
        <v>27</v>
      </c>
      <c r="T35" t="s">
        <v>27</v>
      </c>
      <c r="U35" t="s">
        <v>140</v>
      </c>
      <c r="V35" t="s">
        <v>38</v>
      </c>
      <c r="W35" t="s">
        <v>38</v>
      </c>
      <c r="X35" t="s">
        <v>38</v>
      </c>
      <c r="Y35" t="s">
        <v>38</v>
      </c>
      <c r="Z35" t="s">
        <v>85</v>
      </c>
      <c r="AA35" t="s">
        <v>141</v>
      </c>
      <c r="AB35">
        <v>25</v>
      </c>
      <c r="AC35" t="s">
        <v>32</v>
      </c>
      <c r="AD35" s="5">
        <v>20</v>
      </c>
      <c r="AE35" s="5">
        <v>22</v>
      </c>
      <c r="AF35" s="5">
        <v>0</v>
      </c>
      <c r="AG35" s="5">
        <v>0</v>
      </c>
      <c r="AH35" s="5">
        <v>0</v>
      </c>
    </row>
    <row r="36" spans="1:34" x14ac:dyDescent="0.25">
      <c r="A36" t="s">
        <v>142</v>
      </c>
      <c r="B36" t="s">
        <v>497</v>
      </c>
      <c r="C36" t="s">
        <v>25</v>
      </c>
      <c r="D36" t="s">
        <v>443</v>
      </c>
      <c r="E36"/>
      <c r="G36">
        <f>SUM(elden_ring_weapon[[#This Row],[Phy_Dam]:[Holy_Dam]])</f>
        <v>38</v>
      </c>
      <c r="H36">
        <v>38</v>
      </c>
      <c r="I36">
        <v>0</v>
      </c>
      <c r="J36">
        <v>0</v>
      </c>
      <c r="K36">
        <v>0</v>
      </c>
      <c r="L36">
        <v>0</v>
      </c>
      <c r="M36">
        <v>100</v>
      </c>
      <c r="N36">
        <v>38</v>
      </c>
      <c r="O36" t="s">
        <v>26</v>
      </c>
      <c r="P36" t="s">
        <v>26</v>
      </c>
      <c r="Q36" t="s">
        <v>28</v>
      </c>
      <c r="R36" t="s">
        <v>27</v>
      </c>
      <c r="S36" t="s">
        <v>27</v>
      </c>
      <c r="T36" t="s">
        <v>27</v>
      </c>
      <c r="U36" t="s">
        <v>46</v>
      </c>
      <c r="V36" t="s">
        <v>47</v>
      </c>
      <c r="W36" t="s">
        <v>47</v>
      </c>
      <c r="X36" t="s">
        <v>47</v>
      </c>
      <c r="Y36" t="s">
        <v>47</v>
      </c>
      <c r="Z36" t="s">
        <v>47</v>
      </c>
      <c r="AA36" t="s">
        <v>48</v>
      </c>
      <c r="AB36">
        <v>25</v>
      </c>
      <c r="AC36" t="s">
        <v>32</v>
      </c>
      <c r="AD36" s="5">
        <v>40</v>
      </c>
      <c r="AE36" s="5">
        <v>14</v>
      </c>
      <c r="AF36" s="5">
        <v>0</v>
      </c>
      <c r="AG36" s="5">
        <v>0</v>
      </c>
      <c r="AH36" s="5">
        <v>0</v>
      </c>
    </row>
    <row r="37" spans="1:34" x14ac:dyDescent="0.25">
      <c r="A37" t="s">
        <v>143</v>
      </c>
      <c r="B37" t="s">
        <v>498</v>
      </c>
      <c r="C37" t="s">
        <v>25</v>
      </c>
      <c r="D37" t="s">
        <v>443</v>
      </c>
      <c r="E37"/>
      <c r="G37">
        <f>SUM(elden_ring_weapon[[#This Row],[Phy_Dam]:[Holy_Dam]])</f>
        <v>43</v>
      </c>
      <c r="H37">
        <v>43</v>
      </c>
      <c r="I37">
        <v>0</v>
      </c>
      <c r="J37">
        <v>0</v>
      </c>
      <c r="K37">
        <v>0</v>
      </c>
      <c r="L37">
        <v>0</v>
      </c>
      <c r="M37">
        <v>100</v>
      </c>
      <c r="N37">
        <v>40</v>
      </c>
      <c r="O37" t="s">
        <v>26</v>
      </c>
      <c r="P37" t="s">
        <v>27</v>
      </c>
      <c r="Q37" t="s">
        <v>28</v>
      </c>
      <c r="R37" t="s">
        <v>27</v>
      </c>
      <c r="S37" t="s">
        <v>27</v>
      </c>
      <c r="T37" t="s">
        <v>27</v>
      </c>
      <c r="U37" t="s">
        <v>29</v>
      </c>
      <c r="V37" t="s">
        <v>30</v>
      </c>
      <c r="W37" t="s">
        <v>30</v>
      </c>
      <c r="X37" t="s">
        <v>30</v>
      </c>
      <c r="Y37" t="s">
        <v>30</v>
      </c>
      <c r="Z37" t="s">
        <v>30</v>
      </c>
      <c r="AA37" t="s">
        <v>31</v>
      </c>
      <c r="AB37">
        <v>3</v>
      </c>
      <c r="AC37" t="s">
        <v>32</v>
      </c>
      <c r="AD37" s="5">
        <v>50</v>
      </c>
      <c r="AE37" s="5">
        <v>0</v>
      </c>
      <c r="AF37" s="5">
        <v>0</v>
      </c>
      <c r="AG37" s="5">
        <v>0</v>
      </c>
      <c r="AH37" s="5">
        <v>16</v>
      </c>
    </row>
    <row r="38" spans="1:34" x14ac:dyDescent="0.25">
      <c r="A38" t="s">
        <v>144</v>
      </c>
      <c r="B38" t="s">
        <v>499</v>
      </c>
      <c r="C38" t="s">
        <v>134</v>
      </c>
      <c r="D38" t="s">
        <v>443</v>
      </c>
      <c r="E38"/>
      <c r="G38">
        <f>SUM(elden_ring_weapon[[#This Row],[Phy_Dam]:[Holy_Dam]])</f>
        <v>430</v>
      </c>
      <c r="H38">
        <v>215</v>
      </c>
      <c r="I38">
        <v>215</v>
      </c>
      <c r="J38">
        <v>0</v>
      </c>
      <c r="K38">
        <v>0</v>
      </c>
      <c r="L38">
        <v>0</v>
      </c>
      <c r="M38">
        <v>100</v>
      </c>
      <c r="N38">
        <v>90</v>
      </c>
      <c r="O38" t="s">
        <v>51</v>
      </c>
      <c r="P38" t="s">
        <v>26</v>
      </c>
      <c r="Q38" t="s">
        <v>26</v>
      </c>
      <c r="R38" t="s">
        <v>27</v>
      </c>
      <c r="S38" t="s">
        <v>27</v>
      </c>
      <c r="T38" t="s">
        <v>27</v>
      </c>
      <c r="U38" t="s">
        <v>73</v>
      </c>
      <c r="V38" t="s">
        <v>77</v>
      </c>
      <c r="W38" t="s">
        <v>108</v>
      </c>
      <c r="X38" t="s">
        <v>108</v>
      </c>
      <c r="Y38" t="s">
        <v>108</v>
      </c>
      <c r="Z38" t="s">
        <v>54</v>
      </c>
      <c r="AA38" t="s">
        <v>30</v>
      </c>
      <c r="AB38">
        <v>4</v>
      </c>
      <c r="AC38" t="s">
        <v>41</v>
      </c>
      <c r="AD38" s="5">
        <v>38</v>
      </c>
      <c r="AE38" s="5">
        <v>12</v>
      </c>
      <c r="AF38" s="5">
        <v>0</v>
      </c>
      <c r="AG38" s="5">
        <v>0</v>
      </c>
      <c r="AH38" s="5">
        <v>15</v>
      </c>
    </row>
    <row r="39" spans="1:34" x14ac:dyDescent="0.25">
      <c r="A39" t="s">
        <v>145</v>
      </c>
      <c r="B39" t="s">
        <v>500</v>
      </c>
      <c r="C39" t="s">
        <v>25</v>
      </c>
      <c r="D39" t="s">
        <v>446</v>
      </c>
      <c r="E39" t="s">
        <v>448</v>
      </c>
      <c r="F39" s="2" t="s">
        <v>769</v>
      </c>
      <c r="G39">
        <f>SUM(elden_ring_weapon[[#This Row],[Phy_Dam]:[Holy_Dam]])</f>
        <v>58</v>
      </c>
      <c r="H39">
        <v>58</v>
      </c>
      <c r="I39">
        <v>0</v>
      </c>
      <c r="J39">
        <v>0</v>
      </c>
      <c r="K39">
        <v>0</v>
      </c>
      <c r="L39">
        <v>0</v>
      </c>
      <c r="M39">
        <v>100</v>
      </c>
      <c r="N39">
        <v>40</v>
      </c>
      <c r="O39" t="s">
        <v>26</v>
      </c>
      <c r="P39" t="s">
        <v>26</v>
      </c>
      <c r="Q39" t="s">
        <v>28</v>
      </c>
      <c r="R39" t="s">
        <v>27</v>
      </c>
      <c r="S39" t="s">
        <v>27</v>
      </c>
      <c r="T39" t="s">
        <v>27</v>
      </c>
      <c r="U39" t="s">
        <v>29</v>
      </c>
      <c r="V39" t="s">
        <v>30</v>
      </c>
      <c r="W39" t="s">
        <v>30</v>
      </c>
      <c r="X39" t="s">
        <v>30</v>
      </c>
      <c r="Y39" t="s">
        <v>30</v>
      </c>
      <c r="Z39" t="s">
        <v>30</v>
      </c>
      <c r="AA39" t="s">
        <v>31</v>
      </c>
      <c r="AB39">
        <v>3</v>
      </c>
      <c r="AC39" t="s">
        <v>41</v>
      </c>
      <c r="AD39" s="5">
        <v>20</v>
      </c>
      <c r="AE39" s="5">
        <v>14</v>
      </c>
      <c r="AF39" s="5">
        <v>0</v>
      </c>
      <c r="AG39" s="5">
        <v>0</v>
      </c>
      <c r="AH39" s="5">
        <v>18</v>
      </c>
    </row>
    <row r="40" spans="1:34" x14ac:dyDescent="0.25">
      <c r="A40" t="s">
        <v>146</v>
      </c>
      <c r="B40" t="s">
        <v>501</v>
      </c>
      <c r="C40" t="s">
        <v>88</v>
      </c>
      <c r="D40" t="s">
        <v>443</v>
      </c>
      <c r="E40"/>
      <c r="G40">
        <f>SUM(elden_ring_weapon[[#This Row],[Phy_Dam]:[Holy_Dam]])</f>
        <v>291</v>
      </c>
      <c r="H40">
        <v>291</v>
      </c>
      <c r="I40">
        <v>0</v>
      </c>
      <c r="J40">
        <v>0</v>
      </c>
      <c r="K40">
        <v>0</v>
      </c>
      <c r="L40">
        <v>0</v>
      </c>
      <c r="M40">
        <v>100</v>
      </c>
      <c r="N40">
        <v>112</v>
      </c>
      <c r="O40" t="s">
        <v>51</v>
      </c>
      <c r="P40" t="s">
        <v>26</v>
      </c>
      <c r="Q40" t="s">
        <v>27</v>
      </c>
      <c r="R40" t="s">
        <v>27</v>
      </c>
      <c r="S40" t="s">
        <v>27</v>
      </c>
      <c r="T40" t="s">
        <v>27</v>
      </c>
      <c r="U40" t="s">
        <v>53</v>
      </c>
      <c r="V40" t="s">
        <v>54</v>
      </c>
      <c r="W40" t="s">
        <v>54</v>
      </c>
      <c r="X40" t="s">
        <v>54</v>
      </c>
      <c r="Y40" t="s">
        <v>54</v>
      </c>
      <c r="Z40" t="s">
        <v>39</v>
      </c>
      <c r="AA40" t="s">
        <v>30</v>
      </c>
      <c r="AB40">
        <v>45</v>
      </c>
      <c r="AC40" t="s">
        <v>32</v>
      </c>
      <c r="AD40" s="5">
        <v>34</v>
      </c>
      <c r="AE40" s="5">
        <v>10</v>
      </c>
      <c r="AF40" s="5">
        <v>0</v>
      </c>
      <c r="AG40" s="5">
        <v>0</v>
      </c>
      <c r="AH40" s="5">
        <v>0</v>
      </c>
    </row>
    <row r="41" spans="1:34" x14ac:dyDescent="0.25">
      <c r="A41" t="s">
        <v>147</v>
      </c>
      <c r="B41" t="s">
        <v>502</v>
      </c>
      <c r="C41" t="s">
        <v>128</v>
      </c>
      <c r="D41" s="1" t="s">
        <v>443</v>
      </c>
      <c r="E41" s="1"/>
      <c r="F41" s="1"/>
      <c r="G41">
        <f>SUM(elden_ring_weapon[[#This Row],[Phy_Dam]:[Holy_Dam]])</f>
        <v>267</v>
      </c>
      <c r="H41">
        <v>267</v>
      </c>
      <c r="I41">
        <v>0</v>
      </c>
      <c r="J41">
        <v>0</v>
      </c>
      <c r="K41">
        <v>0</v>
      </c>
      <c r="L41">
        <v>0</v>
      </c>
      <c r="M41">
        <v>100</v>
      </c>
      <c r="N41">
        <v>68</v>
      </c>
      <c r="O41" t="s">
        <v>26</v>
      </c>
      <c r="P41" t="s">
        <v>51</v>
      </c>
      <c r="Q41" t="s">
        <v>27</v>
      </c>
      <c r="R41" t="s">
        <v>27</v>
      </c>
      <c r="S41" t="s">
        <v>27</v>
      </c>
      <c r="T41" t="s">
        <v>27</v>
      </c>
      <c r="U41" t="s">
        <v>125</v>
      </c>
      <c r="V41" t="s">
        <v>29</v>
      </c>
      <c r="W41" t="s">
        <v>29</v>
      </c>
      <c r="X41" t="s">
        <v>29</v>
      </c>
      <c r="Y41" t="s">
        <v>29</v>
      </c>
      <c r="Z41" t="s">
        <v>39</v>
      </c>
      <c r="AA41" t="s">
        <v>30</v>
      </c>
      <c r="AB41">
        <v>5</v>
      </c>
      <c r="AC41" t="s">
        <v>32</v>
      </c>
      <c r="AD41" s="5">
        <v>28</v>
      </c>
      <c r="AE41" s="5">
        <v>0</v>
      </c>
      <c r="AF41" s="5">
        <v>0</v>
      </c>
      <c r="AG41" s="5">
        <v>0</v>
      </c>
      <c r="AH41" s="5">
        <v>0</v>
      </c>
    </row>
    <row r="42" spans="1:34" x14ac:dyDescent="0.25">
      <c r="A42" t="s">
        <v>148</v>
      </c>
      <c r="B42" t="s">
        <v>503</v>
      </c>
      <c r="C42" t="s">
        <v>107</v>
      </c>
      <c r="D42" t="s">
        <v>443</v>
      </c>
      <c r="E42"/>
      <c r="G42">
        <f>SUM(elden_ring_weapon[[#This Row],[Phy_Dam]:[Holy_Dam]])</f>
        <v>193</v>
      </c>
      <c r="H42">
        <v>193</v>
      </c>
      <c r="I42">
        <v>0</v>
      </c>
      <c r="J42">
        <v>0</v>
      </c>
      <c r="K42">
        <v>0</v>
      </c>
      <c r="L42">
        <v>0</v>
      </c>
      <c r="M42">
        <v>100</v>
      </c>
      <c r="N42">
        <v>56</v>
      </c>
      <c r="O42" t="s">
        <v>44</v>
      </c>
      <c r="P42" t="s">
        <v>35</v>
      </c>
      <c r="Q42" t="s">
        <v>27</v>
      </c>
      <c r="R42" t="s">
        <v>27</v>
      </c>
      <c r="S42" t="s">
        <v>27</v>
      </c>
      <c r="T42" t="s">
        <v>27</v>
      </c>
      <c r="U42" t="s">
        <v>66</v>
      </c>
      <c r="V42" t="s">
        <v>68</v>
      </c>
      <c r="W42" t="s">
        <v>68</v>
      </c>
      <c r="X42" t="s">
        <v>68</v>
      </c>
      <c r="Y42" t="s">
        <v>68</v>
      </c>
      <c r="Z42" t="s">
        <v>110</v>
      </c>
      <c r="AA42" t="s">
        <v>31</v>
      </c>
      <c r="AB42">
        <v>15</v>
      </c>
      <c r="AC42" t="s">
        <v>32</v>
      </c>
      <c r="AD42" s="5">
        <v>35</v>
      </c>
      <c r="AE42" s="5">
        <v>0</v>
      </c>
      <c r="AF42" s="5">
        <v>0</v>
      </c>
      <c r="AG42" s="5">
        <v>0</v>
      </c>
      <c r="AH42" s="5">
        <v>0</v>
      </c>
    </row>
    <row r="43" spans="1:34" x14ac:dyDescent="0.25">
      <c r="A43" t="s">
        <v>149</v>
      </c>
      <c r="B43" t="s">
        <v>504</v>
      </c>
      <c r="C43" t="s">
        <v>91</v>
      </c>
      <c r="D43" s="1" t="s">
        <v>443</v>
      </c>
      <c r="E43" s="1"/>
      <c r="F43" s="1"/>
      <c r="G43">
        <f>SUM(elden_ring_weapon[[#This Row],[Phy_Dam]:[Holy_Dam]])</f>
        <v>338</v>
      </c>
      <c r="H43">
        <v>338</v>
      </c>
      <c r="I43">
        <v>0</v>
      </c>
      <c r="J43">
        <v>0</v>
      </c>
      <c r="K43">
        <v>0</v>
      </c>
      <c r="L43">
        <v>0</v>
      </c>
      <c r="M43">
        <v>100</v>
      </c>
      <c r="N43">
        <v>182</v>
      </c>
      <c r="O43" t="s">
        <v>51</v>
      </c>
      <c r="P43" t="s">
        <v>51</v>
      </c>
      <c r="Q43" t="s">
        <v>27</v>
      </c>
      <c r="R43" t="s">
        <v>27</v>
      </c>
      <c r="S43" t="s">
        <v>27</v>
      </c>
      <c r="T43" t="s">
        <v>27</v>
      </c>
      <c r="U43" t="s">
        <v>150</v>
      </c>
      <c r="V43" t="s">
        <v>126</v>
      </c>
      <c r="W43" t="s">
        <v>126</v>
      </c>
      <c r="X43" t="s">
        <v>126</v>
      </c>
      <c r="Y43" t="s">
        <v>126</v>
      </c>
      <c r="Z43" t="s">
        <v>72</v>
      </c>
      <c r="AA43" t="s">
        <v>40</v>
      </c>
      <c r="AB43">
        <v>85</v>
      </c>
      <c r="AC43" t="s">
        <v>32</v>
      </c>
      <c r="AD43" s="5">
        <v>45</v>
      </c>
      <c r="AE43" s="5">
        <v>8</v>
      </c>
      <c r="AF43" s="5">
        <v>0</v>
      </c>
      <c r="AG43" s="5">
        <v>0</v>
      </c>
      <c r="AH43" s="5">
        <v>0</v>
      </c>
    </row>
    <row r="44" spans="1:34" x14ac:dyDescent="0.25">
      <c r="A44" t="s">
        <v>151</v>
      </c>
      <c r="B44" t="s">
        <v>505</v>
      </c>
      <c r="C44" t="s">
        <v>84</v>
      </c>
      <c r="D44" t="s">
        <v>443</v>
      </c>
      <c r="E44"/>
      <c r="G44">
        <f>SUM(elden_ring_weapon[[#This Row],[Phy_Dam]:[Holy_Dam]])</f>
        <v>267</v>
      </c>
      <c r="H44">
        <v>267</v>
      </c>
      <c r="I44">
        <v>0</v>
      </c>
      <c r="J44">
        <v>0</v>
      </c>
      <c r="K44">
        <v>0</v>
      </c>
      <c r="L44">
        <v>0</v>
      </c>
      <c r="M44">
        <v>100</v>
      </c>
      <c r="N44">
        <v>122</v>
      </c>
      <c r="O44" t="s">
        <v>35</v>
      </c>
      <c r="P44" t="s">
        <v>44</v>
      </c>
      <c r="Q44" t="s">
        <v>27</v>
      </c>
      <c r="R44" t="s">
        <v>27</v>
      </c>
      <c r="S44" t="s">
        <v>27</v>
      </c>
      <c r="T44" t="s">
        <v>152</v>
      </c>
      <c r="U44" t="s">
        <v>101</v>
      </c>
      <c r="V44" t="s">
        <v>94</v>
      </c>
      <c r="W44" t="s">
        <v>94</v>
      </c>
      <c r="X44" t="s">
        <v>94</v>
      </c>
      <c r="Y44" t="s">
        <v>94</v>
      </c>
      <c r="Z44" t="s">
        <v>94</v>
      </c>
      <c r="AA44" t="s">
        <v>110</v>
      </c>
      <c r="AB44">
        <v>8</v>
      </c>
      <c r="AC44" t="s">
        <v>32</v>
      </c>
      <c r="AD44" s="5">
        <v>30</v>
      </c>
      <c r="AE44" s="5">
        <v>10</v>
      </c>
      <c r="AF44" s="5">
        <v>0</v>
      </c>
      <c r="AG44" s="5">
        <v>0</v>
      </c>
      <c r="AH44" s="5">
        <v>0</v>
      </c>
    </row>
    <row r="45" spans="1:34" x14ac:dyDescent="0.25">
      <c r="A45" t="s">
        <v>153</v>
      </c>
      <c r="B45" t="s">
        <v>506</v>
      </c>
      <c r="C45" t="s">
        <v>107</v>
      </c>
      <c r="D45" t="s">
        <v>443</v>
      </c>
      <c r="E45"/>
      <c r="G45">
        <f>SUM(elden_ring_weapon[[#This Row],[Phy_Dam]:[Holy_Dam]])</f>
        <v>240</v>
      </c>
      <c r="H45">
        <v>240</v>
      </c>
      <c r="I45">
        <v>0</v>
      </c>
      <c r="J45">
        <v>0</v>
      </c>
      <c r="K45">
        <v>0</v>
      </c>
      <c r="L45">
        <v>0</v>
      </c>
      <c r="M45">
        <v>100</v>
      </c>
      <c r="N45">
        <v>68</v>
      </c>
      <c r="O45" t="s">
        <v>35</v>
      </c>
      <c r="P45" t="s">
        <v>26</v>
      </c>
      <c r="Q45" t="s">
        <v>27</v>
      </c>
      <c r="R45" t="s">
        <v>27</v>
      </c>
      <c r="S45" t="s">
        <v>27</v>
      </c>
      <c r="T45" t="s">
        <v>27</v>
      </c>
      <c r="U45" t="s">
        <v>101</v>
      </c>
      <c r="V45" t="s">
        <v>29</v>
      </c>
      <c r="W45" t="s">
        <v>29</v>
      </c>
      <c r="X45" t="s">
        <v>29</v>
      </c>
      <c r="Y45" t="s">
        <v>29</v>
      </c>
      <c r="Z45" t="s">
        <v>110</v>
      </c>
      <c r="AA45" t="s">
        <v>74</v>
      </c>
      <c r="AB45">
        <v>35</v>
      </c>
      <c r="AC45" t="s">
        <v>41</v>
      </c>
      <c r="AD45" s="5">
        <v>42</v>
      </c>
      <c r="AE45" s="5">
        <v>14</v>
      </c>
      <c r="AF45" s="5">
        <v>0</v>
      </c>
      <c r="AG45" s="5">
        <v>0</v>
      </c>
      <c r="AH45" s="5">
        <v>0</v>
      </c>
    </row>
    <row r="46" spans="1:34" x14ac:dyDescent="0.25">
      <c r="A46" t="s">
        <v>154</v>
      </c>
      <c r="B46" t="s">
        <v>507</v>
      </c>
      <c r="C46" t="s">
        <v>138</v>
      </c>
      <c r="D46" t="s">
        <v>443</v>
      </c>
      <c r="E46"/>
      <c r="G46">
        <f>SUM(elden_ring_weapon[[#This Row],[Phy_Dam]:[Holy_Dam]])</f>
        <v>208</v>
      </c>
      <c r="H46">
        <v>0</v>
      </c>
      <c r="I46">
        <v>0</v>
      </c>
      <c r="J46">
        <v>0</v>
      </c>
      <c r="K46">
        <v>0</v>
      </c>
      <c r="L46">
        <v>208</v>
      </c>
      <c r="M46">
        <v>100</v>
      </c>
      <c r="N46">
        <v>90</v>
      </c>
      <c r="O46" t="s">
        <v>27</v>
      </c>
      <c r="P46" t="s">
        <v>27</v>
      </c>
      <c r="Q46" t="s">
        <v>27</v>
      </c>
      <c r="R46" t="s">
        <v>131</v>
      </c>
      <c r="S46" t="s">
        <v>27</v>
      </c>
      <c r="T46" t="s">
        <v>27</v>
      </c>
      <c r="U46" t="s">
        <v>48</v>
      </c>
      <c r="V46" t="s">
        <v>47</v>
      </c>
      <c r="W46" t="s">
        <v>47</v>
      </c>
      <c r="X46" t="s">
        <v>47</v>
      </c>
      <c r="Y46" t="s">
        <v>155</v>
      </c>
      <c r="Z46" t="s">
        <v>40</v>
      </c>
      <c r="AA46" t="s">
        <v>48</v>
      </c>
      <c r="AB46">
        <v>0</v>
      </c>
      <c r="AC46" t="s">
        <v>41</v>
      </c>
      <c r="AD46" s="5">
        <v>30</v>
      </c>
      <c r="AE46" s="5">
        <v>14</v>
      </c>
      <c r="AF46" s="5">
        <v>0</v>
      </c>
      <c r="AG46" s="5">
        <v>0</v>
      </c>
      <c r="AH46" s="5">
        <v>0</v>
      </c>
    </row>
    <row r="47" spans="1:34" x14ac:dyDescent="0.25">
      <c r="A47" t="s">
        <v>156</v>
      </c>
      <c r="B47" t="s">
        <v>508</v>
      </c>
      <c r="C47" t="s">
        <v>157</v>
      </c>
      <c r="D47" t="s">
        <v>443</v>
      </c>
      <c r="E47"/>
      <c r="G47">
        <f>SUM(elden_ring_weapon[[#This Row],[Phy_Dam]:[Holy_Dam]])</f>
        <v>54</v>
      </c>
      <c r="H47">
        <v>54</v>
      </c>
      <c r="I47">
        <v>0</v>
      </c>
      <c r="J47">
        <v>0</v>
      </c>
      <c r="K47">
        <v>0</v>
      </c>
      <c r="L47">
        <v>0</v>
      </c>
      <c r="M47">
        <v>100</v>
      </c>
      <c r="N47">
        <v>40</v>
      </c>
      <c r="O47" t="s">
        <v>35</v>
      </c>
      <c r="P47" t="s">
        <v>27</v>
      </c>
      <c r="Q47" t="s">
        <v>27</v>
      </c>
      <c r="R47" t="s">
        <v>35</v>
      </c>
      <c r="S47" t="s">
        <v>27</v>
      </c>
      <c r="T47" t="s">
        <v>27</v>
      </c>
      <c r="U47" t="s">
        <v>29</v>
      </c>
      <c r="V47" t="s">
        <v>30</v>
      </c>
      <c r="W47" t="s">
        <v>30</v>
      </c>
      <c r="X47" t="s">
        <v>30</v>
      </c>
      <c r="Y47" t="s">
        <v>30</v>
      </c>
      <c r="Z47" t="s">
        <v>30</v>
      </c>
      <c r="AA47" t="s">
        <v>31</v>
      </c>
      <c r="AB47">
        <v>15</v>
      </c>
      <c r="AC47" t="s">
        <v>32</v>
      </c>
      <c r="AD47" s="5">
        <v>34</v>
      </c>
      <c r="AE47" s="5">
        <v>12</v>
      </c>
      <c r="AF47" s="5">
        <v>0</v>
      </c>
      <c r="AG47" s="5">
        <v>0</v>
      </c>
      <c r="AH47" s="5">
        <v>20</v>
      </c>
    </row>
    <row r="48" spans="1:34" x14ac:dyDescent="0.25">
      <c r="A48" t="s">
        <v>158</v>
      </c>
      <c r="B48" t="s">
        <v>509</v>
      </c>
      <c r="C48" t="s">
        <v>128</v>
      </c>
      <c r="D48" t="s">
        <v>443</v>
      </c>
      <c r="E48"/>
      <c r="G48">
        <f>SUM(elden_ring_weapon[[#This Row],[Phy_Dam]:[Holy_Dam]])</f>
        <v>398</v>
      </c>
      <c r="H48">
        <v>242</v>
      </c>
      <c r="I48">
        <v>156</v>
      </c>
      <c r="J48">
        <v>0</v>
      </c>
      <c r="K48">
        <v>0</v>
      </c>
      <c r="L48">
        <v>0</v>
      </c>
      <c r="M48">
        <v>100</v>
      </c>
      <c r="N48">
        <v>80</v>
      </c>
      <c r="O48" t="s">
        <v>51</v>
      </c>
      <c r="P48" t="s">
        <v>44</v>
      </c>
      <c r="Q48" t="s">
        <v>26</v>
      </c>
      <c r="R48" t="s">
        <v>27</v>
      </c>
      <c r="S48" t="s">
        <v>27</v>
      </c>
      <c r="T48" t="s">
        <v>27</v>
      </c>
      <c r="U48" t="s">
        <v>159</v>
      </c>
      <c r="V48" t="s">
        <v>118</v>
      </c>
      <c r="W48" t="s">
        <v>29</v>
      </c>
      <c r="X48" t="s">
        <v>29</v>
      </c>
      <c r="Y48" t="s">
        <v>29</v>
      </c>
      <c r="Z48" t="s">
        <v>39</v>
      </c>
      <c r="AA48" t="s">
        <v>160</v>
      </c>
      <c r="AB48">
        <v>55</v>
      </c>
      <c r="AC48" t="s">
        <v>32</v>
      </c>
      <c r="AD48" s="5">
        <v>34</v>
      </c>
      <c r="AE48" s="5">
        <v>0</v>
      </c>
      <c r="AF48" s="5">
        <v>0</v>
      </c>
      <c r="AG48" s="5">
        <v>0</v>
      </c>
      <c r="AH48" s="5">
        <v>0</v>
      </c>
    </row>
    <row r="49" spans="1:34" x14ac:dyDescent="0.25">
      <c r="A49" t="s">
        <v>161</v>
      </c>
      <c r="B49" t="s">
        <v>510</v>
      </c>
      <c r="C49" t="s">
        <v>34</v>
      </c>
      <c r="D49" t="s">
        <v>443</v>
      </c>
      <c r="E49"/>
      <c r="G49">
        <f>SUM(elden_ring_weapon[[#This Row],[Phy_Dam]:[Holy_Dam]])</f>
        <v>338</v>
      </c>
      <c r="H49">
        <v>338</v>
      </c>
      <c r="I49">
        <v>0</v>
      </c>
      <c r="J49">
        <v>0</v>
      </c>
      <c r="K49">
        <v>0</v>
      </c>
      <c r="L49">
        <v>0</v>
      </c>
      <c r="M49">
        <v>100</v>
      </c>
      <c r="N49">
        <v>126</v>
      </c>
      <c r="O49" t="s">
        <v>51</v>
      </c>
      <c r="P49" t="s">
        <v>26</v>
      </c>
      <c r="Q49" t="s">
        <v>27</v>
      </c>
      <c r="R49" t="s">
        <v>27</v>
      </c>
      <c r="S49" t="s">
        <v>27</v>
      </c>
      <c r="T49" t="s">
        <v>27</v>
      </c>
      <c r="U49" t="s">
        <v>65</v>
      </c>
      <c r="V49" t="s">
        <v>66</v>
      </c>
      <c r="W49" t="s">
        <v>66</v>
      </c>
      <c r="X49" t="s">
        <v>66</v>
      </c>
      <c r="Y49" t="s">
        <v>66</v>
      </c>
      <c r="Z49" t="s">
        <v>62</v>
      </c>
      <c r="AA49" t="s">
        <v>68</v>
      </c>
      <c r="AB49">
        <v>9</v>
      </c>
      <c r="AC49" t="s">
        <v>32</v>
      </c>
      <c r="AD49" s="5">
        <v>28</v>
      </c>
      <c r="AE49" s="5">
        <v>18</v>
      </c>
      <c r="AF49" s="5">
        <v>0</v>
      </c>
      <c r="AG49" s="5">
        <v>0</v>
      </c>
      <c r="AH49" s="5">
        <v>0</v>
      </c>
    </row>
    <row r="50" spans="1:34" x14ac:dyDescent="0.25">
      <c r="A50" t="s">
        <v>162</v>
      </c>
      <c r="B50" t="s">
        <v>511</v>
      </c>
      <c r="C50" t="s">
        <v>50</v>
      </c>
      <c r="D50" t="s">
        <v>443</v>
      </c>
      <c r="E50"/>
      <c r="G50">
        <f>SUM(elden_ring_weapon[[#This Row],[Phy_Dam]:[Holy_Dam]])</f>
        <v>267</v>
      </c>
      <c r="H50">
        <v>267</v>
      </c>
      <c r="I50">
        <v>0</v>
      </c>
      <c r="J50">
        <v>0</v>
      </c>
      <c r="K50">
        <v>0</v>
      </c>
      <c r="L50">
        <v>0</v>
      </c>
      <c r="M50">
        <v>100</v>
      </c>
      <c r="N50">
        <v>66</v>
      </c>
      <c r="O50" t="s">
        <v>51</v>
      </c>
      <c r="P50" t="s">
        <v>26</v>
      </c>
      <c r="Q50" t="s">
        <v>27</v>
      </c>
      <c r="R50" t="s">
        <v>27</v>
      </c>
      <c r="S50" t="s">
        <v>27</v>
      </c>
      <c r="T50" t="s">
        <v>27</v>
      </c>
      <c r="U50" t="s">
        <v>163</v>
      </c>
      <c r="V50" t="s">
        <v>126</v>
      </c>
      <c r="W50" t="s">
        <v>126</v>
      </c>
      <c r="X50" t="s">
        <v>126</v>
      </c>
      <c r="Y50" t="s">
        <v>126</v>
      </c>
      <c r="Z50" t="s">
        <v>38</v>
      </c>
      <c r="AA50" t="s">
        <v>104</v>
      </c>
      <c r="AB50">
        <v>4</v>
      </c>
      <c r="AC50" t="s">
        <v>32</v>
      </c>
      <c r="AD50" s="5">
        <v>60</v>
      </c>
      <c r="AE50" s="5">
        <v>0</v>
      </c>
      <c r="AF50" s="5">
        <v>0</v>
      </c>
      <c r="AG50" s="5">
        <v>0</v>
      </c>
      <c r="AH50" s="5">
        <v>0</v>
      </c>
    </row>
    <row r="51" spans="1:34" x14ac:dyDescent="0.25">
      <c r="A51" t="s">
        <v>164</v>
      </c>
      <c r="B51" t="s">
        <v>512</v>
      </c>
      <c r="C51" t="s">
        <v>128</v>
      </c>
      <c r="D51" t="s">
        <v>443</v>
      </c>
      <c r="E51"/>
      <c r="G51">
        <f>SUM(elden_ring_weapon[[#This Row],[Phy_Dam]:[Holy_Dam]])</f>
        <v>410</v>
      </c>
      <c r="H51">
        <v>249</v>
      </c>
      <c r="I51">
        <v>0</v>
      </c>
      <c r="J51">
        <v>0</v>
      </c>
      <c r="K51">
        <v>0</v>
      </c>
      <c r="L51">
        <v>161</v>
      </c>
      <c r="M51">
        <v>100</v>
      </c>
      <c r="N51">
        <v>80</v>
      </c>
      <c r="O51" t="s">
        <v>51</v>
      </c>
      <c r="P51" t="s">
        <v>51</v>
      </c>
      <c r="Q51" t="s">
        <v>27</v>
      </c>
      <c r="R51" t="s">
        <v>26</v>
      </c>
      <c r="S51" t="s">
        <v>27</v>
      </c>
      <c r="T51" t="s">
        <v>27</v>
      </c>
      <c r="U51" t="s">
        <v>159</v>
      </c>
      <c r="V51" t="s">
        <v>29</v>
      </c>
      <c r="W51" t="s">
        <v>29</v>
      </c>
      <c r="X51" t="s">
        <v>29</v>
      </c>
      <c r="Y51" t="s">
        <v>118</v>
      </c>
      <c r="Z51" t="s">
        <v>37</v>
      </c>
      <c r="AA51" t="s">
        <v>160</v>
      </c>
      <c r="AB51">
        <v>55</v>
      </c>
      <c r="AC51" t="s">
        <v>41</v>
      </c>
      <c r="AD51" s="5">
        <v>36</v>
      </c>
      <c r="AE51" s="5">
        <v>14</v>
      </c>
      <c r="AF51" s="5">
        <v>0</v>
      </c>
      <c r="AG51" s="5">
        <v>0</v>
      </c>
      <c r="AH51" s="5">
        <v>0</v>
      </c>
    </row>
    <row r="52" spans="1:34" x14ac:dyDescent="0.25">
      <c r="A52" t="s">
        <v>165</v>
      </c>
      <c r="B52" t="s">
        <v>513</v>
      </c>
      <c r="C52" t="s">
        <v>138</v>
      </c>
      <c r="D52" t="s">
        <v>443</v>
      </c>
      <c r="E52"/>
      <c r="G52">
        <f>SUM(elden_ring_weapon[[#This Row],[Phy_Dam]:[Holy_Dam]])</f>
        <v>254</v>
      </c>
      <c r="H52">
        <v>196</v>
      </c>
      <c r="I52">
        <v>58</v>
      </c>
      <c r="J52">
        <v>0</v>
      </c>
      <c r="K52">
        <v>0</v>
      </c>
      <c r="L52">
        <v>0</v>
      </c>
      <c r="M52">
        <v>100</v>
      </c>
      <c r="N52">
        <v>94</v>
      </c>
      <c r="O52" t="s">
        <v>44</v>
      </c>
      <c r="P52" t="s">
        <v>35</v>
      </c>
      <c r="Q52" t="s">
        <v>27</v>
      </c>
      <c r="R52" t="s">
        <v>27</v>
      </c>
      <c r="S52" t="s">
        <v>51</v>
      </c>
      <c r="T52" t="s">
        <v>27</v>
      </c>
      <c r="U52" t="s">
        <v>54</v>
      </c>
      <c r="V52" t="s">
        <v>73</v>
      </c>
      <c r="W52" t="s">
        <v>93</v>
      </c>
      <c r="X52" t="s">
        <v>93</v>
      </c>
      <c r="Y52" t="s">
        <v>93</v>
      </c>
      <c r="Z52" t="s">
        <v>78</v>
      </c>
      <c r="AA52" t="s">
        <v>31</v>
      </c>
      <c r="AB52">
        <v>3</v>
      </c>
      <c r="AC52" t="s">
        <v>41</v>
      </c>
      <c r="AD52" s="5">
        <v>28</v>
      </c>
      <c r="AE52" s="5">
        <v>8</v>
      </c>
      <c r="AF52" s="5">
        <v>0</v>
      </c>
      <c r="AG52" s="5">
        <v>0</v>
      </c>
      <c r="AH52" s="5">
        <v>0</v>
      </c>
    </row>
    <row r="53" spans="1:34" x14ac:dyDescent="0.25">
      <c r="A53" t="s">
        <v>166</v>
      </c>
      <c r="B53" t="s">
        <v>514</v>
      </c>
      <c r="C53" t="s">
        <v>167</v>
      </c>
      <c r="D53" t="s">
        <v>443</v>
      </c>
      <c r="E53"/>
      <c r="G53">
        <f>SUM(elden_ring_weapon[[#This Row],[Phy_Dam]:[Holy_Dam]])</f>
        <v>252</v>
      </c>
      <c r="H53">
        <v>252</v>
      </c>
      <c r="I53">
        <v>0</v>
      </c>
      <c r="J53">
        <v>0</v>
      </c>
      <c r="K53">
        <v>0</v>
      </c>
      <c r="L53">
        <v>0</v>
      </c>
      <c r="M53">
        <v>100</v>
      </c>
      <c r="N53">
        <v>102</v>
      </c>
      <c r="O53" t="s">
        <v>35</v>
      </c>
      <c r="P53" t="s">
        <v>27</v>
      </c>
      <c r="Q53" t="s">
        <v>27</v>
      </c>
      <c r="R53" t="s">
        <v>27</v>
      </c>
      <c r="S53" t="s">
        <v>27</v>
      </c>
      <c r="T53" t="s">
        <v>27</v>
      </c>
      <c r="U53" t="s">
        <v>140</v>
      </c>
      <c r="V53" t="s">
        <v>38</v>
      </c>
      <c r="W53" t="s">
        <v>38</v>
      </c>
      <c r="X53" t="s">
        <v>38</v>
      </c>
      <c r="Y53" t="s">
        <v>38</v>
      </c>
      <c r="Z53" t="s">
        <v>85</v>
      </c>
      <c r="AA53" t="s">
        <v>141</v>
      </c>
      <c r="AB53">
        <v>35</v>
      </c>
      <c r="AC53" t="s">
        <v>32</v>
      </c>
      <c r="AD53" s="5">
        <v>34</v>
      </c>
      <c r="AE53" s="5">
        <v>8</v>
      </c>
      <c r="AF53" s="5">
        <v>0</v>
      </c>
      <c r="AG53" s="5">
        <v>0</v>
      </c>
      <c r="AH53" s="5">
        <v>0</v>
      </c>
    </row>
    <row r="54" spans="1:34" x14ac:dyDescent="0.25">
      <c r="A54" t="s">
        <v>168</v>
      </c>
      <c r="B54" t="s">
        <v>515</v>
      </c>
      <c r="C54" t="s">
        <v>134</v>
      </c>
      <c r="D54" t="s">
        <v>443</v>
      </c>
      <c r="E54"/>
      <c r="G54">
        <f>SUM(elden_ring_weapon[[#This Row],[Phy_Dam]:[Holy_Dam]])</f>
        <v>208</v>
      </c>
      <c r="H54">
        <v>0</v>
      </c>
      <c r="I54">
        <v>0</v>
      </c>
      <c r="J54">
        <v>0</v>
      </c>
      <c r="K54">
        <v>0</v>
      </c>
      <c r="L54">
        <v>208</v>
      </c>
      <c r="M54">
        <v>100</v>
      </c>
      <c r="N54">
        <v>76</v>
      </c>
      <c r="O54" t="s">
        <v>27</v>
      </c>
      <c r="P54" t="s">
        <v>27</v>
      </c>
      <c r="Q54" t="s">
        <v>27</v>
      </c>
      <c r="R54" t="s">
        <v>131</v>
      </c>
      <c r="S54" t="s">
        <v>27</v>
      </c>
      <c r="T54" t="s">
        <v>27</v>
      </c>
      <c r="U54" t="s">
        <v>141</v>
      </c>
      <c r="V54" t="s">
        <v>95</v>
      </c>
      <c r="W54" t="s">
        <v>95</v>
      </c>
      <c r="X54" t="s">
        <v>95</v>
      </c>
      <c r="Y54" t="s">
        <v>136</v>
      </c>
      <c r="Z54" t="s">
        <v>38</v>
      </c>
      <c r="AA54" t="s">
        <v>141</v>
      </c>
      <c r="AB54">
        <v>25</v>
      </c>
      <c r="AC54" t="s">
        <v>41</v>
      </c>
      <c r="AD54" s="5">
        <v>30</v>
      </c>
      <c r="AE54" s="5">
        <v>10</v>
      </c>
      <c r="AF54" s="5">
        <v>0</v>
      </c>
      <c r="AG54" s="5">
        <v>0</v>
      </c>
      <c r="AH54" s="5">
        <v>0</v>
      </c>
    </row>
    <row r="55" spans="1:34" x14ac:dyDescent="0.25">
      <c r="A55" t="s">
        <v>169</v>
      </c>
      <c r="B55" t="s">
        <v>516</v>
      </c>
      <c r="C55" t="s">
        <v>80</v>
      </c>
      <c r="D55" s="1" t="s">
        <v>443</v>
      </c>
      <c r="E55" s="1"/>
      <c r="F55" s="1"/>
      <c r="G55">
        <f>SUM(elden_ring_weapon[[#This Row],[Phy_Dam]:[Holy_Dam]])</f>
        <v>338</v>
      </c>
      <c r="H55">
        <v>338</v>
      </c>
      <c r="I55">
        <v>0</v>
      </c>
      <c r="J55">
        <v>0</v>
      </c>
      <c r="K55">
        <v>0</v>
      </c>
      <c r="L55">
        <v>0</v>
      </c>
      <c r="M55">
        <v>100</v>
      </c>
      <c r="N55">
        <v>136</v>
      </c>
      <c r="O55" t="s">
        <v>35</v>
      </c>
      <c r="P55" t="s">
        <v>26</v>
      </c>
      <c r="Q55" t="s">
        <v>27</v>
      </c>
      <c r="R55" t="s">
        <v>27</v>
      </c>
      <c r="S55" t="s">
        <v>27</v>
      </c>
      <c r="T55" t="s">
        <v>27</v>
      </c>
      <c r="U55" t="s">
        <v>170</v>
      </c>
      <c r="V55" t="s">
        <v>140</v>
      </c>
      <c r="W55" t="s">
        <v>140</v>
      </c>
      <c r="X55" t="s">
        <v>140</v>
      </c>
      <c r="Y55" t="s">
        <v>140</v>
      </c>
      <c r="Z55" t="s">
        <v>159</v>
      </c>
      <c r="AA55" t="s">
        <v>93</v>
      </c>
      <c r="AB55">
        <v>115</v>
      </c>
      <c r="AC55" t="s">
        <v>41</v>
      </c>
      <c r="AD55" s="5">
        <v>10</v>
      </c>
      <c r="AE55" s="5">
        <v>8</v>
      </c>
      <c r="AF55" s="5">
        <v>0</v>
      </c>
      <c r="AG55" s="5">
        <v>0</v>
      </c>
      <c r="AH55" s="5">
        <v>0</v>
      </c>
    </row>
    <row r="56" spans="1:34" x14ac:dyDescent="0.25">
      <c r="A56" t="s">
        <v>171</v>
      </c>
      <c r="B56" t="s">
        <v>517</v>
      </c>
      <c r="C56" t="s">
        <v>172</v>
      </c>
      <c r="D56" t="s">
        <v>443</v>
      </c>
      <c r="E56"/>
      <c r="G56">
        <f>SUM(elden_ring_weapon[[#This Row],[Phy_Dam]:[Holy_Dam]])</f>
        <v>159</v>
      </c>
      <c r="H56">
        <v>159</v>
      </c>
      <c r="I56">
        <v>0</v>
      </c>
      <c r="J56">
        <v>0</v>
      </c>
      <c r="K56">
        <v>0</v>
      </c>
      <c r="L56">
        <v>0</v>
      </c>
      <c r="M56">
        <v>100</v>
      </c>
      <c r="N56">
        <v>40</v>
      </c>
      <c r="O56" t="s">
        <v>44</v>
      </c>
      <c r="P56" t="s">
        <v>26</v>
      </c>
      <c r="Q56" t="s">
        <v>27</v>
      </c>
      <c r="R56" t="s">
        <v>27</v>
      </c>
      <c r="S56" t="s">
        <v>27</v>
      </c>
      <c r="T56" t="s">
        <v>27</v>
      </c>
      <c r="U56" t="s">
        <v>27</v>
      </c>
      <c r="V56" t="s">
        <v>27</v>
      </c>
      <c r="W56" t="s">
        <v>27</v>
      </c>
      <c r="X56" t="s">
        <v>27</v>
      </c>
      <c r="Y56" t="s">
        <v>27</v>
      </c>
      <c r="Z56" t="s">
        <v>27</v>
      </c>
      <c r="AA56" t="s">
        <v>27</v>
      </c>
      <c r="AB56">
        <v>3</v>
      </c>
      <c r="AC56" t="s">
        <v>32</v>
      </c>
      <c r="AD56" s="5">
        <v>12</v>
      </c>
      <c r="AE56" s="5">
        <v>8</v>
      </c>
      <c r="AF56" s="5">
        <v>0</v>
      </c>
      <c r="AG56" s="5">
        <v>0</v>
      </c>
      <c r="AH56" s="5">
        <v>0</v>
      </c>
    </row>
    <row r="57" spans="1:34" x14ac:dyDescent="0.25">
      <c r="A57" t="s">
        <v>173</v>
      </c>
      <c r="B57" t="s">
        <v>518</v>
      </c>
      <c r="C57" t="s">
        <v>91</v>
      </c>
      <c r="D57" s="1" t="s">
        <v>443</v>
      </c>
      <c r="E57" s="1"/>
      <c r="F57" s="1"/>
      <c r="G57">
        <f>SUM(elden_ring_weapon[[#This Row],[Phy_Dam]:[Holy_Dam]])</f>
        <v>480</v>
      </c>
      <c r="H57">
        <v>240</v>
      </c>
      <c r="I57">
        <v>0</v>
      </c>
      <c r="J57">
        <v>240</v>
      </c>
      <c r="K57">
        <v>0</v>
      </c>
      <c r="L57">
        <v>0</v>
      </c>
      <c r="M57">
        <v>100</v>
      </c>
      <c r="N57">
        <v>190</v>
      </c>
      <c r="O57" t="s">
        <v>35</v>
      </c>
      <c r="P57" t="s">
        <v>26</v>
      </c>
      <c r="Q57" t="s">
        <v>27</v>
      </c>
      <c r="R57" t="s">
        <v>35</v>
      </c>
      <c r="S57" t="s">
        <v>27</v>
      </c>
      <c r="T57" t="s">
        <v>27</v>
      </c>
      <c r="U57" t="s">
        <v>174</v>
      </c>
      <c r="V57" t="s">
        <v>89</v>
      </c>
      <c r="W57" t="s">
        <v>163</v>
      </c>
      <c r="X57" t="s">
        <v>89</v>
      </c>
      <c r="Y57" t="s">
        <v>89</v>
      </c>
      <c r="Z57" t="s">
        <v>72</v>
      </c>
      <c r="AA57" t="s">
        <v>46</v>
      </c>
      <c r="AB57">
        <v>125</v>
      </c>
      <c r="AC57" t="s">
        <v>41</v>
      </c>
      <c r="AD57" s="5">
        <v>14</v>
      </c>
      <c r="AE57" s="5">
        <v>10</v>
      </c>
      <c r="AF57" s="5">
        <v>0</v>
      </c>
      <c r="AG57" s="5">
        <v>0</v>
      </c>
      <c r="AH57" s="5">
        <v>0</v>
      </c>
    </row>
    <row r="58" spans="1:34" x14ac:dyDescent="0.25">
      <c r="A58" t="s">
        <v>175</v>
      </c>
      <c r="B58" t="s">
        <v>519</v>
      </c>
      <c r="C58" t="s">
        <v>56</v>
      </c>
      <c r="D58" t="s">
        <v>443</v>
      </c>
      <c r="E58"/>
      <c r="G58">
        <f>SUM(elden_ring_weapon[[#This Row],[Phy_Dam]:[Holy_Dam]])</f>
        <v>238</v>
      </c>
      <c r="H58">
        <v>238</v>
      </c>
      <c r="I58">
        <v>0</v>
      </c>
      <c r="J58">
        <v>0</v>
      </c>
      <c r="K58">
        <v>0</v>
      </c>
      <c r="L58">
        <v>0</v>
      </c>
      <c r="M58">
        <v>100</v>
      </c>
      <c r="N58">
        <v>64</v>
      </c>
      <c r="O58" t="s">
        <v>27</v>
      </c>
      <c r="P58" t="s">
        <v>27</v>
      </c>
      <c r="Q58" t="s">
        <v>27</v>
      </c>
      <c r="R58" t="s">
        <v>27</v>
      </c>
      <c r="S58" t="s">
        <v>27</v>
      </c>
      <c r="T58" t="s">
        <v>27</v>
      </c>
      <c r="U58" t="s">
        <v>27</v>
      </c>
      <c r="V58" t="s">
        <v>27</v>
      </c>
      <c r="W58" t="s">
        <v>27</v>
      </c>
      <c r="X58" t="s">
        <v>27</v>
      </c>
      <c r="Y58" t="s">
        <v>27</v>
      </c>
      <c r="Z58" t="s">
        <v>27</v>
      </c>
      <c r="AA58" t="s">
        <v>27</v>
      </c>
      <c r="AB58">
        <v>5</v>
      </c>
      <c r="AC58" t="s">
        <v>41</v>
      </c>
      <c r="AD58" s="5">
        <v>16</v>
      </c>
      <c r="AE58" s="5">
        <v>16</v>
      </c>
      <c r="AF58" s="5">
        <v>0</v>
      </c>
      <c r="AG58" s="5">
        <v>0</v>
      </c>
      <c r="AH58" s="5">
        <v>0</v>
      </c>
    </row>
    <row r="59" spans="1:34" x14ac:dyDescent="0.25">
      <c r="A59" t="s">
        <v>176</v>
      </c>
      <c r="B59" t="s">
        <v>520</v>
      </c>
      <c r="C59" t="s">
        <v>64</v>
      </c>
      <c r="D59" t="s">
        <v>443</v>
      </c>
      <c r="E59"/>
      <c r="G59">
        <f>SUM(elden_ring_weapon[[#This Row],[Phy_Dam]:[Holy_Dam]])</f>
        <v>357</v>
      </c>
      <c r="H59">
        <v>357</v>
      </c>
      <c r="I59">
        <v>0</v>
      </c>
      <c r="J59">
        <v>0</v>
      </c>
      <c r="K59">
        <v>0</v>
      </c>
      <c r="L59">
        <v>0</v>
      </c>
      <c r="M59">
        <v>100</v>
      </c>
      <c r="N59">
        <v>156</v>
      </c>
      <c r="O59" t="s">
        <v>26</v>
      </c>
      <c r="P59" t="s">
        <v>51</v>
      </c>
      <c r="Q59" t="s">
        <v>27</v>
      </c>
      <c r="R59" t="s">
        <v>27</v>
      </c>
      <c r="S59" t="s">
        <v>27</v>
      </c>
      <c r="T59" t="s">
        <v>27</v>
      </c>
      <c r="U59" t="s">
        <v>76</v>
      </c>
      <c r="V59" t="s">
        <v>73</v>
      </c>
      <c r="W59" t="s">
        <v>73</v>
      </c>
      <c r="X59" t="s">
        <v>73</v>
      </c>
      <c r="Y59" t="s">
        <v>73</v>
      </c>
      <c r="Z59" t="s">
        <v>77</v>
      </c>
      <c r="AA59" t="s">
        <v>78</v>
      </c>
      <c r="AB59">
        <v>125</v>
      </c>
      <c r="AC59" t="s">
        <v>32</v>
      </c>
      <c r="AD59" s="5">
        <v>10</v>
      </c>
      <c r="AE59" s="5">
        <v>10</v>
      </c>
      <c r="AF59" s="5">
        <v>0</v>
      </c>
      <c r="AG59" s="5">
        <v>0</v>
      </c>
      <c r="AH59" s="5">
        <v>14</v>
      </c>
    </row>
    <row r="60" spans="1:34" x14ac:dyDescent="0.25">
      <c r="A60" t="s">
        <v>177</v>
      </c>
      <c r="B60" t="s">
        <v>521</v>
      </c>
      <c r="C60" t="s">
        <v>128</v>
      </c>
      <c r="D60" t="s">
        <v>443</v>
      </c>
      <c r="E60"/>
      <c r="G60">
        <f>SUM(elden_ring_weapon[[#This Row],[Phy_Dam]:[Holy_Dam]])</f>
        <v>298</v>
      </c>
      <c r="H60">
        <v>298</v>
      </c>
      <c r="I60">
        <v>0</v>
      </c>
      <c r="J60">
        <v>0</v>
      </c>
      <c r="K60">
        <v>0</v>
      </c>
      <c r="L60">
        <v>0</v>
      </c>
      <c r="M60">
        <v>100</v>
      </c>
      <c r="N60">
        <v>88</v>
      </c>
      <c r="O60" t="s">
        <v>26</v>
      </c>
      <c r="P60" t="s">
        <v>35</v>
      </c>
      <c r="Q60" t="s">
        <v>27</v>
      </c>
      <c r="R60" t="s">
        <v>27</v>
      </c>
      <c r="S60" t="s">
        <v>27</v>
      </c>
      <c r="T60" t="s">
        <v>152</v>
      </c>
      <c r="U60" t="s">
        <v>77</v>
      </c>
      <c r="V60" t="s">
        <v>85</v>
      </c>
      <c r="W60" t="s">
        <v>85</v>
      </c>
      <c r="X60" t="s">
        <v>85</v>
      </c>
      <c r="Y60" t="s">
        <v>85</v>
      </c>
      <c r="Z60" t="s">
        <v>178</v>
      </c>
      <c r="AA60" t="s">
        <v>40</v>
      </c>
      <c r="AB60">
        <v>8</v>
      </c>
      <c r="AC60" t="s">
        <v>32</v>
      </c>
      <c r="AD60" s="5">
        <v>20</v>
      </c>
      <c r="AE60" s="5">
        <v>16</v>
      </c>
      <c r="AF60" s="5">
        <v>0</v>
      </c>
      <c r="AG60" s="5">
        <v>0</v>
      </c>
      <c r="AH60" s="5">
        <v>16</v>
      </c>
    </row>
    <row r="61" spans="1:34" x14ac:dyDescent="0.25">
      <c r="A61" t="s">
        <v>179</v>
      </c>
      <c r="B61" t="s">
        <v>522</v>
      </c>
      <c r="C61" t="s">
        <v>107</v>
      </c>
      <c r="D61" t="s">
        <v>443</v>
      </c>
      <c r="E61"/>
      <c r="G61">
        <f>SUM(elden_ring_weapon[[#This Row],[Phy_Dam]:[Holy_Dam]])</f>
        <v>329</v>
      </c>
      <c r="H61">
        <v>200</v>
      </c>
      <c r="I61">
        <v>129</v>
      </c>
      <c r="J61">
        <v>0</v>
      </c>
      <c r="K61">
        <v>0</v>
      </c>
      <c r="L61">
        <v>0</v>
      </c>
      <c r="M61">
        <v>100</v>
      </c>
      <c r="N61">
        <v>62</v>
      </c>
      <c r="O61" t="s">
        <v>51</v>
      </c>
      <c r="P61" t="s">
        <v>26</v>
      </c>
      <c r="Q61" t="s">
        <v>35</v>
      </c>
      <c r="R61" t="s">
        <v>27</v>
      </c>
      <c r="S61" t="s">
        <v>27</v>
      </c>
      <c r="T61" t="s">
        <v>27</v>
      </c>
      <c r="U61" t="s">
        <v>85</v>
      </c>
      <c r="V61" t="s">
        <v>54</v>
      </c>
      <c r="W61" t="s">
        <v>110</v>
      </c>
      <c r="X61" t="s">
        <v>110</v>
      </c>
      <c r="Y61" t="s">
        <v>110</v>
      </c>
      <c r="Z61" t="s">
        <v>110</v>
      </c>
      <c r="AA61" t="s">
        <v>31</v>
      </c>
      <c r="AB61">
        <v>2</v>
      </c>
      <c r="AC61" t="s">
        <v>32</v>
      </c>
      <c r="AD61" s="5">
        <v>14</v>
      </c>
      <c r="AE61" s="5">
        <v>16</v>
      </c>
      <c r="AF61" s="5">
        <v>0</v>
      </c>
      <c r="AG61" s="5">
        <v>0</v>
      </c>
      <c r="AH61" s="5">
        <v>0</v>
      </c>
    </row>
    <row r="62" spans="1:34" x14ac:dyDescent="0.25">
      <c r="A62" t="s">
        <v>180</v>
      </c>
      <c r="B62" t="s">
        <v>523</v>
      </c>
      <c r="C62" t="s">
        <v>128</v>
      </c>
      <c r="D62" t="s">
        <v>443</v>
      </c>
      <c r="E62"/>
      <c r="G62">
        <f>SUM(elden_ring_weapon[[#This Row],[Phy_Dam]:[Holy_Dam]])</f>
        <v>349</v>
      </c>
      <c r="H62">
        <v>269</v>
      </c>
      <c r="I62">
        <v>80</v>
      </c>
      <c r="J62">
        <v>0</v>
      </c>
      <c r="K62">
        <v>0</v>
      </c>
      <c r="L62">
        <v>0</v>
      </c>
      <c r="M62">
        <v>100</v>
      </c>
      <c r="N62">
        <v>80</v>
      </c>
      <c r="O62" t="s">
        <v>26</v>
      </c>
      <c r="P62" t="s">
        <v>35</v>
      </c>
      <c r="Q62" t="s">
        <v>26</v>
      </c>
      <c r="R62" t="s">
        <v>27</v>
      </c>
      <c r="S62" t="s">
        <v>27</v>
      </c>
      <c r="T62" t="s">
        <v>27</v>
      </c>
      <c r="U62" t="s">
        <v>72</v>
      </c>
      <c r="V62" t="s">
        <v>37</v>
      </c>
      <c r="W62" t="s">
        <v>108</v>
      </c>
      <c r="X62" t="s">
        <v>108</v>
      </c>
      <c r="Y62" t="s">
        <v>108</v>
      </c>
      <c r="Z62" t="s">
        <v>37</v>
      </c>
      <c r="AA62" t="s">
        <v>160</v>
      </c>
      <c r="AB62">
        <v>55</v>
      </c>
      <c r="AC62" t="s">
        <v>41</v>
      </c>
      <c r="AD62" s="5">
        <v>18</v>
      </c>
      <c r="AE62" s="5">
        <v>12</v>
      </c>
      <c r="AF62" s="5">
        <v>0</v>
      </c>
      <c r="AG62" s="5">
        <v>0</v>
      </c>
      <c r="AH62" s="5">
        <v>0</v>
      </c>
    </row>
    <row r="63" spans="1:34" x14ac:dyDescent="0.25">
      <c r="A63" t="s">
        <v>181</v>
      </c>
      <c r="B63" t="s">
        <v>524</v>
      </c>
      <c r="C63" t="s">
        <v>25</v>
      </c>
      <c r="D63" t="s">
        <v>443</v>
      </c>
      <c r="E63"/>
      <c r="G63">
        <f>SUM(elden_ring_weapon[[#This Row],[Phy_Dam]:[Holy_Dam]])</f>
        <v>75</v>
      </c>
      <c r="H63">
        <v>75</v>
      </c>
      <c r="I63">
        <v>0</v>
      </c>
      <c r="J63">
        <v>0</v>
      </c>
      <c r="K63">
        <v>0</v>
      </c>
      <c r="L63">
        <v>0</v>
      </c>
      <c r="M63">
        <v>100</v>
      </c>
      <c r="N63">
        <v>46</v>
      </c>
      <c r="O63" t="s">
        <v>51</v>
      </c>
      <c r="P63" t="s">
        <v>27</v>
      </c>
      <c r="Q63" t="s">
        <v>28</v>
      </c>
      <c r="R63" t="s">
        <v>27</v>
      </c>
      <c r="S63" t="s">
        <v>27</v>
      </c>
      <c r="T63" t="s">
        <v>27</v>
      </c>
      <c r="U63" t="s">
        <v>94</v>
      </c>
      <c r="V63" t="s">
        <v>93</v>
      </c>
      <c r="W63" t="s">
        <v>93</v>
      </c>
      <c r="X63" t="s">
        <v>93</v>
      </c>
      <c r="Y63" t="s">
        <v>93</v>
      </c>
      <c r="Z63" t="s">
        <v>93</v>
      </c>
      <c r="AA63" t="s">
        <v>104</v>
      </c>
      <c r="AB63">
        <v>45</v>
      </c>
      <c r="AC63" t="s">
        <v>41</v>
      </c>
      <c r="AD63" s="5">
        <v>18</v>
      </c>
      <c r="AE63" s="5">
        <v>17</v>
      </c>
      <c r="AF63" s="5">
        <v>0</v>
      </c>
      <c r="AG63" s="5">
        <v>0</v>
      </c>
      <c r="AH63" s="5">
        <v>0</v>
      </c>
    </row>
    <row r="64" spans="1:34" x14ac:dyDescent="0.25">
      <c r="A64" t="s">
        <v>182</v>
      </c>
      <c r="B64" t="s">
        <v>525</v>
      </c>
      <c r="C64" t="s">
        <v>134</v>
      </c>
      <c r="D64" t="s">
        <v>443</v>
      </c>
      <c r="E64"/>
      <c r="G64">
        <f>SUM(elden_ring_weapon[[#This Row],[Phy_Dam]:[Holy_Dam]])</f>
        <v>425</v>
      </c>
      <c r="H64">
        <v>259</v>
      </c>
      <c r="I64">
        <v>166</v>
      </c>
      <c r="J64">
        <v>0</v>
      </c>
      <c r="K64">
        <v>0</v>
      </c>
      <c r="L64">
        <v>0</v>
      </c>
      <c r="M64">
        <v>100</v>
      </c>
      <c r="N64">
        <v>98</v>
      </c>
      <c r="O64" t="s">
        <v>51</v>
      </c>
      <c r="P64" t="s">
        <v>26</v>
      </c>
      <c r="Q64" t="s">
        <v>26</v>
      </c>
      <c r="R64" t="s">
        <v>27</v>
      </c>
      <c r="S64" t="s">
        <v>27</v>
      </c>
      <c r="T64" t="s">
        <v>27</v>
      </c>
      <c r="U64" t="s">
        <v>103</v>
      </c>
      <c r="V64" t="s">
        <v>103</v>
      </c>
      <c r="W64" t="s">
        <v>111</v>
      </c>
      <c r="X64" t="s">
        <v>111</v>
      </c>
      <c r="Y64" t="s">
        <v>111</v>
      </c>
      <c r="Z64" t="s">
        <v>37</v>
      </c>
      <c r="AA64" t="s">
        <v>160</v>
      </c>
      <c r="AB64">
        <v>45</v>
      </c>
      <c r="AC64" t="s">
        <v>41</v>
      </c>
      <c r="AD64" s="5">
        <v>19</v>
      </c>
      <c r="AE64" s="5">
        <v>16</v>
      </c>
      <c r="AF64" s="5">
        <v>0</v>
      </c>
      <c r="AG64" s="5">
        <v>0</v>
      </c>
      <c r="AH64" s="5">
        <v>0</v>
      </c>
    </row>
    <row r="65" spans="1:34" x14ac:dyDescent="0.25">
      <c r="A65" t="s">
        <v>183</v>
      </c>
      <c r="B65" t="s">
        <v>526</v>
      </c>
      <c r="C65" t="s">
        <v>167</v>
      </c>
      <c r="D65" t="s">
        <v>443</v>
      </c>
      <c r="E65"/>
      <c r="G65">
        <f>SUM(elden_ring_weapon[[#This Row],[Phy_Dam]:[Holy_Dam]])</f>
        <v>279</v>
      </c>
      <c r="H65">
        <v>279</v>
      </c>
      <c r="I65">
        <v>0</v>
      </c>
      <c r="J65">
        <v>0</v>
      </c>
      <c r="K65">
        <v>0</v>
      </c>
      <c r="L65">
        <v>0</v>
      </c>
      <c r="M65">
        <v>100</v>
      </c>
      <c r="N65">
        <v>106</v>
      </c>
      <c r="O65" t="s">
        <v>51</v>
      </c>
      <c r="P65" t="s">
        <v>26</v>
      </c>
      <c r="Q65" t="s">
        <v>27</v>
      </c>
      <c r="R65" t="s">
        <v>27</v>
      </c>
      <c r="S65" t="s">
        <v>27</v>
      </c>
      <c r="T65" t="s">
        <v>27</v>
      </c>
      <c r="U65" t="s">
        <v>61</v>
      </c>
      <c r="V65" t="s">
        <v>111</v>
      </c>
      <c r="W65" t="s">
        <v>111</v>
      </c>
      <c r="X65" t="s">
        <v>111</v>
      </c>
      <c r="Y65" t="s">
        <v>111</v>
      </c>
      <c r="Z65" t="s">
        <v>73</v>
      </c>
      <c r="AA65" t="s">
        <v>30</v>
      </c>
      <c r="AB65">
        <v>5</v>
      </c>
      <c r="AC65" t="s">
        <v>32</v>
      </c>
      <c r="AD65" s="5">
        <v>24</v>
      </c>
      <c r="AE65" s="5">
        <v>15</v>
      </c>
      <c r="AF65" s="5">
        <v>0</v>
      </c>
      <c r="AG65" s="5">
        <v>0</v>
      </c>
      <c r="AH65" s="5">
        <v>0</v>
      </c>
    </row>
    <row r="66" spans="1:34" x14ac:dyDescent="0.25">
      <c r="A66" t="s">
        <v>184</v>
      </c>
      <c r="B66" t="s">
        <v>527</v>
      </c>
      <c r="C66" t="s">
        <v>91</v>
      </c>
      <c r="D66" t="s">
        <v>443</v>
      </c>
      <c r="E66"/>
      <c r="G66">
        <f>SUM(elden_ring_weapon[[#This Row],[Phy_Dam]:[Holy_Dam]])</f>
        <v>355</v>
      </c>
      <c r="H66">
        <v>355</v>
      </c>
      <c r="I66">
        <v>0</v>
      </c>
      <c r="J66">
        <v>0</v>
      </c>
      <c r="K66">
        <v>0</v>
      </c>
      <c r="L66">
        <v>0</v>
      </c>
      <c r="M66">
        <v>100</v>
      </c>
      <c r="N66">
        <v>194</v>
      </c>
      <c r="O66" t="s">
        <v>51</v>
      </c>
      <c r="P66" t="s">
        <v>26</v>
      </c>
      <c r="Q66" t="s">
        <v>27</v>
      </c>
      <c r="R66" t="s">
        <v>27</v>
      </c>
      <c r="S66" t="s">
        <v>27</v>
      </c>
      <c r="T66" t="s">
        <v>27</v>
      </c>
      <c r="U66" t="s">
        <v>76</v>
      </c>
      <c r="V66" t="s">
        <v>73</v>
      </c>
      <c r="W66" t="s">
        <v>73</v>
      </c>
      <c r="X66" t="s">
        <v>73</v>
      </c>
      <c r="Y66" t="s">
        <v>73</v>
      </c>
      <c r="Z66" t="s">
        <v>77</v>
      </c>
      <c r="AA66" t="s">
        <v>78</v>
      </c>
      <c r="AB66">
        <v>10</v>
      </c>
      <c r="AC66" t="s">
        <v>32</v>
      </c>
      <c r="AD66" s="5">
        <v>19</v>
      </c>
      <c r="AE66" s="5">
        <v>16</v>
      </c>
      <c r="AF66" s="5">
        <v>0</v>
      </c>
      <c r="AG66" s="5">
        <v>0</v>
      </c>
      <c r="AH66" s="5">
        <v>0</v>
      </c>
    </row>
    <row r="67" spans="1:34" x14ac:dyDescent="0.25">
      <c r="A67" t="s">
        <v>107</v>
      </c>
      <c r="B67" t="s">
        <v>528</v>
      </c>
      <c r="C67" t="s">
        <v>107</v>
      </c>
      <c r="D67" t="s">
        <v>443</v>
      </c>
      <c r="E67"/>
      <c r="G67">
        <f>SUM(elden_ring_weapon[[#This Row],[Phy_Dam]:[Holy_Dam]])</f>
        <v>181</v>
      </c>
      <c r="H67">
        <v>181</v>
      </c>
      <c r="I67">
        <v>0</v>
      </c>
      <c r="J67">
        <v>0</v>
      </c>
      <c r="K67">
        <v>0</v>
      </c>
      <c r="L67">
        <v>0</v>
      </c>
      <c r="M67">
        <v>130</v>
      </c>
      <c r="N67">
        <v>60</v>
      </c>
      <c r="O67" t="s">
        <v>26</v>
      </c>
      <c r="P67" t="s">
        <v>35</v>
      </c>
      <c r="Q67" t="s">
        <v>27</v>
      </c>
      <c r="R67" t="s">
        <v>27</v>
      </c>
      <c r="S67" t="s">
        <v>27</v>
      </c>
      <c r="T67" t="s">
        <v>27</v>
      </c>
      <c r="U67" t="s">
        <v>66</v>
      </c>
      <c r="V67" t="s">
        <v>68</v>
      </c>
      <c r="W67" t="s">
        <v>68</v>
      </c>
      <c r="X67" t="s">
        <v>68</v>
      </c>
      <c r="Y67" t="s">
        <v>68</v>
      </c>
      <c r="Z67" t="s">
        <v>110</v>
      </c>
      <c r="AA67" t="s">
        <v>31</v>
      </c>
      <c r="AB67">
        <v>15</v>
      </c>
      <c r="AC67" t="s">
        <v>32</v>
      </c>
      <c r="AD67" s="5">
        <v>16</v>
      </c>
      <c r="AE67" s="5">
        <v>18</v>
      </c>
      <c r="AF67" s="5">
        <v>0</v>
      </c>
      <c r="AG67" s="5">
        <v>0</v>
      </c>
      <c r="AH67" s="5">
        <v>0</v>
      </c>
    </row>
    <row r="68" spans="1:34" x14ac:dyDescent="0.25">
      <c r="A68" t="s">
        <v>185</v>
      </c>
      <c r="B68" t="s">
        <v>529</v>
      </c>
      <c r="C68" t="s">
        <v>34</v>
      </c>
      <c r="D68" t="s">
        <v>443</v>
      </c>
      <c r="E68"/>
      <c r="G68">
        <f>SUM(elden_ring_weapon[[#This Row],[Phy_Dam]:[Holy_Dam]])</f>
        <v>440</v>
      </c>
      <c r="H68">
        <v>200</v>
      </c>
      <c r="I68">
        <v>240</v>
      </c>
      <c r="J68">
        <v>0</v>
      </c>
      <c r="K68">
        <v>0</v>
      </c>
      <c r="L68">
        <v>0</v>
      </c>
      <c r="M68">
        <v>100</v>
      </c>
      <c r="N68">
        <v>126</v>
      </c>
      <c r="O68" t="s">
        <v>26</v>
      </c>
      <c r="P68" t="s">
        <v>26</v>
      </c>
      <c r="Q68" t="s">
        <v>35</v>
      </c>
      <c r="R68" t="s">
        <v>27</v>
      </c>
      <c r="S68" t="s">
        <v>27</v>
      </c>
      <c r="T68" t="s">
        <v>52</v>
      </c>
      <c r="U68" t="s">
        <v>124</v>
      </c>
      <c r="V68" t="s">
        <v>150</v>
      </c>
      <c r="W68" t="s">
        <v>54</v>
      </c>
      <c r="X68" t="s">
        <v>54</v>
      </c>
      <c r="Y68" t="s">
        <v>54</v>
      </c>
      <c r="Z68" t="s">
        <v>103</v>
      </c>
      <c r="AA68" t="s">
        <v>78</v>
      </c>
      <c r="AB68">
        <v>10</v>
      </c>
      <c r="AC68" t="s">
        <v>41</v>
      </c>
      <c r="AD68" s="5">
        <v>18</v>
      </c>
      <c r="AE68" s="5">
        <v>18</v>
      </c>
      <c r="AF68" s="5">
        <v>0</v>
      </c>
      <c r="AG68" s="5">
        <v>0</v>
      </c>
      <c r="AH68" s="5">
        <v>0</v>
      </c>
    </row>
    <row r="69" spans="1:34" x14ac:dyDescent="0.25">
      <c r="A69" t="s">
        <v>186</v>
      </c>
      <c r="B69" t="s">
        <v>530</v>
      </c>
      <c r="C69" t="s">
        <v>128</v>
      </c>
      <c r="D69" s="1" t="s">
        <v>443</v>
      </c>
      <c r="E69" s="1"/>
      <c r="F69" s="1"/>
      <c r="G69">
        <f>SUM(elden_ring_weapon[[#This Row],[Phy_Dam]:[Holy_Dam]])</f>
        <v>398</v>
      </c>
      <c r="H69">
        <v>242</v>
      </c>
      <c r="I69">
        <v>156</v>
      </c>
      <c r="J69">
        <v>0</v>
      </c>
      <c r="K69">
        <v>0</v>
      </c>
      <c r="L69">
        <v>0</v>
      </c>
      <c r="M69">
        <v>110</v>
      </c>
      <c r="N69">
        <v>84</v>
      </c>
      <c r="O69" t="s">
        <v>26</v>
      </c>
      <c r="P69" t="s">
        <v>35</v>
      </c>
      <c r="Q69" t="s">
        <v>26</v>
      </c>
      <c r="R69" t="s">
        <v>27</v>
      </c>
      <c r="S69" t="s">
        <v>27</v>
      </c>
      <c r="T69" t="s">
        <v>27</v>
      </c>
      <c r="U69" t="s">
        <v>114</v>
      </c>
      <c r="V69" t="s">
        <v>67</v>
      </c>
      <c r="W69" t="s">
        <v>38</v>
      </c>
      <c r="X69" t="s">
        <v>38</v>
      </c>
      <c r="Y69" t="s">
        <v>38</v>
      </c>
      <c r="Z69" t="s">
        <v>73</v>
      </c>
      <c r="AA69" t="s">
        <v>110</v>
      </c>
      <c r="AB69">
        <v>65</v>
      </c>
      <c r="AC69" t="s">
        <v>41</v>
      </c>
      <c r="AD69" s="5">
        <v>25</v>
      </c>
      <c r="AE69" s="5">
        <v>14</v>
      </c>
      <c r="AF69" s="5">
        <v>0</v>
      </c>
      <c r="AG69" s="5">
        <v>0</v>
      </c>
      <c r="AH69" s="5">
        <v>0</v>
      </c>
    </row>
    <row r="70" spans="1:34" x14ac:dyDescent="0.25">
      <c r="A70" t="s">
        <v>187</v>
      </c>
      <c r="B70" t="s">
        <v>531</v>
      </c>
      <c r="C70" t="s">
        <v>34</v>
      </c>
      <c r="D70" t="s">
        <v>443</v>
      </c>
      <c r="E70"/>
      <c r="G70">
        <f>SUM(elden_ring_weapon[[#This Row],[Phy_Dam]:[Holy_Dam]])</f>
        <v>389</v>
      </c>
      <c r="H70">
        <v>301</v>
      </c>
      <c r="I70">
        <v>88</v>
      </c>
      <c r="J70">
        <v>0</v>
      </c>
      <c r="K70">
        <v>0</v>
      </c>
      <c r="L70">
        <v>0</v>
      </c>
      <c r="M70">
        <v>100</v>
      </c>
      <c r="N70">
        <v>116</v>
      </c>
      <c r="O70" t="s">
        <v>51</v>
      </c>
      <c r="P70" t="s">
        <v>35</v>
      </c>
      <c r="Q70" t="s">
        <v>26</v>
      </c>
      <c r="R70" t="s">
        <v>27</v>
      </c>
      <c r="S70" t="s">
        <v>27</v>
      </c>
      <c r="T70" t="s">
        <v>188</v>
      </c>
      <c r="U70" t="s">
        <v>129</v>
      </c>
      <c r="V70" t="s">
        <v>39</v>
      </c>
      <c r="W70" t="s">
        <v>37</v>
      </c>
      <c r="X70" t="s">
        <v>37</v>
      </c>
      <c r="Y70" t="s">
        <v>37</v>
      </c>
      <c r="Z70" t="s">
        <v>39</v>
      </c>
      <c r="AA70" t="s">
        <v>40</v>
      </c>
      <c r="AB70">
        <v>85</v>
      </c>
      <c r="AC70" t="s">
        <v>41</v>
      </c>
      <c r="AD70" s="5">
        <v>14</v>
      </c>
      <c r="AE70" s="5">
        <v>35</v>
      </c>
      <c r="AF70" s="5">
        <v>17</v>
      </c>
      <c r="AG70" s="5">
        <v>0</v>
      </c>
      <c r="AH70" s="5">
        <v>0</v>
      </c>
    </row>
    <row r="71" spans="1:34" x14ac:dyDescent="0.25">
      <c r="A71" t="s">
        <v>189</v>
      </c>
      <c r="B71" t="s">
        <v>532</v>
      </c>
      <c r="C71" t="s">
        <v>25</v>
      </c>
      <c r="D71" s="1" t="s">
        <v>443</v>
      </c>
      <c r="E71" s="1"/>
      <c r="F71" s="1"/>
      <c r="G71">
        <f>SUM(elden_ring_weapon[[#This Row],[Phy_Dam]:[Holy_Dam]])</f>
        <v>54</v>
      </c>
      <c r="H71">
        <v>54</v>
      </c>
      <c r="I71">
        <v>0</v>
      </c>
      <c r="J71">
        <v>0</v>
      </c>
      <c r="K71">
        <v>0</v>
      </c>
      <c r="L71">
        <v>0</v>
      </c>
      <c r="M71">
        <v>100</v>
      </c>
      <c r="N71">
        <v>40</v>
      </c>
      <c r="O71" t="s">
        <v>51</v>
      </c>
      <c r="P71" t="s">
        <v>27</v>
      </c>
      <c r="Q71" t="s">
        <v>28</v>
      </c>
      <c r="R71" t="s">
        <v>27</v>
      </c>
      <c r="S71" t="s">
        <v>27</v>
      </c>
      <c r="T71" t="s">
        <v>27</v>
      </c>
      <c r="U71" t="s">
        <v>29</v>
      </c>
      <c r="V71" t="s">
        <v>30</v>
      </c>
      <c r="W71" t="s">
        <v>30</v>
      </c>
      <c r="X71" t="s">
        <v>30</v>
      </c>
      <c r="Y71" t="s">
        <v>30</v>
      </c>
      <c r="Z71" t="s">
        <v>30</v>
      </c>
      <c r="AA71" t="s">
        <v>31</v>
      </c>
      <c r="AB71">
        <v>3</v>
      </c>
      <c r="AC71" t="s">
        <v>32</v>
      </c>
      <c r="AD71" s="5">
        <v>9</v>
      </c>
      <c r="AE71" s="5">
        <v>13</v>
      </c>
      <c r="AF71" s="5">
        <v>0</v>
      </c>
      <c r="AG71" s="5">
        <v>0</v>
      </c>
      <c r="AH71" s="5">
        <v>0</v>
      </c>
    </row>
    <row r="72" spans="1:34" x14ac:dyDescent="0.25">
      <c r="A72" t="s">
        <v>190</v>
      </c>
      <c r="B72" t="s">
        <v>533</v>
      </c>
      <c r="C72" t="s">
        <v>91</v>
      </c>
      <c r="D72" t="s">
        <v>443</v>
      </c>
      <c r="E72"/>
      <c r="G72">
        <f>SUM(elden_ring_weapon[[#This Row],[Phy_Dam]:[Holy_Dam]])</f>
        <v>443</v>
      </c>
      <c r="H72">
        <v>274</v>
      </c>
      <c r="I72">
        <v>0</v>
      </c>
      <c r="J72">
        <v>169</v>
      </c>
      <c r="K72">
        <v>0</v>
      </c>
      <c r="L72">
        <v>0</v>
      </c>
      <c r="M72">
        <v>100</v>
      </c>
      <c r="N72">
        <v>154</v>
      </c>
      <c r="O72" t="s">
        <v>51</v>
      </c>
      <c r="P72" t="s">
        <v>51</v>
      </c>
      <c r="Q72" t="s">
        <v>27</v>
      </c>
      <c r="R72" t="s">
        <v>51</v>
      </c>
      <c r="S72" t="s">
        <v>27</v>
      </c>
      <c r="T72" t="s">
        <v>27</v>
      </c>
      <c r="U72" t="s">
        <v>97</v>
      </c>
      <c r="V72" t="s">
        <v>37</v>
      </c>
      <c r="W72" t="s">
        <v>61</v>
      </c>
      <c r="X72" t="s">
        <v>37</v>
      </c>
      <c r="Y72" t="s">
        <v>37</v>
      </c>
      <c r="Z72" t="s">
        <v>67</v>
      </c>
      <c r="AA72" t="s">
        <v>68</v>
      </c>
      <c r="AB72">
        <v>115</v>
      </c>
      <c r="AC72" t="s">
        <v>41</v>
      </c>
      <c r="AD72" s="5">
        <v>7</v>
      </c>
      <c r="AE72" s="5">
        <v>13</v>
      </c>
      <c r="AF72" s="5">
        <v>0</v>
      </c>
      <c r="AG72" s="5">
        <v>0</v>
      </c>
      <c r="AH72" s="5">
        <v>0</v>
      </c>
    </row>
    <row r="73" spans="1:34" x14ac:dyDescent="0.25">
      <c r="A73" t="s">
        <v>191</v>
      </c>
      <c r="B73" t="s">
        <v>534</v>
      </c>
      <c r="C73" t="s">
        <v>25</v>
      </c>
      <c r="D73" t="s">
        <v>443</v>
      </c>
      <c r="E73"/>
      <c r="G73">
        <f>SUM(elden_ring_weapon[[#This Row],[Phy_Dam]:[Holy_Dam]])</f>
        <v>66</v>
      </c>
      <c r="H73">
        <v>66</v>
      </c>
      <c r="I73">
        <v>0</v>
      </c>
      <c r="J73">
        <v>0</v>
      </c>
      <c r="K73">
        <v>0</v>
      </c>
      <c r="L73">
        <v>0</v>
      </c>
      <c r="M73">
        <v>100</v>
      </c>
      <c r="N73">
        <v>46</v>
      </c>
      <c r="O73" t="s">
        <v>51</v>
      </c>
      <c r="P73" t="s">
        <v>27</v>
      </c>
      <c r="Q73" t="s">
        <v>28</v>
      </c>
      <c r="R73" t="s">
        <v>27</v>
      </c>
      <c r="S73" t="s">
        <v>27</v>
      </c>
      <c r="T73" t="s">
        <v>27</v>
      </c>
      <c r="U73" t="s">
        <v>94</v>
      </c>
      <c r="V73" t="s">
        <v>93</v>
      </c>
      <c r="W73" t="s">
        <v>93</v>
      </c>
      <c r="X73" t="s">
        <v>93</v>
      </c>
      <c r="Y73" t="s">
        <v>93</v>
      </c>
      <c r="Z73" t="s">
        <v>93</v>
      </c>
      <c r="AA73" t="s">
        <v>104</v>
      </c>
      <c r="AB73">
        <v>45</v>
      </c>
      <c r="AC73" t="s">
        <v>32</v>
      </c>
      <c r="AD73" s="5">
        <v>13</v>
      </c>
      <c r="AE73" s="5">
        <v>11</v>
      </c>
      <c r="AF73" s="5">
        <v>0</v>
      </c>
      <c r="AG73" s="5">
        <v>0</v>
      </c>
      <c r="AH73" s="5">
        <v>0</v>
      </c>
    </row>
    <row r="74" spans="1:34" x14ac:dyDescent="0.25">
      <c r="A74" t="s">
        <v>192</v>
      </c>
      <c r="B74" t="s">
        <v>535</v>
      </c>
      <c r="C74" t="s">
        <v>99</v>
      </c>
      <c r="D74" t="s">
        <v>443</v>
      </c>
      <c r="E74"/>
      <c r="G74">
        <f>SUM(elden_ring_weapon[[#This Row],[Phy_Dam]:[Holy_Dam]])</f>
        <v>338</v>
      </c>
      <c r="H74">
        <v>338</v>
      </c>
      <c r="I74">
        <v>0</v>
      </c>
      <c r="J74">
        <v>0</v>
      </c>
      <c r="K74">
        <v>0</v>
      </c>
      <c r="L74">
        <v>0</v>
      </c>
      <c r="M74">
        <v>100</v>
      </c>
      <c r="N74">
        <v>122</v>
      </c>
      <c r="O74" t="s">
        <v>51</v>
      </c>
      <c r="P74" t="s">
        <v>26</v>
      </c>
      <c r="Q74" t="s">
        <v>27</v>
      </c>
      <c r="R74" t="s">
        <v>27</v>
      </c>
      <c r="S74" t="s">
        <v>27</v>
      </c>
      <c r="T74" t="s">
        <v>27</v>
      </c>
      <c r="U74" t="s">
        <v>65</v>
      </c>
      <c r="V74" t="s">
        <v>66</v>
      </c>
      <c r="W74" t="s">
        <v>66</v>
      </c>
      <c r="X74" t="s">
        <v>66</v>
      </c>
      <c r="Y74" t="s">
        <v>66</v>
      </c>
      <c r="Z74" t="s">
        <v>62</v>
      </c>
      <c r="AA74" t="s">
        <v>68</v>
      </c>
      <c r="AB74">
        <v>10</v>
      </c>
      <c r="AC74" t="s">
        <v>32</v>
      </c>
      <c r="AD74" s="5">
        <v>9</v>
      </c>
      <c r="AE74" s="5">
        <v>19</v>
      </c>
      <c r="AF74" s="5">
        <v>0</v>
      </c>
      <c r="AG74" s="5">
        <v>0</v>
      </c>
      <c r="AH74" s="5">
        <v>0</v>
      </c>
    </row>
    <row r="75" spans="1:34" x14ac:dyDescent="0.25">
      <c r="A75" t="s">
        <v>193</v>
      </c>
      <c r="B75" t="s">
        <v>536</v>
      </c>
      <c r="C75" t="s">
        <v>157</v>
      </c>
      <c r="D75" t="s">
        <v>443</v>
      </c>
      <c r="E75"/>
      <c r="G75">
        <f>SUM(elden_ring_weapon[[#This Row],[Phy_Dam]:[Holy_Dam]])</f>
        <v>61</v>
      </c>
      <c r="H75">
        <v>61</v>
      </c>
      <c r="I75">
        <v>0</v>
      </c>
      <c r="J75">
        <v>0</v>
      </c>
      <c r="K75">
        <v>0</v>
      </c>
      <c r="L75">
        <v>0</v>
      </c>
      <c r="M75">
        <v>100</v>
      </c>
      <c r="N75">
        <v>40</v>
      </c>
      <c r="O75" t="s">
        <v>27</v>
      </c>
      <c r="P75" t="s">
        <v>27</v>
      </c>
      <c r="Q75" t="s">
        <v>27</v>
      </c>
      <c r="R75" t="s">
        <v>35</v>
      </c>
      <c r="S75" t="s">
        <v>28</v>
      </c>
      <c r="T75" t="s">
        <v>27</v>
      </c>
      <c r="U75" t="s">
        <v>29</v>
      </c>
      <c r="V75" t="s">
        <v>30</v>
      </c>
      <c r="W75" t="s">
        <v>30</v>
      </c>
      <c r="X75" t="s">
        <v>30</v>
      </c>
      <c r="Y75" t="s">
        <v>30</v>
      </c>
      <c r="Z75" t="s">
        <v>30</v>
      </c>
      <c r="AA75" t="s">
        <v>31</v>
      </c>
      <c r="AB75">
        <v>0</v>
      </c>
      <c r="AC75" t="s">
        <v>41</v>
      </c>
      <c r="AD75" s="5">
        <v>9</v>
      </c>
      <c r="AE75" s="5">
        <v>15</v>
      </c>
      <c r="AF75" s="5">
        <v>0</v>
      </c>
      <c r="AG75" s="5">
        <v>0</v>
      </c>
      <c r="AH75" s="5">
        <v>0</v>
      </c>
    </row>
    <row r="76" spans="1:34" x14ac:dyDescent="0.25">
      <c r="A76" t="s">
        <v>194</v>
      </c>
      <c r="B76" t="s">
        <v>537</v>
      </c>
      <c r="C76" t="s">
        <v>59</v>
      </c>
      <c r="D76" t="s">
        <v>443</v>
      </c>
      <c r="E76"/>
      <c r="G76">
        <f>SUM(elden_ring_weapon[[#This Row],[Phy_Dam]:[Holy_Dam]])</f>
        <v>485</v>
      </c>
      <c r="H76">
        <v>294</v>
      </c>
      <c r="I76">
        <v>0</v>
      </c>
      <c r="J76">
        <v>0</v>
      </c>
      <c r="K76">
        <v>191</v>
      </c>
      <c r="L76">
        <v>0</v>
      </c>
      <c r="M76">
        <v>100</v>
      </c>
      <c r="N76">
        <v>150</v>
      </c>
      <c r="O76" t="s">
        <v>51</v>
      </c>
      <c r="P76" t="s">
        <v>26</v>
      </c>
      <c r="Q76" t="s">
        <v>27</v>
      </c>
      <c r="R76" t="s">
        <v>27</v>
      </c>
      <c r="S76" t="s">
        <v>27</v>
      </c>
      <c r="T76" t="s">
        <v>27</v>
      </c>
      <c r="U76" t="s">
        <v>195</v>
      </c>
      <c r="V76" t="s">
        <v>125</v>
      </c>
      <c r="W76" t="s">
        <v>125</v>
      </c>
      <c r="X76" t="s">
        <v>77</v>
      </c>
      <c r="Y76" t="s">
        <v>125</v>
      </c>
      <c r="Z76" t="s">
        <v>53</v>
      </c>
      <c r="AA76" t="s">
        <v>46</v>
      </c>
      <c r="AB76">
        <v>16</v>
      </c>
      <c r="AC76" t="s">
        <v>41</v>
      </c>
      <c r="AD76" s="5">
        <v>9</v>
      </c>
      <c r="AE76" s="5">
        <v>17</v>
      </c>
      <c r="AF76" s="5">
        <v>0</v>
      </c>
      <c r="AG76" s="5">
        <v>0</v>
      </c>
      <c r="AH76" s="5">
        <v>0</v>
      </c>
    </row>
    <row r="77" spans="1:34" x14ac:dyDescent="0.25">
      <c r="A77" t="s">
        <v>196</v>
      </c>
      <c r="B77" t="s">
        <v>538</v>
      </c>
      <c r="C77" t="s">
        <v>80</v>
      </c>
      <c r="D77" t="s">
        <v>443</v>
      </c>
      <c r="E77"/>
      <c r="G77">
        <f>SUM(elden_ring_weapon[[#This Row],[Phy_Dam]:[Holy_Dam]])</f>
        <v>330</v>
      </c>
      <c r="H77">
        <v>330</v>
      </c>
      <c r="I77">
        <v>0</v>
      </c>
      <c r="J77">
        <v>0</v>
      </c>
      <c r="K77">
        <v>0</v>
      </c>
      <c r="L77">
        <v>0</v>
      </c>
      <c r="M77">
        <v>100</v>
      </c>
      <c r="N77">
        <v>136</v>
      </c>
      <c r="O77" t="s">
        <v>35</v>
      </c>
      <c r="P77" t="s">
        <v>51</v>
      </c>
      <c r="Q77" t="s">
        <v>27</v>
      </c>
      <c r="R77" t="s">
        <v>27</v>
      </c>
      <c r="S77" t="s">
        <v>27</v>
      </c>
      <c r="T77" t="s">
        <v>27</v>
      </c>
      <c r="U77" t="s">
        <v>136</v>
      </c>
      <c r="V77" t="s">
        <v>89</v>
      </c>
      <c r="W77" t="s">
        <v>89</v>
      </c>
      <c r="X77" t="s">
        <v>62</v>
      </c>
      <c r="Y77" t="s">
        <v>89</v>
      </c>
      <c r="Z77" t="s">
        <v>53</v>
      </c>
      <c r="AA77" t="s">
        <v>160</v>
      </c>
      <c r="AB77">
        <v>105</v>
      </c>
      <c r="AC77" t="s">
        <v>41</v>
      </c>
      <c r="AD77" s="5">
        <v>7</v>
      </c>
      <c r="AE77" s="5">
        <v>17</v>
      </c>
      <c r="AF77" s="5">
        <v>0</v>
      </c>
      <c r="AG77" s="5">
        <v>0</v>
      </c>
      <c r="AH77" s="5">
        <v>20</v>
      </c>
    </row>
    <row r="78" spans="1:34" x14ac:dyDescent="0.25">
      <c r="A78" t="s">
        <v>197</v>
      </c>
      <c r="B78" t="s">
        <v>539</v>
      </c>
      <c r="C78" t="s">
        <v>123</v>
      </c>
      <c r="D78" t="s">
        <v>446</v>
      </c>
      <c r="E78" t="s">
        <v>457</v>
      </c>
      <c r="F78" s="2" t="s">
        <v>778</v>
      </c>
      <c r="G78">
        <f>SUM(elden_ring_weapon[[#This Row],[Phy_Dam]:[Holy_Dam]])</f>
        <v>369</v>
      </c>
      <c r="H78">
        <v>225</v>
      </c>
      <c r="I78">
        <v>0</v>
      </c>
      <c r="J78">
        <v>0</v>
      </c>
      <c r="K78">
        <v>144</v>
      </c>
      <c r="L78">
        <v>0</v>
      </c>
      <c r="M78">
        <v>100</v>
      </c>
      <c r="N78">
        <v>98</v>
      </c>
      <c r="O78" t="s">
        <v>26</v>
      </c>
      <c r="P78" t="s">
        <v>35</v>
      </c>
      <c r="Q78" t="s">
        <v>27</v>
      </c>
      <c r="R78" t="s">
        <v>27</v>
      </c>
      <c r="S78" t="s">
        <v>27</v>
      </c>
      <c r="T78" t="s">
        <v>27</v>
      </c>
      <c r="U78" t="s">
        <v>178</v>
      </c>
      <c r="V78" t="s">
        <v>85</v>
      </c>
      <c r="W78" t="s">
        <v>85</v>
      </c>
      <c r="X78" t="s">
        <v>178</v>
      </c>
      <c r="Y78" t="s">
        <v>85</v>
      </c>
      <c r="Z78" t="s">
        <v>126</v>
      </c>
      <c r="AA78" t="s">
        <v>93</v>
      </c>
      <c r="AB78">
        <v>8</v>
      </c>
      <c r="AC78" t="s">
        <v>41</v>
      </c>
      <c r="AD78" s="5">
        <v>10</v>
      </c>
      <c r="AE78" s="5">
        <v>25</v>
      </c>
      <c r="AF78" s="5">
        <v>0</v>
      </c>
      <c r="AG78" s="5">
        <v>0</v>
      </c>
      <c r="AH78" s="5">
        <v>0</v>
      </c>
    </row>
    <row r="79" spans="1:34" x14ac:dyDescent="0.25">
      <c r="A79" t="s">
        <v>198</v>
      </c>
      <c r="B79" t="s">
        <v>540</v>
      </c>
      <c r="C79" t="s">
        <v>199</v>
      </c>
      <c r="D79" t="s">
        <v>443</v>
      </c>
      <c r="E79"/>
      <c r="G79">
        <f>SUM(elden_ring_weapon[[#This Row],[Phy_Dam]:[Holy_Dam]])</f>
        <v>269</v>
      </c>
      <c r="H79">
        <v>269</v>
      </c>
      <c r="I79">
        <v>0</v>
      </c>
      <c r="J79">
        <v>0</v>
      </c>
      <c r="K79">
        <v>0</v>
      </c>
      <c r="L79">
        <v>0</v>
      </c>
      <c r="M79">
        <v>100</v>
      </c>
      <c r="N79">
        <v>90</v>
      </c>
      <c r="O79" t="s">
        <v>26</v>
      </c>
      <c r="P79" t="s">
        <v>35</v>
      </c>
      <c r="Q79" t="s">
        <v>27</v>
      </c>
      <c r="R79" t="s">
        <v>27</v>
      </c>
      <c r="S79" t="s">
        <v>27</v>
      </c>
      <c r="T79" t="s">
        <v>27</v>
      </c>
      <c r="U79" t="s">
        <v>66</v>
      </c>
      <c r="V79" t="s">
        <v>29</v>
      </c>
      <c r="W79" t="s">
        <v>29</v>
      </c>
      <c r="X79" t="s">
        <v>62</v>
      </c>
      <c r="Y79" t="s">
        <v>29</v>
      </c>
      <c r="Z79" t="s">
        <v>111</v>
      </c>
      <c r="AA79" t="s">
        <v>30</v>
      </c>
      <c r="AB79">
        <v>55</v>
      </c>
      <c r="AC79" t="s">
        <v>41</v>
      </c>
      <c r="AD79" s="5">
        <v>13</v>
      </c>
      <c r="AE79" s="5">
        <v>9</v>
      </c>
      <c r="AF79" s="5">
        <v>0</v>
      </c>
      <c r="AG79" s="5">
        <v>0</v>
      </c>
      <c r="AH79" s="5">
        <v>0</v>
      </c>
    </row>
    <row r="80" spans="1:34" x14ac:dyDescent="0.25">
      <c r="A80" t="s">
        <v>200</v>
      </c>
      <c r="B80" t="s">
        <v>541</v>
      </c>
      <c r="C80" t="s">
        <v>59</v>
      </c>
      <c r="D80" t="s">
        <v>443</v>
      </c>
      <c r="E80"/>
      <c r="G80">
        <f>SUM(elden_ring_weapon[[#This Row],[Phy_Dam]:[Holy_Dam]])</f>
        <v>416</v>
      </c>
      <c r="H80">
        <v>416</v>
      </c>
      <c r="I80">
        <v>0</v>
      </c>
      <c r="J80">
        <v>0</v>
      </c>
      <c r="K80">
        <v>0</v>
      </c>
      <c r="L80">
        <v>0</v>
      </c>
      <c r="M80">
        <v>100</v>
      </c>
      <c r="N80">
        <v>156</v>
      </c>
      <c r="O80" t="s">
        <v>26</v>
      </c>
      <c r="P80" t="s">
        <v>51</v>
      </c>
      <c r="Q80" t="s">
        <v>27</v>
      </c>
      <c r="R80" t="s">
        <v>27</v>
      </c>
      <c r="S80" t="s">
        <v>27</v>
      </c>
      <c r="T80" t="s">
        <v>27</v>
      </c>
      <c r="U80" t="s">
        <v>201</v>
      </c>
      <c r="V80" t="s">
        <v>53</v>
      </c>
      <c r="W80" t="s">
        <v>53</v>
      </c>
      <c r="X80" t="s">
        <v>53</v>
      </c>
      <c r="Y80" t="s">
        <v>53</v>
      </c>
      <c r="Z80" t="s">
        <v>97</v>
      </c>
      <c r="AA80" t="s">
        <v>108</v>
      </c>
      <c r="AB80">
        <v>20</v>
      </c>
      <c r="AC80" t="s">
        <v>32</v>
      </c>
      <c r="AD80" s="5">
        <v>9</v>
      </c>
      <c r="AE80" s="5">
        <v>14</v>
      </c>
      <c r="AF80" s="5">
        <v>0</v>
      </c>
      <c r="AG80" s="5">
        <v>0</v>
      </c>
      <c r="AH80" s="5">
        <v>0</v>
      </c>
    </row>
    <row r="81" spans="1:34" x14ac:dyDescent="0.25">
      <c r="A81" t="s">
        <v>202</v>
      </c>
      <c r="B81" t="s">
        <v>542</v>
      </c>
      <c r="C81" t="s">
        <v>71</v>
      </c>
      <c r="D81" t="s">
        <v>443</v>
      </c>
      <c r="E81"/>
      <c r="G81">
        <f>SUM(elden_ring_weapon[[#This Row],[Phy_Dam]:[Holy_Dam]])</f>
        <v>376</v>
      </c>
      <c r="H81">
        <v>188</v>
      </c>
      <c r="I81">
        <v>0</v>
      </c>
      <c r="J81">
        <v>0</v>
      </c>
      <c r="K81">
        <v>0</v>
      </c>
      <c r="L81">
        <v>188</v>
      </c>
      <c r="M81">
        <v>100</v>
      </c>
      <c r="N81">
        <v>94</v>
      </c>
      <c r="O81" t="s">
        <v>26</v>
      </c>
      <c r="P81" t="s">
        <v>51</v>
      </c>
      <c r="Q81" t="s">
        <v>27</v>
      </c>
      <c r="R81" t="s">
        <v>51</v>
      </c>
      <c r="S81" t="s">
        <v>27</v>
      </c>
      <c r="T81" t="s">
        <v>27</v>
      </c>
      <c r="U81" t="s">
        <v>66</v>
      </c>
      <c r="V81" t="s">
        <v>29</v>
      </c>
      <c r="W81" t="s">
        <v>29</v>
      </c>
      <c r="X81" t="s">
        <v>29</v>
      </c>
      <c r="Y81" t="s">
        <v>62</v>
      </c>
      <c r="Z81" t="s">
        <v>29</v>
      </c>
      <c r="AA81" t="s">
        <v>31</v>
      </c>
      <c r="AB81">
        <v>3</v>
      </c>
      <c r="AC81" t="s">
        <v>41</v>
      </c>
      <c r="AD81" s="5">
        <v>10</v>
      </c>
      <c r="AE81" s="5">
        <v>12</v>
      </c>
      <c r="AF81" s="5">
        <v>0</v>
      </c>
      <c r="AG81" s="5">
        <v>0</v>
      </c>
      <c r="AH81" s="5">
        <v>0</v>
      </c>
    </row>
    <row r="82" spans="1:34" x14ac:dyDescent="0.25">
      <c r="A82" t="s">
        <v>203</v>
      </c>
      <c r="B82" t="s">
        <v>543</v>
      </c>
      <c r="C82" t="s">
        <v>204</v>
      </c>
      <c r="D82" t="s">
        <v>443</v>
      </c>
      <c r="E82"/>
      <c r="G82">
        <f>SUM(elden_ring_weapon[[#This Row],[Phy_Dam]:[Holy_Dam]])</f>
        <v>352</v>
      </c>
      <c r="H82">
        <v>176</v>
      </c>
      <c r="I82">
        <v>0</v>
      </c>
      <c r="J82">
        <v>176</v>
      </c>
      <c r="K82">
        <v>0</v>
      </c>
      <c r="L82">
        <v>0</v>
      </c>
      <c r="M82">
        <v>100</v>
      </c>
      <c r="N82">
        <v>84</v>
      </c>
      <c r="O82" t="s">
        <v>44</v>
      </c>
      <c r="P82" t="s">
        <v>51</v>
      </c>
      <c r="Q82" t="s">
        <v>27</v>
      </c>
      <c r="R82" t="s">
        <v>27</v>
      </c>
      <c r="S82" t="s">
        <v>26</v>
      </c>
      <c r="T82" t="s">
        <v>52</v>
      </c>
      <c r="U82" t="s">
        <v>37</v>
      </c>
      <c r="V82" t="s">
        <v>46</v>
      </c>
      <c r="W82" t="s">
        <v>53</v>
      </c>
      <c r="X82" t="s">
        <v>46</v>
      </c>
      <c r="Y82" t="s">
        <v>46</v>
      </c>
      <c r="Z82" t="s">
        <v>94</v>
      </c>
      <c r="AA82" t="s">
        <v>47</v>
      </c>
      <c r="AB82">
        <v>6</v>
      </c>
      <c r="AC82" t="s">
        <v>41</v>
      </c>
      <c r="AD82" s="5">
        <v>7</v>
      </c>
      <c r="AE82" s="5">
        <v>13</v>
      </c>
      <c r="AF82" s="5">
        <v>0</v>
      </c>
      <c r="AG82" s="5">
        <v>0</v>
      </c>
      <c r="AH82" s="5">
        <v>0</v>
      </c>
    </row>
    <row r="83" spans="1:34" x14ac:dyDescent="0.25">
      <c r="A83" t="s">
        <v>205</v>
      </c>
      <c r="B83" t="s">
        <v>544</v>
      </c>
      <c r="C83" t="s">
        <v>59</v>
      </c>
      <c r="D83" s="1" t="s">
        <v>443</v>
      </c>
      <c r="E83" s="1"/>
      <c r="F83" s="1"/>
      <c r="G83">
        <f>SUM(elden_ring_weapon[[#This Row],[Phy_Dam]:[Holy_Dam]])</f>
        <v>487</v>
      </c>
      <c r="H83">
        <v>296</v>
      </c>
      <c r="I83">
        <v>0</v>
      </c>
      <c r="J83">
        <v>0</v>
      </c>
      <c r="K83">
        <v>0</v>
      </c>
      <c r="L83">
        <v>191</v>
      </c>
      <c r="M83">
        <v>100</v>
      </c>
      <c r="N83">
        <v>202</v>
      </c>
      <c r="O83" t="s">
        <v>51</v>
      </c>
      <c r="P83" t="s">
        <v>51</v>
      </c>
      <c r="Q83" t="s">
        <v>27</v>
      </c>
      <c r="R83" t="s">
        <v>26</v>
      </c>
      <c r="S83" t="s">
        <v>27</v>
      </c>
      <c r="T83" t="s">
        <v>27</v>
      </c>
      <c r="U83" t="s">
        <v>206</v>
      </c>
      <c r="V83" t="s">
        <v>101</v>
      </c>
      <c r="W83" t="s">
        <v>101</v>
      </c>
      <c r="X83" t="s">
        <v>101</v>
      </c>
      <c r="Y83" t="s">
        <v>81</v>
      </c>
      <c r="Z83" t="s">
        <v>62</v>
      </c>
      <c r="AA83" t="s">
        <v>29</v>
      </c>
      <c r="AB83">
        <v>195</v>
      </c>
      <c r="AC83" t="s">
        <v>41</v>
      </c>
      <c r="AD83" s="5">
        <v>8</v>
      </c>
      <c r="AE83" s="5">
        <v>15</v>
      </c>
      <c r="AF83" s="5">
        <v>0</v>
      </c>
      <c r="AG83" s="5">
        <v>0</v>
      </c>
      <c r="AH83" s="5">
        <v>0</v>
      </c>
    </row>
    <row r="84" spans="1:34" x14ac:dyDescent="0.25">
      <c r="A84" t="s">
        <v>207</v>
      </c>
      <c r="B84" t="s">
        <v>545</v>
      </c>
      <c r="C84" t="s">
        <v>167</v>
      </c>
      <c r="D84" t="s">
        <v>443</v>
      </c>
      <c r="E84"/>
      <c r="G84">
        <f>SUM(elden_ring_weapon[[#This Row],[Phy_Dam]:[Holy_Dam]])</f>
        <v>386</v>
      </c>
      <c r="H84">
        <v>235</v>
      </c>
      <c r="I84">
        <v>0</v>
      </c>
      <c r="J84">
        <v>0</v>
      </c>
      <c r="K84">
        <v>0</v>
      </c>
      <c r="L84">
        <v>151</v>
      </c>
      <c r="M84">
        <v>100</v>
      </c>
      <c r="N84">
        <v>106</v>
      </c>
      <c r="O84" t="s">
        <v>51</v>
      </c>
      <c r="P84" t="s">
        <v>51</v>
      </c>
      <c r="Q84" t="s">
        <v>27</v>
      </c>
      <c r="R84" t="s">
        <v>51</v>
      </c>
      <c r="S84" t="s">
        <v>27</v>
      </c>
      <c r="T84" t="s">
        <v>27</v>
      </c>
      <c r="U84" t="s">
        <v>118</v>
      </c>
      <c r="V84" t="s">
        <v>108</v>
      </c>
      <c r="W84" t="s">
        <v>108</v>
      </c>
      <c r="X84" t="s">
        <v>108</v>
      </c>
      <c r="Y84" t="s">
        <v>118</v>
      </c>
      <c r="Z84" t="s">
        <v>94</v>
      </c>
      <c r="AA84" t="s">
        <v>47</v>
      </c>
      <c r="AB84">
        <v>4</v>
      </c>
      <c r="AC84" t="s">
        <v>41</v>
      </c>
      <c r="AD84" s="5">
        <v>5</v>
      </c>
      <c r="AE84" s="5">
        <v>9</v>
      </c>
      <c r="AF84" s="5">
        <v>0</v>
      </c>
      <c r="AG84" s="5">
        <v>0</v>
      </c>
      <c r="AH84" s="5">
        <v>0</v>
      </c>
    </row>
    <row r="85" spans="1:34" x14ac:dyDescent="0.25">
      <c r="A85" t="s">
        <v>208</v>
      </c>
      <c r="B85" t="s">
        <v>546</v>
      </c>
      <c r="C85" t="s">
        <v>91</v>
      </c>
      <c r="D85" s="1" t="s">
        <v>443</v>
      </c>
      <c r="E85" s="1"/>
      <c r="F85" s="1"/>
      <c r="G85">
        <f>SUM(elden_ring_weapon[[#This Row],[Phy_Dam]:[Holy_Dam]])</f>
        <v>485</v>
      </c>
      <c r="H85">
        <v>294</v>
      </c>
      <c r="I85">
        <v>0</v>
      </c>
      <c r="J85">
        <v>0</v>
      </c>
      <c r="K85">
        <v>0</v>
      </c>
      <c r="L85">
        <v>191</v>
      </c>
      <c r="M85">
        <v>100</v>
      </c>
      <c r="N85">
        <v>154</v>
      </c>
      <c r="O85" t="s">
        <v>51</v>
      </c>
      <c r="P85" t="s">
        <v>26</v>
      </c>
      <c r="Q85" t="s">
        <v>27</v>
      </c>
      <c r="R85" t="s">
        <v>35</v>
      </c>
      <c r="S85" t="s">
        <v>27</v>
      </c>
      <c r="T85" t="s">
        <v>27</v>
      </c>
      <c r="U85" t="s">
        <v>136</v>
      </c>
      <c r="V85" t="s">
        <v>54</v>
      </c>
      <c r="W85" t="s">
        <v>54</v>
      </c>
      <c r="X85" t="s">
        <v>54</v>
      </c>
      <c r="Y85" t="s">
        <v>67</v>
      </c>
      <c r="Z85" t="s">
        <v>39</v>
      </c>
      <c r="AA85" t="s">
        <v>40</v>
      </c>
      <c r="AB85">
        <v>95</v>
      </c>
      <c r="AC85" t="s">
        <v>41</v>
      </c>
      <c r="AD85" s="5">
        <v>14</v>
      </c>
      <c r="AE85" s="5">
        <v>12</v>
      </c>
      <c r="AF85" s="5">
        <v>0</v>
      </c>
      <c r="AG85" s="5">
        <v>0</v>
      </c>
      <c r="AH85" s="5">
        <v>0</v>
      </c>
    </row>
    <row r="86" spans="1:34" x14ac:dyDescent="0.25">
      <c r="A86" t="s">
        <v>209</v>
      </c>
      <c r="B86" t="s">
        <v>547</v>
      </c>
      <c r="C86" t="s">
        <v>107</v>
      </c>
      <c r="D86" t="s">
        <v>443</v>
      </c>
      <c r="E86"/>
      <c r="G86">
        <f>SUM(elden_ring_weapon[[#This Row],[Phy_Dam]:[Holy_Dam]])</f>
        <v>164</v>
      </c>
      <c r="H86">
        <v>164</v>
      </c>
      <c r="I86">
        <v>0</v>
      </c>
      <c r="J86">
        <v>0</v>
      </c>
      <c r="K86">
        <v>0</v>
      </c>
      <c r="L86">
        <v>0</v>
      </c>
      <c r="M86">
        <v>110</v>
      </c>
      <c r="N86">
        <v>60</v>
      </c>
      <c r="O86" t="s">
        <v>26</v>
      </c>
      <c r="P86" t="s">
        <v>26</v>
      </c>
      <c r="Q86" t="s">
        <v>27</v>
      </c>
      <c r="R86" t="s">
        <v>26</v>
      </c>
      <c r="S86" t="s">
        <v>27</v>
      </c>
      <c r="T86" t="s">
        <v>27</v>
      </c>
      <c r="U86" t="s">
        <v>73</v>
      </c>
      <c r="V86" t="s">
        <v>78</v>
      </c>
      <c r="W86" t="s">
        <v>78</v>
      </c>
      <c r="X86" t="s">
        <v>78</v>
      </c>
      <c r="Y86" t="s">
        <v>78</v>
      </c>
      <c r="Z86" t="s">
        <v>110</v>
      </c>
      <c r="AA86" t="s">
        <v>31</v>
      </c>
      <c r="AB86">
        <v>2</v>
      </c>
      <c r="AC86" t="s">
        <v>32</v>
      </c>
      <c r="AD86" s="5">
        <v>8</v>
      </c>
      <c r="AE86" s="5">
        <v>12</v>
      </c>
      <c r="AF86" s="5">
        <v>0</v>
      </c>
      <c r="AG86" s="5">
        <v>0</v>
      </c>
      <c r="AH86" s="5">
        <v>0</v>
      </c>
    </row>
    <row r="87" spans="1:34" x14ac:dyDescent="0.25">
      <c r="A87" t="s">
        <v>210</v>
      </c>
      <c r="B87" t="s">
        <v>548</v>
      </c>
      <c r="C87" t="s">
        <v>43</v>
      </c>
      <c r="D87" t="s">
        <v>443</v>
      </c>
      <c r="E87"/>
      <c r="G87">
        <f>SUM(elden_ring_weapon[[#This Row],[Phy_Dam]:[Holy_Dam]])</f>
        <v>220</v>
      </c>
      <c r="H87">
        <v>98</v>
      </c>
      <c r="I87">
        <v>0</v>
      </c>
      <c r="J87">
        <v>0</v>
      </c>
      <c r="K87">
        <v>0</v>
      </c>
      <c r="L87">
        <v>122</v>
      </c>
      <c r="M87">
        <v>100</v>
      </c>
      <c r="N87">
        <v>60</v>
      </c>
      <c r="O87" t="s">
        <v>44</v>
      </c>
      <c r="P87" t="s">
        <v>26</v>
      </c>
      <c r="Q87" t="s">
        <v>27</v>
      </c>
      <c r="R87" t="s">
        <v>26</v>
      </c>
      <c r="S87" t="s">
        <v>27</v>
      </c>
      <c r="T87" t="s">
        <v>27</v>
      </c>
      <c r="U87" t="s">
        <v>27</v>
      </c>
      <c r="V87" t="s">
        <v>27</v>
      </c>
      <c r="W87" t="s">
        <v>27</v>
      </c>
      <c r="X87" t="s">
        <v>27</v>
      </c>
      <c r="Y87" t="s">
        <v>27</v>
      </c>
      <c r="Z87" t="s">
        <v>27</v>
      </c>
      <c r="AA87" t="s">
        <v>27</v>
      </c>
      <c r="AB87">
        <v>4</v>
      </c>
      <c r="AC87" t="s">
        <v>41</v>
      </c>
      <c r="AD87" s="5">
        <v>5</v>
      </c>
      <c r="AE87" s="5">
        <v>14</v>
      </c>
      <c r="AF87" s="5">
        <v>0</v>
      </c>
      <c r="AG87" s="5">
        <v>0</v>
      </c>
      <c r="AH87" s="5">
        <v>0</v>
      </c>
    </row>
    <row r="88" spans="1:34" x14ac:dyDescent="0.25">
      <c r="A88" t="s">
        <v>211</v>
      </c>
      <c r="B88" t="s">
        <v>549</v>
      </c>
      <c r="C88" t="s">
        <v>212</v>
      </c>
      <c r="D88" t="s">
        <v>443</v>
      </c>
      <c r="E88"/>
      <c r="G88">
        <f>SUM(elden_ring_weapon[[#This Row],[Phy_Dam]:[Holy_Dam]])</f>
        <v>306</v>
      </c>
      <c r="H88">
        <v>147</v>
      </c>
      <c r="I88">
        <v>0</v>
      </c>
      <c r="J88">
        <v>0</v>
      </c>
      <c r="K88">
        <v>0</v>
      </c>
      <c r="L88">
        <v>159</v>
      </c>
      <c r="M88">
        <v>100</v>
      </c>
      <c r="N88">
        <v>150</v>
      </c>
      <c r="O88" t="s">
        <v>26</v>
      </c>
      <c r="P88" t="s">
        <v>26</v>
      </c>
      <c r="Q88" t="s">
        <v>27</v>
      </c>
      <c r="R88" t="s">
        <v>26</v>
      </c>
      <c r="S88" t="s">
        <v>27</v>
      </c>
      <c r="T88" t="s">
        <v>27</v>
      </c>
      <c r="U88" t="s">
        <v>27</v>
      </c>
      <c r="V88" t="s">
        <v>27</v>
      </c>
      <c r="W88" t="s">
        <v>27</v>
      </c>
      <c r="X88" t="s">
        <v>27</v>
      </c>
      <c r="Y88" t="s">
        <v>27</v>
      </c>
      <c r="Z88" t="s">
        <v>27</v>
      </c>
      <c r="AA88" t="s">
        <v>27</v>
      </c>
      <c r="AB88">
        <v>11</v>
      </c>
      <c r="AC88" t="s">
        <v>41</v>
      </c>
      <c r="AD88" s="5">
        <v>7</v>
      </c>
      <c r="AE88" s="5">
        <v>12</v>
      </c>
      <c r="AF88" s="5">
        <v>0</v>
      </c>
      <c r="AG88" s="5">
        <v>0</v>
      </c>
      <c r="AH88" s="5">
        <v>0</v>
      </c>
    </row>
    <row r="89" spans="1:34" x14ac:dyDescent="0.25">
      <c r="A89" t="s">
        <v>213</v>
      </c>
      <c r="B89" t="s">
        <v>550</v>
      </c>
      <c r="C89" t="s">
        <v>157</v>
      </c>
      <c r="D89" t="s">
        <v>443</v>
      </c>
      <c r="E89"/>
      <c r="G89">
        <f>SUM(elden_ring_weapon[[#This Row],[Phy_Dam]:[Holy_Dam]])</f>
        <v>97</v>
      </c>
      <c r="H89">
        <v>61</v>
      </c>
      <c r="I89">
        <v>0</v>
      </c>
      <c r="J89">
        <v>0</v>
      </c>
      <c r="K89">
        <v>0</v>
      </c>
      <c r="L89">
        <v>36</v>
      </c>
      <c r="M89">
        <v>100</v>
      </c>
      <c r="N89">
        <v>40</v>
      </c>
      <c r="O89" t="s">
        <v>27</v>
      </c>
      <c r="P89" t="s">
        <v>27</v>
      </c>
      <c r="Q89" t="s">
        <v>27</v>
      </c>
      <c r="R89" t="s">
        <v>28</v>
      </c>
      <c r="S89" t="s">
        <v>27</v>
      </c>
      <c r="T89" t="s">
        <v>27</v>
      </c>
      <c r="U89" t="s">
        <v>29</v>
      </c>
      <c r="V89" t="s">
        <v>30</v>
      </c>
      <c r="W89" t="s">
        <v>30</v>
      </c>
      <c r="X89" t="s">
        <v>30</v>
      </c>
      <c r="Y89" t="s">
        <v>30</v>
      </c>
      <c r="Z89" t="s">
        <v>30</v>
      </c>
      <c r="AA89" t="s">
        <v>31</v>
      </c>
      <c r="AB89">
        <v>0</v>
      </c>
      <c r="AC89" t="s">
        <v>41</v>
      </c>
      <c r="AD89" s="5">
        <v>5</v>
      </c>
      <c r="AE89" s="5">
        <v>13</v>
      </c>
      <c r="AF89" s="5">
        <v>13</v>
      </c>
      <c r="AG89" s="5">
        <v>0</v>
      </c>
      <c r="AH89" s="5">
        <v>0</v>
      </c>
    </row>
    <row r="90" spans="1:34" x14ac:dyDescent="0.25">
      <c r="A90" t="s">
        <v>214</v>
      </c>
      <c r="B90" t="s">
        <v>551</v>
      </c>
      <c r="C90" t="s">
        <v>50</v>
      </c>
      <c r="D90" t="s">
        <v>443</v>
      </c>
      <c r="E90"/>
      <c r="G90">
        <f>SUM(elden_ring_weapon[[#This Row],[Phy_Dam]:[Holy_Dam]])</f>
        <v>262</v>
      </c>
      <c r="H90">
        <v>262</v>
      </c>
      <c r="I90">
        <v>0</v>
      </c>
      <c r="J90">
        <v>0</v>
      </c>
      <c r="K90">
        <v>0</v>
      </c>
      <c r="L90">
        <v>0</v>
      </c>
      <c r="M90">
        <v>100</v>
      </c>
      <c r="N90">
        <v>66</v>
      </c>
      <c r="O90" t="s">
        <v>44</v>
      </c>
      <c r="P90" t="s">
        <v>35</v>
      </c>
      <c r="Q90" t="s">
        <v>27</v>
      </c>
      <c r="R90" t="s">
        <v>27</v>
      </c>
      <c r="S90" t="s">
        <v>27</v>
      </c>
      <c r="T90" t="s">
        <v>27</v>
      </c>
      <c r="U90" t="s">
        <v>114</v>
      </c>
      <c r="V90" t="s">
        <v>73</v>
      </c>
      <c r="W90" t="s">
        <v>73</v>
      </c>
      <c r="X90" t="s">
        <v>73</v>
      </c>
      <c r="Y90" t="s">
        <v>73</v>
      </c>
      <c r="Z90" t="s">
        <v>94</v>
      </c>
      <c r="AA90" t="s">
        <v>74</v>
      </c>
      <c r="AB90">
        <v>45</v>
      </c>
      <c r="AC90" t="s">
        <v>32</v>
      </c>
      <c r="AD90" s="5">
        <v>8</v>
      </c>
      <c r="AE90" s="5">
        <v>12</v>
      </c>
      <c r="AF90" s="5">
        <v>0</v>
      </c>
      <c r="AG90" s="5">
        <v>0</v>
      </c>
      <c r="AH90" s="5">
        <v>9</v>
      </c>
    </row>
    <row r="91" spans="1:34" x14ac:dyDescent="0.25">
      <c r="A91" t="s">
        <v>215</v>
      </c>
      <c r="B91" t="s">
        <v>552</v>
      </c>
      <c r="C91" t="s">
        <v>64</v>
      </c>
      <c r="D91" t="s">
        <v>443</v>
      </c>
      <c r="E91"/>
      <c r="G91">
        <f>SUM(elden_ring_weapon[[#This Row],[Phy_Dam]:[Holy_Dam]])</f>
        <v>367</v>
      </c>
      <c r="H91">
        <v>367</v>
      </c>
      <c r="I91">
        <v>0</v>
      </c>
      <c r="J91">
        <v>0</v>
      </c>
      <c r="K91">
        <v>0</v>
      </c>
      <c r="L91">
        <v>0</v>
      </c>
      <c r="M91">
        <v>115</v>
      </c>
      <c r="N91">
        <v>172</v>
      </c>
      <c r="O91" t="s">
        <v>35</v>
      </c>
      <c r="P91" t="s">
        <v>44</v>
      </c>
      <c r="Q91" t="s">
        <v>27</v>
      </c>
      <c r="R91" t="s">
        <v>27</v>
      </c>
      <c r="S91" t="s">
        <v>27</v>
      </c>
      <c r="T91" t="s">
        <v>27</v>
      </c>
      <c r="U91" t="s">
        <v>132</v>
      </c>
      <c r="V91" t="s">
        <v>125</v>
      </c>
      <c r="W91" t="s">
        <v>125</v>
      </c>
      <c r="X91" t="s">
        <v>125</v>
      </c>
      <c r="Y91" t="s">
        <v>125</v>
      </c>
      <c r="Z91" t="s">
        <v>124</v>
      </c>
      <c r="AA91" t="s">
        <v>46</v>
      </c>
      <c r="AB91">
        <v>15</v>
      </c>
      <c r="AC91" t="s">
        <v>32</v>
      </c>
      <c r="AD91" s="5">
        <v>6</v>
      </c>
      <c r="AE91" s="5">
        <v>11</v>
      </c>
      <c r="AF91" s="5">
        <v>0</v>
      </c>
      <c r="AG91" s="5">
        <v>0</v>
      </c>
      <c r="AH91" s="5">
        <v>0</v>
      </c>
    </row>
    <row r="92" spans="1:34" x14ac:dyDescent="0.25">
      <c r="A92" t="s">
        <v>216</v>
      </c>
      <c r="B92" t="s">
        <v>553</v>
      </c>
      <c r="C92" t="s">
        <v>71</v>
      </c>
      <c r="D92" t="s">
        <v>443</v>
      </c>
      <c r="E92"/>
      <c r="G92">
        <f>SUM(elden_ring_weapon[[#This Row],[Phy_Dam]:[Holy_Dam]])</f>
        <v>267</v>
      </c>
      <c r="H92">
        <v>267</v>
      </c>
      <c r="I92">
        <v>0</v>
      </c>
      <c r="J92">
        <v>0</v>
      </c>
      <c r="K92">
        <v>0</v>
      </c>
      <c r="L92">
        <v>0</v>
      </c>
      <c r="M92">
        <v>100</v>
      </c>
      <c r="N92">
        <v>94</v>
      </c>
      <c r="O92" t="s">
        <v>51</v>
      </c>
      <c r="P92" t="s">
        <v>51</v>
      </c>
      <c r="Q92" t="s">
        <v>27</v>
      </c>
      <c r="R92" t="s">
        <v>27</v>
      </c>
      <c r="S92" t="s">
        <v>27</v>
      </c>
      <c r="T92" t="s">
        <v>27</v>
      </c>
      <c r="U92" t="s">
        <v>67</v>
      </c>
      <c r="V92" t="s">
        <v>54</v>
      </c>
      <c r="W92" t="s">
        <v>54</v>
      </c>
      <c r="X92" t="s">
        <v>54</v>
      </c>
      <c r="Y92" t="s">
        <v>54</v>
      </c>
      <c r="Z92" t="s">
        <v>54</v>
      </c>
      <c r="AA92" t="s">
        <v>31</v>
      </c>
      <c r="AB92">
        <v>35</v>
      </c>
      <c r="AC92" t="s">
        <v>32</v>
      </c>
      <c r="AD92" s="5">
        <v>5</v>
      </c>
      <c r="AE92" s="5">
        <v>12</v>
      </c>
      <c r="AF92" s="5">
        <v>0</v>
      </c>
      <c r="AG92" s="5">
        <v>0</v>
      </c>
      <c r="AH92" s="5">
        <v>16</v>
      </c>
    </row>
    <row r="93" spans="1:34" x14ac:dyDescent="0.25">
      <c r="A93" t="s">
        <v>217</v>
      </c>
      <c r="B93" t="s">
        <v>554</v>
      </c>
      <c r="C93" t="s">
        <v>59</v>
      </c>
      <c r="D93" t="s">
        <v>443</v>
      </c>
      <c r="E93"/>
      <c r="G93">
        <f>SUM(elden_ring_weapon[[#This Row],[Phy_Dam]:[Holy_Dam]])</f>
        <v>528</v>
      </c>
      <c r="H93">
        <v>320</v>
      </c>
      <c r="I93">
        <v>208</v>
      </c>
      <c r="J93">
        <v>0</v>
      </c>
      <c r="K93">
        <v>0</v>
      </c>
      <c r="L93">
        <v>0</v>
      </c>
      <c r="M93">
        <v>100</v>
      </c>
      <c r="N93">
        <v>180</v>
      </c>
      <c r="O93" t="s">
        <v>51</v>
      </c>
      <c r="P93" t="s">
        <v>51</v>
      </c>
      <c r="Q93" t="s">
        <v>26</v>
      </c>
      <c r="R93" t="s">
        <v>27</v>
      </c>
      <c r="S93" t="s">
        <v>27</v>
      </c>
      <c r="T93" t="s">
        <v>27</v>
      </c>
      <c r="U93" t="s">
        <v>206</v>
      </c>
      <c r="V93" t="s">
        <v>81</v>
      </c>
      <c r="W93" t="s">
        <v>101</v>
      </c>
      <c r="X93" t="s">
        <v>101</v>
      </c>
      <c r="Y93" t="s">
        <v>101</v>
      </c>
      <c r="Z93" t="s">
        <v>62</v>
      </c>
      <c r="AA93" t="s">
        <v>29</v>
      </c>
      <c r="AB93">
        <v>215</v>
      </c>
      <c r="AC93" t="s">
        <v>41</v>
      </c>
      <c r="AD93" s="5">
        <v>6</v>
      </c>
      <c r="AE93" s="5">
        <v>12</v>
      </c>
      <c r="AF93" s="5">
        <v>0</v>
      </c>
      <c r="AG93" s="5">
        <v>0</v>
      </c>
      <c r="AH93" s="5">
        <v>0</v>
      </c>
    </row>
    <row r="94" spans="1:34" x14ac:dyDescent="0.25">
      <c r="A94" t="s">
        <v>218</v>
      </c>
      <c r="B94" t="s">
        <v>555</v>
      </c>
      <c r="C94" t="s">
        <v>84</v>
      </c>
      <c r="D94" t="s">
        <v>443</v>
      </c>
      <c r="E94"/>
      <c r="G94">
        <f>SUM(elden_ring_weapon[[#This Row],[Phy_Dam]:[Holy_Dam]])</f>
        <v>350</v>
      </c>
      <c r="H94">
        <v>213</v>
      </c>
      <c r="I94">
        <v>137</v>
      </c>
      <c r="J94">
        <v>0</v>
      </c>
      <c r="K94">
        <v>0</v>
      </c>
      <c r="L94">
        <v>0</v>
      </c>
      <c r="M94">
        <v>100</v>
      </c>
      <c r="N94">
        <v>106</v>
      </c>
      <c r="O94" t="s">
        <v>26</v>
      </c>
      <c r="P94" t="s">
        <v>35</v>
      </c>
      <c r="Q94" t="s">
        <v>26</v>
      </c>
      <c r="R94" t="s">
        <v>27</v>
      </c>
      <c r="S94" t="s">
        <v>27</v>
      </c>
      <c r="T94" t="s">
        <v>27</v>
      </c>
      <c r="U94" t="s">
        <v>89</v>
      </c>
      <c r="V94" t="s">
        <v>73</v>
      </c>
      <c r="W94" t="s">
        <v>108</v>
      </c>
      <c r="X94" t="s">
        <v>108</v>
      </c>
      <c r="Y94" t="s">
        <v>108</v>
      </c>
      <c r="Z94" t="s">
        <v>68</v>
      </c>
      <c r="AA94" t="s">
        <v>30</v>
      </c>
      <c r="AB94">
        <v>55</v>
      </c>
      <c r="AC94" t="s">
        <v>41</v>
      </c>
      <c r="AD94" s="5">
        <v>6</v>
      </c>
      <c r="AE94" s="5">
        <v>12</v>
      </c>
      <c r="AF94" s="5">
        <v>0</v>
      </c>
      <c r="AG94" s="5">
        <v>0</v>
      </c>
      <c r="AH94" s="5">
        <v>0</v>
      </c>
    </row>
    <row r="95" spans="1:34" x14ac:dyDescent="0.25">
      <c r="A95" t="s">
        <v>219</v>
      </c>
      <c r="B95" t="s">
        <v>556</v>
      </c>
      <c r="C95" t="s">
        <v>157</v>
      </c>
      <c r="D95" t="s">
        <v>443</v>
      </c>
      <c r="E95"/>
      <c r="G95">
        <f>SUM(elden_ring_weapon[[#This Row],[Phy_Dam]:[Holy_Dam]])</f>
        <v>43</v>
      </c>
      <c r="H95">
        <v>43</v>
      </c>
      <c r="I95">
        <v>0</v>
      </c>
      <c r="J95">
        <v>0</v>
      </c>
      <c r="K95">
        <v>0</v>
      </c>
      <c r="L95">
        <v>0</v>
      </c>
      <c r="M95">
        <v>100</v>
      </c>
      <c r="N95">
        <v>40</v>
      </c>
      <c r="O95" t="s">
        <v>26</v>
      </c>
      <c r="P95" t="s">
        <v>27</v>
      </c>
      <c r="Q95" t="s">
        <v>27</v>
      </c>
      <c r="R95" t="s">
        <v>28</v>
      </c>
      <c r="S95" t="s">
        <v>27</v>
      </c>
      <c r="T95" t="s">
        <v>27</v>
      </c>
      <c r="U95" t="s">
        <v>29</v>
      </c>
      <c r="V95" t="s">
        <v>30</v>
      </c>
      <c r="W95" t="s">
        <v>30</v>
      </c>
      <c r="X95" t="s">
        <v>30</v>
      </c>
      <c r="Y95" t="s">
        <v>30</v>
      </c>
      <c r="Z95" t="s">
        <v>30</v>
      </c>
      <c r="AA95" t="s">
        <v>31</v>
      </c>
      <c r="AB95">
        <v>15</v>
      </c>
      <c r="AC95" t="s">
        <v>32</v>
      </c>
      <c r="AD95" s="5">
        <v>9</v>
      </c>
      <c r="AE95" s="5">
        <v>13</v>
      </c>
      <c r="AF95" s="5">
        <v>0</v>
      </c>
      <c r="AG95" s="5">
        <v>0</v>
      </c>
      <c r="AH95" s="5">
        <v>0</v>
      </c>
    </row>
    <row r="96" spans="1:34" x14ac:dyDescent="0.25">
      <c r="A96" t="s">
        <v>84</v>
      </c>
      <c r="B96" t="s">
        <v>557</v>
      </c>
      <c r="C96" t="s">
        <v>84</v>
      </c>
      <c r="D96" t="s">
        <v>443</v>
      </c>
      <c r="E96"/>
      <c r="G96">
        <f>SUM(elden_ring_weapon[[#This Row],[Phy_Dam]:[Holy_Dam]])</f>
        <v>267</v>
      </c>
      <c r="H96">
        <v>267</v>
      </c>
      <c r="I96">
        <v>0</v>
      </c>
      <c r="J96">
        <v>0</v>
      </c>
      <c r="K96">
        <v>0</v>
      </c>
      <c r="L96">
        <v>0</v>
      </c>
      <c r="M96">
        <v>100</v>
      </c>
      <c r="N96">
        <v>112</v>
      </c>
      <c r="O96" t="s">
        <v>26</v>
      </c>
      <c r="P96" t="s">
        <v>51</v>
      </c>
      <c r="Q96" t="s">
        <v>27</v>
      </c>
      <c r="R96" t="s">
        <v>27</v>
      </c>
      <c r="S96" t="s">
        <v>27</v>
      </c>
      <c r="T96" t="s">
        <v>152</v>
      </c>
      <c r="U96" t="s">
        <v>73</v>
      </c>
      <c r="V96" t="s">
        <v>86</v>
      </c>
      <c r="W96" t="s">
        <v>86</v>
      </c>
      <c r="X96" t="s">
        <v>86</v>
      </c>
      <c r="Y96" t="s">
        <v>86</v>
      </c>
      <c r="Z96" t="s">
        <v>86</v>
      </c>
      <c r="AA96" t="s">
        <v>30</v>
      </c>
      <c r="AB96">
        <v>5</v>
      </c>
      <c r="AC96" t="s">
        <v>32</v>
      </c>
      <c r="AD96" s="5">
        <v>10</v>
      </c>
      <c r="AE96" s="5">
        <v>10</v>
      </c>
      <c r="AF96" s="5">
        <v>0</v>
      </c>
      <c r="AG96" s="5">
        <v>0</v>
      </c>
      <c r="AH96" s="5">
        <v>0</v>
      </c>
    </row>
    <row r="97" spans="1:34" x14ac:dyDescent="0.25">
      <c r="A97" t="s">
        <v>220</v>
      </c>
      <c r="B97" t="s">
        <v>558</v>
      </c>
      <c r="C97" t="s">
        <v>34</v>
      </c>
      <c r="D97" s="1" t="s">
        <v>443</v>
      </c>
      <c r="E97" s="1"/>
      <c r="F97" s="1"/>
      <c r="G97">
        <f>SUM(elden_ring_weapon[[#This Row],[Phy_Dam]:[Holy_Dam]])</f>
        <v>316</v>
      </c>
      <c r="H97">
        <v>316</v>
      </c>
      <c r="I97">
        <v>0</v>
      </c>
      <c r="J97">
        <v>0</v>
      </c>
      <c r="K97">
        <v>0</v>
      </c>
      <c r="L97">
        <v>0</v>
      </c>
      <c r="M97">
        <v>100</v>
      </c>
      <c r="N97">
        <v>118</v>
      </c>
      <c r="O97" t="s">
        <v>26</v>
      </c>
      <c r="P97" t="s">
        <v>35</v>
      </c>
      <c r="Q97" t="s">
        <v>27</v>
      </c>
      <c r="R97" t="s">
        <v>27</v>
      </c>
      <c r="S97" t="s">
        <v>27</v>
      </c>
      <c r="T97" t="s">
        <v>52</v>
      </c>
      <c r="U97" t="s">
        <v>65</v>
      </c>
      <c r="V97" t="s">
        <v>66</v>
      </c>
      <c r="W97" t="s">
        <v>66</v>
      </c>
      <c r="X97" t="s">
        <v>66</v>
      </c>
      <c r="Y97" t="s">
        <v>66</v>
      </c>
      <c r="Z97" t="s">
        <v>62</v>
      </c>
      <c r="AA97" t="s">
        <v>68</v>
      </c>
      <c r="AB97">
        <v>10</v>
      </c>
      <c r="AC97" t="s">
        <v>32</v>
      </c>
      <c r="AD97" s="5">
        <v>6</v>
      </c>
      <c r="AE97" s="5">
        <v>11</v>
      </c>
      <c r="AF97" s="5">
        <v>0</v>
      </c>
      <c r="AG97" s="5">
        <v>0</v>
      </c>
      <c r="AH97" s="5">
        <v>13</v>
      </c>
    </row>
    <row r="98" spans="1:34" x14ac:dyDescent="0.25">
      <c r="A98" t="s">
        <v>221</v>
      </c>
      <c r="B98" t="s">
        <v>559</v>
      </c>
      <c r="C98" t="s">
        <v>71</v>
      </c>
      <c r="D98" t="s">
        <v>443</v>
      </c>
      <c r="E98"/>
      <c r="G98">
        <f>SUM(elden_ring_weapon[[#This Row],[Phy_Dam]:[Holy_Dam]])</f>
        <v>267</v>
      </c>
      <c r="H98">
        <v>267</v>
      </c>
      <c r="I98">
        <v>0</v>
      </c>
      <c r="J98">
        <v>0</v>
      </c>
      <c r="K98">
        <v>0</v>
      </c>
      <c r="L98">
        <v>0</v>
      </c>
      <c r="M98">
        <v>100</v>
      </c>
      <c r="N98">
        <v>94</v>
      </c>
      <c r="O98" t="s">
        <v>26</v>
      </c>
      <c r="P98" t="s">
        <v>51</v>
      </c>
      <c r="Q98" t="s">
        <v>27</v>
      </c>
      <c r="R98" t="s">
        <v>27</v>
      </c>
      <c r="S98" t="s">
        <v>27</v>
      </c>
      <c r="T98" t="s">
        <v>27</v>
      </c>
      <c r="U98" t="s">
        <v>67</v>
      </c>
      <c r="V98" t="s">
        <v>54</v>
      </c>
      <c r="W98" t="s">
        <v>54</v>
      </c>
      <c r="X98" t="s">
        <v>54</v>
      </c>
      <c r="Y98" t="s">
        <v>54</v>
      </c>
      <c r="Z98" t="s">
        <v>54</v>
      </c>
      <c r="AA98" t="s">
        <v>31</v>
      </c>
      <c r="AB98">
        <v>35</v>
      </c>
      <c r="AC98" t="s">
        <v>32</v>
      </c>
      <c r="AD98" s="5">
        <v>7</v>
      </c>
      <c r="AE98" s="5">
        <v>12</v>
      </c>
      <c r="AF98" s="5">
        <v>0</v>
      </c>
      <c r="AG98" s="5">
        <v>0</v>
      </c>
      <c r="AH98" s="5">
        <v>0</v>
      </c>
    </row>
    <row r="99" spans="1:34" x14ac:dyDescent="0.25">
      <c r="A99" t="s">
        <v>222</v>
      </c>
      <c r="B99" t="s">
        <v>560</v>
      </c>
      <c r="C99" t="s">
        <v>34</v>
      </c>
      <c r="D99" s="1" t="s">
        <v>443</v>
      </c>
      <c r="E99" s="1"/>
      <c r="F99" s="1"/>
      <c r="G99">
        <f>SUM(elden_ring_weapon[[#This Row],[Phy_Dam]:[Holy_Dam]])</f>
        <v>303</v>
      </c>
      <c r="H99">
        <v>303</v>
      </c>
      <c r="I99">
        <v>0</v>
      </c>
      <c r="J99">
        <v>0</v>
      </c>
      <c r="K99">
        <v>0</v>
      </c>
      <c r="L99">
        <v>0</v>
      </c>
      <c r="M99">
        <v>100</v>
      </c>
      <c r="N99">
        <v>112</v>
      </c>
      <c r="O99" t="s">
        <v>26</v>
      </c>
      <c r="P99" t="s">
        <v>51</v>
      </c>
      <c r="Q99" t="s">
        <v>27</v>
      </c>
      <c r="R99" t="s">
        <v>27</v>
      </c>
      <c r="S99" t="s">
        <v>27</v>
      </c>
      <c r="T99" t="s">
        <v>52</v>
      </c>
      <c r="U99" t="s">
        <v>155</v>
      </c>
      <c r="V99" t="s">
        <v>37</v>
      </c>
      <c r="W99" t="s">
        <v>37</v>
      </c>
      <c r="X99" t="s">
        <v>37</v>
      </c>
      <c r="Y99" t="s">
        <v>37</v>
      </c>
      <c r="Z99" t="s">
        <v>178</v>
      </c>
      <c r="AA99" t="s">
        <v>40</v>
      </c>
      <c r="AB99">
        <v>9</v>
      </c>
      <c r="AC99" t="s">
        <v>32</v>
      </c>
      <c r="AD99" s="5">
        <v>6</v>
      </c>
      <c r="AE99" s="5">
        <v>13</v>
      </c>
      <c r="AF99" s="5">
        <v>0</v>
      </c>
      <c r="AG99" s="5">
        <v>0</v>
      </c>
      <c r="AH99" s="5">
        <v>0</v>
      </c>
    </row>
    <row r="100" spans="1:34" x14ac:dyDescent="0.25">
      <c r="A100" t="s">
        <v>223</v>
      </c>
      <c r="B100" t="s">
        <v>561</v>
      </c>
      <c r="C100" t="s">
        <v>88</v>
      </c>
      <c r="D100" t="s">
        <v>443</v>
      </c>
      <c r="E100"/>
      <c r="G100">
        <f>SUM(elden_ring_weapon[[#This Row],[Phy_Dam]:[Holy_Dam]])</f>
        <v>247</v>
      </c>
      <c r="H100">
        <v>247</v>
      </c>
      <c r="I100">
        <v>0</v>
      </c>
      <c r="J100">
        <v>0</v>
      </c>
      <c r="K100">
        <v>0</v>
      </c>
      <c r="L100">
        <v>0</v>
      </c>
      <c r="M100">
        <v>100</v>
      </c>
      <c r="N100">
        <v>106</v>
      </c>
      <c r="O100" t="s">
        <v>26</v>
      </c>
      <c r="P100" t="s">
        <v>51</v>
      </c>
      <c r="Q100" t="s">
        <v>27</v>
      </c>
      <c r="R100" t="s">
        <v>27</v>
      </c>
      <c r="S100" t="s">
        <v>27</v>
      </c>
      <c r="T100" t="s">
        <v>152</v>
      </c>
      <c r="U100" t="s">
        <v>125</v>
      </c>
      <c r="V100" t="s">
        <v>38</v>
      </c>
      <c r="W100" t="s">
        <v>38</v>
      </c>
      <c r="X100" t="s">
        <v>38</v>
      </c>
      <c r="Y100" t="s">
        <v>38</v>
      </c>
      <c r="Z100" t="s">
        <v>85</v>
      </c>
      <c r="AA100" t="s">
        <v>141</v>
      </c>
      <c r="AB100">
        <v>25</v>
      </c>
      <c r="AC100" t="s">
        <v>32</v>
      </c>
      <c r="AD100" s="5">
        <v>9</v>
      </c>
      <c r="AE100" s="5">
        <v>12</v>
      </c>
      <c r="AF100" s="5">
        <v>0</v>
      </c>
      <c r="AG100" s="5">
        <v>0</v>
      </c>
      <c r="AH100" s="5">
        <v>0</v>
      </c>
    </row>
    <row r="101" spans="1:34" x14ac:dyDescent="0.25">
      <c r="A101" t="s">
        <v>224</v>
      </c>
      <c r="B101" t="s">
        <v>562</v>
      </c>
      <c r="C101" t="s">
        <v>157</v>
      </c>
      <c r="D101" t="s">
        <v>443</v>
      </c>
      <c r="E101"/>
      <c r="G101">
        <f>SUM(elden_ring_weapon[[#This Row],[Phy_Dam]:[Holy_Dam]])</f>
        <v>61</v>
      </c>
      <c r="H101">
        <v>61</v>
      </c>
      <c r="I101">
        <v>0</v>
      </c>
      <c r="J101">
        <v>0</v>
      </c>
      <c r="K101">
        <v>0</v>
      </c>
      <c r="L101">
        <v>0</v>
      </c>
      <c r="M101">
        <v>100</v>
      </c>
      <c r="N101">
        <v>40</v>
      </c>
      <c r="O101" t="s">
        <v>51</v>
      </c>
      <c r="P101" t="s">
        <v>51</v>
      </c>
      <c r="Q101" t="s">
        <v>51</v>
      </c>
      <c r="R101" t="s">
        <v>35</v>
      </c>
      <c r="S101" t="s">
        <v>27</v>
      </c>
      <c r="T101" t="s">
        <v>52</v>
      </c>
      <c r="U101" t="s">
        <v>29</v>
      </c>
      <c r="V101" t="s">
        <v>30</v>
      </c>
      <c r="W101" t="s">
        <v>30</v>
      </c>
      <c r="X101" t="s">
        <v>30</v>
      </c>
      <c r="Y101" t="s">
        <v>30</v>
      </c>
      <c r="Z101" t="s">
        <v>30</v>
      </c>
      <c r="AA101" t="s">
        <v>31</v>
      </c>
      <c r="AB101">
        <v>0</v>
      </c>
      <c r="AC101" t="s">
        <v>41</v>
      </c>
      <c r="AD101" s="5">
        <v>8</v>
      </c>
      <c r="AE101" s="5">
        <v>10</v>
      </c>
      <c r="AF101" s="5">
        <v>0</v>
      </c>
      <c r="AG101" s="5">
        <v>0</v>
      </c>
      <c r="AH101" s="5">
        <v>0</v>
      </c>
    </row>
    <row r="102" spans="1:34" x14ac:dyDescent="0.25">
      <c r="A102" t="s">
        <v>225</v>
      </c>
      <c r="B102" t="s">
        <v>563</v>
      </c>
      <c r="C102" t="s">
        <v>50</v>
      </c>
      <c r="D102" t="s">
        <v>443</v>
      </c>
      <c r="E102"/>
      <c r="G102">
        <f>SUM(elden_ring_weapon[[#This Row],[Phy_Dam]:[Holy_Dam]])</f>
        <v>242</v>
      </c>
      <c r="H102">
        <v>242</v>
      </c>
      <c r="I102">
        <v>0</v>
      </c>
      <c r="J102">
        <v>0</v>
      </c>
      <c r="K102">
        <v>0</v>
      </c>
      <c r="L102">
        <v>0</v>
      </c>
      <c r="M102">
        <v>100</v>
      </c>
      <c r="N102">
        <v>60</v>
      </c>
      <c r="O102" t="s">
        <v>26</v>
      </c>
      <c r="P102" t="s">
        <v>35</v>
      </c>
      <c r="Q102" t="s">
        <v>27</v>
      </c>
      <c r="R102" t="s">
        <v>27</v>
      </c>
      <c r="S102" t="s">
        <v>27</v>
      </c>
      <c r="T102" t="s">
        <v>117</v>
      </c>
      <c r="U102" t="s">
        <v>125</v>
      </c>
      <c r="V102" t="s">
        <v>125</v>
      </c>
      <c r="W102" t="s">
        <v>94</v>
      </c>
      <c r="X102" t="s">
        <v>94</v>
      </c>
      <c r="Y102" t="s">
        <v>94</v>
      </c>
      <c r="Z102" t="s">
        <v>68</v>
      </c>
      <c r="AA102" t="s">
        <v>31</v>
      </c>
      <c r="AB102">
        <v>25</v>
      </c>
      <c r="AC102" t="s">
        <v>41</v>
      </c>
      <c r="AD102" s="5">
        <v>8</v>
      </c>
      <c r="AE102" s="5">
        <v>8</v>
      </c>
      <c r="AF102" s="5">
        <v>0</v>
      </c>
      <c r="AG102" s="5">
        <v>0</v>
      </c>
      <c r="AH102" s="5">
        <v>0</v>
      </c>
    </row>
    <row r="103" spans="1:34" x14ac:dyDescent="0.25">
      <c r="A103" t="s">
        <v>226</v>
      </c>
      <c r="B103" t="s">
        <v>564</v>
      </c>
      <c r="C103" t="s">
        <v>56</v>
      </c>
      <c r="D103" t="s">
        <v>443</v>
      </c>
      <c r="E103"/>
      <c r="G103">
        <f>SUM(elden_ring_weapon[[#This Row],[Phy_Dam]:[Holy_Dam]])</f>
        <v>350</v>
      </c>
      <c r="H103">
        <v>175</v>
      </c>
      <c r="I103">
        <v>175</v>
      </c>
      <c r="J103">
        <v>0</v>
      </c>
      <c r="K103">
        <v>0</v>
      </c>
      <c r="L103">
        <v>0</v>
      </c>
      <c r="M103">
        <v>100</v>
      </c>
      <c r="N103">
        <v>60</v>
      </c>
      <c r="O103" t="s">
        <v>27</v>
      </c>
      <c r="P103" t="s">
        <v>27</v>
      </c>
      <c r="Q103" t="s">
        <v>27</v>
      </c>
      <c r="R103" t="s">
        <v>27</v>
      </c>
      <c r="S103" t="s">
        <v>27</v>
      </c>
      <c r="T103" t="s">
        <v>27</v>
      </c>
      <c r="U103" t="s">
        <v>27</v>
      </c>
      <c r="V103" t="s">
        <v>27</v>
      </c>
      <c r="W103" t="s">
        <v>27</v>
      </c>
      <c r="X103" t="s">
        <v>27</v>
      </c>
      <c r="Y103" t="s">
        <v>27</v>
      </c>
      <c r="Z103" t="s">
        <v>27</v>
      </c>
      <c r="AA103" t="s">
        <v>27</v>
      </c>
      <c r="AB103">
        <v>4</v>
      </c>
      <c r="AC103" t="s">
        <v>41</v>
      </c>
      <c r="AD103" s="5">
        <v>20</v>
      </c>
      <c r="AE103" s="5">
        <v>14</v>
      </c>
      <c r="AF103" s="5">
        <v>0</v>
      </c>
      <c r="AG103" s="5">
        <v>0</v>
      </c>
      <c r="AH103" s="5">
        <v>0</v>
      </c>
    </row>
    <row r="104" spans="1:34" x14ac:dyDescent="0.25">
      <c r="A104" t="s">
        <v>227</v>
      </c>
      <c r="B104" t="s">
        <v>565</v>
      </c>
      <c r="C104" t="s">
        <v>64</v>
      </c>
      <c r="D104" t="s">
        <v>443</v>
      </c>
      <c r="E104"/>
      <c r="G104">
        <f>SUM(elden_ring_weapon[[#This Row],[Phy_Dam]:[Holy_Dam]])</f>
        <v>539</v>
      </c>
      <c r="H104">
        <v>245</v>
      </c>
      <c r="I104">
        <v>0</v>
      </c>
      <c r="J104">
        <v>0</v>
      </c>
      <c r="K104">
        <v>0</v>
      </c>
      <c r="L104">
        <v>294</v>
      </c>
      <c r="M104">
        <v>100</v>
      </c>
      <c r="N104">
        <v>150</v>
      </c>
      <c r="O104" t="s">
        <v>51</v>
      </c>
      <c r="P104" t="s">
        <v>44</v>
      </c>
      <c r="Q104" t="s">
        <v>27</v>
      </c>
      <c r="R104" t="s">
        <v>26</v>
      </c>
      <c r="S104" t="s">
        <v>27</v>
      </c>
      <c r="T104" t="s">
        <v>27</v>
      </c>
      <c r="U104" t="s">
        <v>159</v>
      </c>
      <c r="V104" t="s">
        <v>38</v>
      </c>
      <c r="W104" t="s">
        <v>38</v>
      </c>
      <c r="X104" t="s">
        <v>38</v>
      </c>
      <c r="Y104" t="s">
        <v>114</v>
      </c>
      <c r="Z104" t="s">
        <v>89</v>
      </c>
      <c r="AA104" t="s">
        <v>110</v>
      </c>
      <c r="AB104">
        <v>85</v>
      </c>
      <c r="AC104" t="s">
        <v>41</v>
      </c>
      <c r="AD104" s="5">
        <v>11</v>
      </c>
      <c r="AE104" s="5">
        <v>8</v>
      </c>
      <c r="AF104" s="5">
        <v>0</v>
      </c>
      <c r="AG104" s="5">
        <v>0</v>
      </c>
      <c r="AH104" s="5">
        <v>0</v>
      </c>
    </row>
    <row r="105" spans="1:34" x14ac:dyDescent="0.25">
      <c r="A105" t="s">
        <v>228</v>
      </c>
      <c r="B105" t="s">
        <v>566</v>
      </c>
      <c r="C105" t="s">
        <v>204</v>
      </c>
      <c r="D105" t="s">
        <v>443</v>
      </c>
      <c r="E105"/>
      <c r="G105">
        <f>SUM(elden_ring_weapon[[#This Row],[Phy_Dam]:[Holy_Dam]])</f>
        <v>435</v>
      </c>
      <c r="H105">
        <v>198</v>
      </c>
      <c r="I105">
        <v>0</v>
      </c>
      <c r="J105">
        <v>0</v>
      </c>
      <c r="K105">
        <v>0</v>
      </c>
      <c r="L105">
        <v>237</v>
      </c>
      <c r="M105">
        <v>100</v>
      </c>
      <c r="N105">
        <v>100</v>
      </c>
      <c r="O105" t="s">
        <v>35</v>
      </c>
      <c r="P105" t="s">
        <v>44</v>
      </c>
      <c r="Q105" t="s">
        <v>27</v>
      </c>
      <c r="R105" t="s">
        <v>26</v>
      </c>
      <c r="S105" t="s">
        <v>27</v>
      </c>
      <c r="T105" t="s">
        <v>27</v>
      </c>
      <c r="U105" t="s">
        <v>85</v>
      </c>
      <c r="V105" t="s">
        <v>108</v>
      </c>
      <c r="W105" t="s">
        <v>108</v>
      </c>
      <c r="X105" t="s">
        <v>108</v>
      </c>
      <c r="Y105" t="s">
        <v>229</v>
      </c>
      <c r="Z105" t="s">
        <v>85</v>
      </c>
      <c r="AA105" t="s">
        <v>160</v>
      </c>
      <c r="AB105">
        <v>85</v>
      </c>
      <c r="AC105" t="s">
        <v>41</v>
      </c>
      <c r="AD105" s="5">
        <v>12</v>
      </c>
      <c r="AE105" s="5">
        <v>8</v>
      </c>
      <c r="AF105" s="5">
        <v>0</v>
      </c>
      <c r="AG105" s="5">
        <v>0</v>
      </c>
      <c r="AH105" s="5">
        <v>0</v>
      </c>
    </row>
    <row r="106" spans="1:34" x14ac:dyDescent="0.25">
      <c r="A106" t="s">
        <v>230</v>
      </c>
      <c r="B106" t="s">
        <v>567</v>
      </c>
      <c r="C106" t="s">
        <v>80</v>
      </c>
      <c r="D106" t="s">
        <v>443</v>
      </c>
      <c r="E106"/>
      <c r="G106">
        <f>SUM(elden_ring_weapon[[#This Row],[Phy_Dam]:[Holy_Dam]])</f>
        <v>553</v>
      </c>
      <c r="H106">
        <v>252</v>
      </c>
      <c r="I106">
        <v>0</v>
      </c>
      <c r="J106">
        <v>0</v>
      </c>
      <c r="K106">
        <v>0</v>
      </c>
      <c r="L106">
        <v>301</v>
      </c>
      <c r="M106">
        <v>100</v>
      </c>
      <c r="N106">
        <v>152</v>
      </c>
      <c r="O106" t="s">
        <v>51</v>
      </c>
      <c r="P106" t="s">
        <v>26</v>
      </c>
      <c r="Q106" t="s">
        <v>27</v>
      </c>
      <c r="R106" t="s">
        <v>26</v>
      </c>
      <c r="S106" t="s">
        <v>27</v>
      </c>
      <c r="T106" t="s">
        <v>27</v>
      </c>
      <c r="U106" t="s">
        <v>114</v>
      </c>
      <c r="V106" t="s">
        <v>73</v>
      </c>
      <c r="W106" t="s">
        <v>73</v>
      </c>
      <c r="X106" t="s">
        <v>73</v>
      </c>
      <c r="Y106" t="s">
        <v>113</v>
      </c>
      <c r="Z106" t="s">
        <v>62</v>
      </c>
      <c r="AA106" t="s">
        <v>110</v>
      </c>
      <c r="AB106">
        <v>12</v>
      </c>
      <c r="AC106" t="s">
        <v>41</v>
      </c>
      <c r="AD106" s="5">
        <v>8</v>
      </c>
      <c r="AE106" s="5">
        <v>10</v>
      </c>
      <c r="AF106" s="5">
        <v>0</v>
      </c>
      <c r="AG106" s="5">
        <v>0</v>
      </c>
      <c r="AH106" s="5">
        <v>0</v>
      </c>
    </row>
    <row r="107" spans="1:34" x14ac:dyDescent="0.25">
      <c r="A107" t="s">
        <v>231</v>
      </c>
      <c r="B107" t="s">
        <v>568</v>
      </c>
      <c r="C107" t="s">
        <v>34</v>
      </c>
      <c r="D107" t="s">
        <v>443</v>
      </c>
      <c r="E107"/>
      <c r="G107">
        <f>SUM(elden_ring_weapon[[#This Row],[Phy_Dam]:[Holy_Dam]])</f>
        <v>547</v>
      </c>
      <c r="H107">
        <v>249</v>
      </c>
      <c r="I107">
        <v>0</v>
      </c>
      <c r="J107">
        <v>0</v>
      </c>
      <c r="K107">
        <v>0</v>
      </c>
      <c r="L107">
        <v>298</v>
      </c>
      <c r="M107">
        <v>100</v>
      </c>
      <c r="N107">
        <v>138</v>
      </c>
      <c r="O107" t="s">
        <v>51</v>
      </c>
      <c r="P107" t="s">
        <v>26</v>
      </c>
      <c r="Q107" t="s">
        <v>27</v>
      </c>
      <c r="R107" t="s">
        <v>26</v>
      </c>
      <c r="S107" t="s">
        <v>27</v>
      </c>
      <c r="T107" t="s">
        <v>27</v>
      </c>
      <c r="U107" t="s">
        <v>129</v>
      </c>
      <c r="V107" t="s">
        <v>37</v>
      </c>
      <c r="W107" t="s">
        <v>37</v>
      </c>
      <c r="X107" t="s">
        <v>37</v>
      </c>
      <c r="Y107" t="s">
        <v>195</v>
      </c>
      <c r="Z107" t="s">
        <v>178</v>
      </c>
      <c r="AA107" t="s">
        <v>95</v>
      </c>
      <c r="AB107">
        <v>115</v>
      </c>
      <c r="AC107" t="s">
        <v>41</v>
      </c>
      <c r="AD107" s="5">
        <v>8</v>
      </c>
      <c r="AE107" s="5">
        <v>22</v>
      </c>
      <c r="AF107" s="5">
        <v>16</v>
      </c>
      <c r="AG107" s="5">
        <v>0</v>
      </c>
      <c r="AH107" s="5">
        <v>0</v>
      </c>
    </row>
    <row r="108" spans="1:34" x14ac:dyDescent="0.25">
      <c r="A108" t="s">
        <v>232</v>
      </c>
      <c r="B108" t="s">
        <v>569</v>
      </c>
      <c r="C108" t="s">
        <v>64</v>
      </c>
      <c r="D108" t="s">
        <v>443</v>
      </c>
      <c r="E108"/>
      <c r="G108">
        <f>SUM(elden_ring_weapon[[#This Row],[Phy_Dam]:[Holy_Dam]])</f>
        <v>301</v>
      </c>
      <c r="H108">
        <v>301</v>
      </c>
      <c r="I108">
        <v>0</v>
      </c>
      <c r="J108">
        <v>0</v>
      </c>
      <c r="K108">
        <v>0</v>
      </c>
      <c r="L108">
        <v>0</v>
      </c>
      <c r="M108">
        <v>100</v>
      </c>
      <c r="N108">
        <v>150</v>
      </c>
      <c r="O108" t="s">
        <v>35</v>
      </c>
      <c r="P108" t="s">
        <v>44</v>
      </c>
      <c r="Q108" t="s">
        <v>27</v>
      </c>
      <c r="R108" t="s">
        <v>27</v>
      </c>
      <c r="S108" t="s">
        <v>27</v>
      </c>
      <c r="T108" t="s">
        <v>27</v>
      </c>
      <c r="U108" t="s">
        <v>136</v>
      </c>
      <c r="V108" t="s">
        <v>54</v>
      </c>
      <c r="W108" t="s">
        <v>54</v>
      </c>
      <c r="X108" t="s">
        <v>54</v>
      </c>
      <c r="Y108" t="s">
        <v>54</v>
      </c>
      <c r="Z108" t="s">
        <v>103</v>
      </c>
      <c r="AA108" t="s">
        <v>110</v>
      </c>
      <c r="AB108">
        <v>85</v>
      </c>
      <c r="AC108" t="s">
        <v>32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</row>
    <row r="109" spans="1:34" x14ac:dyDescent="0.25">
      <c r="A109" t="s">
        <v>233</v>
      </c>
      <c r="B109" t="s">
        <v>570</v>
      </c>
      <c r="C109" t="s">
        <v>34</v>
      </c>
      <c r="D109" t="s">
        <v>443</v>
      </c>
      <c r="E109"/>
      <c r="G109">
        <f>SUM(elden_ring_weapon[[#This Row],[Phy_Dam]:[Holy_Dam]])</f>
        <v>325</v>
      </c>
      <c r="H109">
        <v>325</v>
      </c>
      <c r="I109">
        <v>0</v>
      </c>
      <c r="J109">
        <v>0</v>
      </c>
      <c r="K109">
        <v>0</v>
      </c>
      <c r="L109">
        <v>0</v>
      </c>
      <c r="M109">
        <v>100</v>
      </c>
      <c r="N109">
        <v>138</v>
      </c>
      <c r="O109" t="s">
        <v>35</v>
      </c>
      <c r="P109" t="s">
        <v>44</v>
      </c>
      <c r="Q109" t="s">
        <v>27</v>
      </c>
      <c r="R109" t="s">
        <v>27</v>
      </c>
      <c r="S109" t="s">
        <v>27</v>
      </c>
      <c r="T109" t="s">
        <v>27</v>
      </c>
      <c r="U109" t="s">
        <v>174</v>
      </c>
      <c r="V109" t="s">
        <v>118</v>
      </c>
      <c r="W109" t="s">
        <v>118</v>
      </c>
      <c r="X109" t="s">
        <v>118</v>
      </c>
      <c r="Y109" t="s">
        <v>118</v>
      </c>
      <c r="Z109" t="s">
        <v>81</v>
      </c>
      <c r="AA109" t="s">
        <v>95</v>
      </c>
      <c r="AB109">
        <v>115</v>
      </c>
      <c r="AC109" t="s">
        <v>32</v>
      </c>
      <c r="AD109" s="5">
        <v>15</v>
      </c>
      <c r="AE109" s="5">
        <v>12</v>
      </c>
      <c r="AF109" s="5">
        <v>0</v>
      </c>
      <c r="AG109" s="5">
        <v>0</v>
      </c>
      <c r="AH109" s="5">
        <v>0</v>
      </c>
    </row>
    <row r="110" spans="1:34" x14ac:dyDescent="0.25">
      <c r="A110" t="s">
        <v>234</v>
      </c>
      <c r="B110" t="s">
        <v>571</v>
      </c>
      <c r="C110" t="s">
        <v>80</v>
      </c>
      <c r="D110" t="s">
        <v>443</v>
      </c>
      <c r="E110"/>
      <c r="G110">
        <f>SUM(elden_ring_weapon[[#This Row],[Phy_Dam]:[Holy_Dam]])</f>
        <v>320</v>
      </c>
      <c r="H110">
        <v>320</v>
      </c>
      <c r="I110">
        <v>0</v>
      </c>
      <c r="J110">
        <v>0</v>
      </c>
      <c r="K110">
        <v>0</v>
      </c>
      <c r="L110">
        <v>0</v>
      </c>
      <c r="M110">
        <v>100</v>
      </c>
      <c r="N110">
        <v>152</v>
      </c>
      <c r="O110" t="s">
        <v>35</v>
      </c>
      <c r="P110" t="s">
        <v>44</v>
      </c>
      <c r="Q110" t="s">
        <v>27</v>
      </c>
      <c r="R110" t="s">
        <v>27</v>
      </c>
      <c r="S110" t="s">
        <v>27</v>
      </c>
      <c r="T110" t="s">
        <v>27</v>
      </c>
      <c r="U110" t="s">
        <v>195</v>
      </c>
      <c r="V110" t="s">
        <v>67</v>
      </c>
      <c r="W110" t="s">
        <v>67</v>
      </c>
      <c r="X110" t="s">
        <v>67</v>
      </c>
      <c r="Y110" t="s">
        <v>67</v>
      </c>
      <c r="Z110" t="s">
        <v>129</v>
      </c>
      <c r="AA110" t="s">
        <v>110</v>
      </c>
      <c r="AB110">
        <v>12</v>
      </c>
      <c r="AC110" t="s">
        <v>32</v>
      </c>
      <c r="AD110" s="5">
        <v>10</v>
      </c>
      <c r="AE110" s="5">
        <v>24</v>
      </c>
      <c r="AF110" s="5">
        <v>0</v>
      </c>
      <c r="AG110" s="5">
        <v>0</v>
      </c>
      <c r="AH110" s="5">
        <v>0</v>
      </c>
    </row>
    <row r="111" spans="1:34" x14ac:dyDescent="0.25">
      <c r="A111" t="s">
        <v>235</v>
      </c>
      <c r="B111" t="s">
        <v>572</v>
      </c>
      <c r="C111" t="s">
        <v>204</v>
      </c>
      <c r="D111" s="1" t="s">
        <v>443</v>
      </c>
      <c r="E111" s="1"/>
      <c r="F111" s="1"/>
      <c r="G111">
        <f>SUM(elden_ring_weapon[[#This Row],[Phy_Dam]:[Holy_Dam]])</f>
        <v>301</v>
      </c>
      <c r="H111">
        <v>301</v>
      </c>
      <c r="I111">
        <v>0</v>
      </c>
      <c r="J111">
        <v>0</v>
      </c>
      <c r="K111">
        <v>0</v>
      </c>
      <c r="L111">
        <v>0</v>
      </c>
      <c r="M111">
        <v>100</v>
      </c>
      <c r="N111">
        <v>100</v>
      </c>
      <c r="O111" t="s">
        <v>35</v>
      </c>
      <c r="P111" t="s">
        <v>44</v>
      </c>
      <c r="Q111" t="s">
        <v>27</v>
      </c>
      <c r="R111" t="s">
        <v>27</v>
      </c>
      <c r="S111" t="s">
        <v>27</v>
      </c>
      <c r="T111" t="s">
        <v>27</v>
      </c>
      <c r="U111" t="s">
        <v>72</v>
      </c>
      <c r="V111" t="s">
        <v>85</v>
      </c>
      <c r="W111" t="s">
        <v>85</v>
      </c>
      <c r="X111" t="s">
        <v>85</v>
      </c>
      <c r="Y111" t="s">
        <v>85</v>
      </c>
      <c r="Z111" t="s">
        <v>118</v>
      </c>
      <c r="AA111" t="s">
        <v>160</v>
      </c>
      <c r="AB111">
        <v>85</v>
      </c>
      <c r="AC111" t="s">
        <v>32</v>
      </c>
      <c r="AD111" s="5">
        <v>10</v>
      </c>
      <c r="AE111" s="5">
        <v>18</v>
      </c>
      <c r="AF111" s="5">
        <v>0</v>
      </c>
      <c r="AG111" s="5">
        <v>0</v>
      </c>
      <c r="AH111" s="5">
        <v>0</v>
      </c>
    </row>
    <row r="112" spans="1:34" x14ac:dyDescent="0.25">
      <c r="A112" t="s">
        <v>236</v>
      </c>
      <c r="B112" t="s">
        <v>573</v>
      </c>
      <c r="C112" t="s">
        <v>25</v>
      </c>
      <c r="D112" t="s">
        <v>443</v>
      </c>
      <c r="E112"/>
      <c r="G112">
        <f>SUM(elden_ring_weapon[[#This Row],[Phy_Dam]:[Holy_Dam]])</f>
        <v>50</v>
      </c>
      <c r="H112">
        <v>50</v>
      </c>
      <c r="I112">
        <v>0</v>
      </c>
      <c r="J112">
        <v>0</v>
      </c>
      <c r="K112">
        <v>0</v>
      </c>
      <c r="L112">
        <v>0</v>
      </c>
      <c r="M112">
        <v>100</v>
      </c>
      <c r="N112">
        <v>38</v>
      </c>
      <c r="O112" t="s">
        <v>26</v>
      </c>
      <c r="P112" t="s">
        <v>27</v>
      </c>
      <c r="Q112" t="s">
        <v>35</v>
      </c>
      <c r="R112" t="s">
        <v>35</v>
      </c>
      <c r="S112" t="s">
        <v>27</v>
      </c>
      <c r="T112" t="s">
        <v>27</v>
      </c>
      <c r="U112" t="s">
        <v>46</v>
      </c>
      <c r="V112" t="s">
        <v>47</v>
      </c>
      <c r="W112" t="s">
        <v>47</v>
      </c>
      <c r="X112" t="s">
        <v>47</v>
      </c>
      <c r="Y112" t="s">
        <v>47</v>
      </c>
      <c r="Z112" t="s">
        <v>47</v>
      </c>
      <c r="AA112" t="s">
        <v>48</v>
      </c>
      <c r="AB112">
        <v>25</v>
      </c>
      <c r="AC112" t="s">
        <v>32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</row>
    <row r="113" spans="1:34" x14ac:dyDescent="0.25">
      <c r="A113" t="s">
        <v>237</v>
      </c>
      <c r="B113" t="s">
        <v>574</v>
      </c>
      <c r="C113" t="s">
        <v>59</v>
      </c>
      <c r="D113" s="1" t="s">
        <v>443</v>
      </c>
      <c r="E113" s="1"/>
      <c r="F113" s="1"/>
      <c r="G113">
        <f>SUM(elden_ring_weapon[[#This Row],[Phy_Dam]:[Holy_Dam]])</f>
        <v>382</v>
      </c>
      <c r="H113">
        <v>382</v>
      </c>
      <c r="I113">
        <v>0</v>
      </c>
      <c r="J113">
        <v>0</v>
      </c>
      <c r="K113">
        <v>0</v>
      </c>
      <c r="L113">
        <v>0</v>
      </c>
      <c r="M113">
        <v>100</v>
      </c>
      <c r="N113">
        <v>184</v>
      </c>
      <c r="O113" t="s">
        <v>51</v>
      </c>
      <c r="P113" t="s">
        <v>51</v>
      </c>
      <c r="Q113" t="s">
        <v>27</v>
      </c>
      <c r="R113" t="s">
        <v>27</v>
      </c>
      <c r="S113" t="s">
        <v>27</v>
      </c>
      <c r="T113" t="s">
        <v>238</v>
      </c>
      <c r="U113" t="s">
        <v>239</v>
      </c>
      <c r="V113" t="s">
        <v>101</v>
      </c>
      <c r="W113" t="s">
        <v>101</v>
      </c>
      <c r="X113" t="s">
        <v>101</v>
      </c>
      <c r="Y113" t="s">
        <v>101</v>
      </c>
      <c r="Z113" t="s">
        <v>72</v>
      </c>
      <c r="AA113" t="s">
        <v>86</v>
      </c>
      <c r="AB113">
        <v>19</v>
      </c>
      <c r="AC113" t="s">
        <v>41</v>
      </c>
      <c r="AD113" s="5">
        <v>8</v>
      </c>
      <c r="AE113" s="5">
        <v>22</v>
      </c>
      <c r="AF113" s="5">
        <v>0</v>
      </c>
      <c r="AG113" s="5">
        <v>0</v>
      </c>
      <c r="AH113" s="5">
        <v>22</v>
      </c>
    </row>
    <row r="114" spans="1:34" x14ac:dyDescent="0.25">
      <c r="A114" t="s">
        <v>240</v>
      </c>
      <c r="B114" t="s">
        <v>575</v>
      </c>
      <c r="C114" t="s">
        <v>92</v>
      </c>
      <c r="D114" t="s">
        <v>443</v>
      </c>
      <c r="E114"/>
      <c r="G114">
        <f>SUM(elden_ring_weapon[[#This Row],[Phy_Dam]:[Holy_Dam]])</f>
        <v>342</v>
      </c>
      <c r="H114">
        <v>122</v>
      </c>
      <c r="I114">
        <v>220</v>
      </c>
      <c r="J114">
        <v>0</v>
      </c>
      <c r="K114">
        <v>0</v>
      </c>
      <c r="L114">
        <v>0</v>
      </c>
      <c r="M114">
        <v>100</v>
      </c>
      <c r="N114">
        <v>104</v>
      </c>
      <c r="O114" t="s">
        <v>26</v>
      </c>
      <c r="P114" t="s">
        <v>26</v>
      </c>
      <c r="Q114" t="s">
        <v>51</v>
      </c>
      <c r="R114" t="s">
        <v>27</v>
      </c>
      <c r="S114" t="s">
        <v>27</v>
      </c>
      <c r="T114" t="s">
        <v>188</v>
      </c>
      <c r="U114" t="s">
        <v>78</v>
      </c>
      <c r="V114" t="s">
        <v>67</v>
      </c>
      <c r="W114" t="s">
        <v>141</v>
      </c>
      <c r="X114" t="s">
        <v>141</v>
      </c>
      <c r="Y114" t="s">
        <v>141</v>
      </c>
      <c r="Z114" t="s">
        <v>95</v>
      </c>
      <c r="AA114" t="s">
        <v>47</v>
      </c>
      <c r="AB114">
        <v>25</v>
      </c>
      <c r="AC114" t="s">
        <v>32</v>
      </c>
      <c r="AD114" s="5">
        <v>6</v>
      </c>
      <c r="AE114" s="5">
        <v>0</v>
      </c>
      <c r="AF114" s="5">
        <v>0</v>
      </c>
      <c r="AG114" s="5">
        <v>0</v>
      </c>
      <c r="AH114" s="5">
        <v>10</v>
      </c>
    </row>
    <row r="115" spans="1:34" x14ac:dyDescent="0.25">
      <c r="A115" t="s">
        <v>244</v>
      </c>
      <c r="B115" t="s">
        <v>576</v>
      </c>
      <c r="C115" t="s">
        <v>59</v>
      </c>
      <c r="D115" t="s">
        <v>443</v>
      </c>
      <c r="E115"/>
      <c r="G115">
        <f>SUM(elden_ring_weapon[[#This Row],[Phy_Dam]:[Holy_Dam]])</f>
        <v>379</v>
      </c>
      <c r="H115">
        <v>379</v>
      </c>
      <c r="I115">
        <v>0</v>
      </c>
      <c r="J115">
        <v>0</v>
      </c>
      <c r="K115">
        <v>0</v>
      </c>
      <c r="L115">
        <v>0</v>
      </c>
      <c r="M115">
        <v>100</v>
      </c>
      <c r="N115">
        <v>224</v>
      </c>
      <c r="O115" t="s">
        <v>35</v>
      </c>
      <c r="P115" t="s">
        <v>27</v>
      </c>
      <c r="Q115" t="s">
        <v>27</v>
      </c>
      <c r="R115" t="s">
        <v>27</v>
      </c>
      <c r="S115" t="s">
        <v>27</v>
      </c>
      <c r="T115" t="s">
        <v>27</v>
      </c>
      <c r="U115" t="s">
        <v>245</v>
      </c>
      <c r="V115" t="s">
        <v>77</v>
      </c>
      <c r="W115" t="s">
        <v>77</v>
      </c>
      <c r="X115" t="s">
        <v>77</v>
      </c>
      <c r="Y115" t="s">
        <v>77</v>
      </c>
      <c r="Z115" t="s">
        <v>246</v>
      </c>
      <c r="AA115" t="s">
        <v>247</v>
      </c>
      <c r="AB115">
        <v>265</v>
      </c>
      <c r="AC115" t="s">
        <v>32</v>
      </c>
      <c r="AD115" s="5">
        <v>8</v>
      </c>
      <c r="AE115" s="5">
        <v>0</v>
      </c>
      <c r="AF115" s="5">
        <v>0</v>
      </c>
      <c r="AG115" s="5">
        <v>0</v>
      </c>
      <c r="AH115" s="5">
        <v>48</v>
      </c>
    </row>
    <row r="116" spans="1:34" x14ac:dyDescent="0.25">
      <c r="A116" t="s">
        <v>241</v>
      </c>
      <c r="B116" t="s">
        <v>577</v>
      </c>
      <c r="C116" t="s">
        <v>242</v>
      </c>
      <c r="D116" t="s">
        <v>446</v>
      </c>
      <c r="E116" t="s">
        <v>458</v>
      </c>
      <c r="F116" s="2" t="s">
        <v>776</v>
      </c>
      <c r="G116">
        <f>SUM(elden_ring_weapon[[#This Row],[Phy_Dam]:[Holy_Dam]])</f>
        <v>329</v>
      </c>
      <c r="H116">
        <v>200</v>
      </c>
      <c r="I116">
        <v>0</v>
      </c>
      <c r="J116">
        <v>129</v>
      </c>
      <c r="K116">
        <v>0</v>
      </c>
      <c r="L116">
        <v>0</v>
      </c>
      <c r="M116">
        <v>100</v>
      </c>
      <c r="N116">
        <v>88</v>
      </c>
      <c r="O116" t="s">
        <v>35</v>
      </c>
      <c r="P116" t="s">
        <v>26</v>
      </c>
      <c r="Q116" t="s">
        <v>27</v>
      </c>
      <c r="R116" t="s">
        <v>35</v>
      </c>
      <c r="S116" t="s">
        <v>27</v>
      </c>
      <c r="T116" t="s">
        <v>27</v>
      </c>
      <c r="U116" t="s">
        <v>86</v>
      </c>
      <c r="V116" t="s">
        <v>74</v>
      </c>
      <c r="W116" t="s">
        <v>108</v>
      </c>
      <c r="X116" t="s">
        <v>74</v>
      </c>
      <c r="Y116" t="s">
        <v>74</v>
      </c>
      <c r="Z116" t="s">
        <v>30</v>
      </c>
      <c r="AA116" t="s">
        <v>31</v>
      </c>
      <c r="AB116">
        <v>25</v>
      </c>
      <c r="AC116" t="s">
        <v>41</v>
      </c>
      <c r="AD116" s="5">
        <v>18</v>
      </c>
      <c r="AE116" s="5">
        <v>12</v>
      </c>
      <c r="AF116" s="5">
        <v>0</v>
      </c>
      <c r="AG116" s="5">
        <v>0</v>
      </c>
      <c r="AH116" s="5">
        <v>0</v>
      </c>
    </row>
    <row r="117" spans="1:34" x14ac:dyDescent="0.25">
      <c r="A117" t="s">
        <v>243</v>
      </c>
      <c r="B117" t="s">
        <v>578</v>
      </c>
      <c r="C117" t="s">
        <v>157</v>
      </c>
      <c r="D117" t="s">
        <v>443</v>
      </c>
      <c r="E117"/>
      <c r="G117">
        <f>SUM(elden_ring_weapon[[#This Row],[Phy_Dam]:[Holy_Dam]])</f>
        <v>43</v>
      </c>
      <c r="H117">
        <v>43</v>
      </c>
      <c r="I117">
        <v>0</v>
      </c>
      <c r="J117">
        <v>0</v>
      </c>
      <c r="K117">
        <v>0</v>
      </c>
      <c r="L117">
        <v>0</v>
      </c>
      <c r="M117">
        <v>100</v>
      </c>
      <c r="N117">
        <v>40</v>
      </c>
      <c r="O117" t="s">
        <v>26</v>
      </c>
      <c r="P117" t="s">
        <v>27</v>
      </c>
      <c r="Q117" t="s">
        <v>27</v>
      </c>
      <c r="R117" t="s">
        <v>28</v>
      </c>
      <c r="S117" t="s">
        <v>27</v>
      </c>
      <c r="T117" t="s">
        <v>27</v>
      </c>
      <c r="U117" t="s">
        <v>29</v>
      </c>
      <c r="V117" t="s">
        <v>30</v>
      </c>
      <c r="W117" t="s">
        <v>30</v>
      </c>
      <c r="X117" t="s">
        <v>30</v>
      </c>
      <c r="Y117" t="s">
        <v>30</v>
      </c>
      <c r="Z117" t="s">
        <v>30</v>
      </c>
      <c r="AA117" t="s">
        <v>31</v>
      </c>
      <c r="AB117">
        <v>15</v>
      </c>
      <c r="AC117" t="s">
        <v>32</v>
      </c>
      <c r="AD117" s="5">
        <v>6</v>
      </c>
      <c r="AE117" s="5">
        <v>0</v>
      </c>
      <c r="AF117" s="5">
        <v>0</v>
      </c>
      <c r="AG117" s="5">
        <v>0</v>
      </c>
      <c r="AH117" s="5">
        <v>14</v>
      </c>
    </row>
    <row r="118" spans="1:34" x14ac:dyDescent="0.25">
      <c r="A118" t="s">
        <v>248</v>
      </c>
      <c r="B118" t="s">
        <v>579</v>
      </c>
      <c r="C118" t="s">
        <v>80</v>
      </c>
      <c r="D118" t="s">
        <v>443</v>
      </c>
      <c r="E118"/>
      <c r="G118">
        <f>SUM(elden_ring_weapon[[#This Row],[Phy_Dam]:[Holy_Dam]])</f>
        <v>323</v>
      </c>
      <c r="H118">
        <v>323</v>
      </c>
      <c r="I118">
        <v>0</v>
      </c>
      <c r="J118">
        <v>0</v>
      </c>
      <c r="K118">
        <v>0</v>
      </c>
      <c r="L118">
        <v>0</v>
      </c>
      <c r="M118">
        <v>100</v>
      </c>
      <c r="N118">
        <v>128</v>
      </c>
      <c r="O118" t="s">
        <v>51</v>
      </c>
      <c r="P118" t="s">
        <v>51</v>
      </c>
      <c r="Q118" t="s">
        <v>27</v>
      </c>
      <c r="R118" t="s">
        <v>27</v>
      </c>
      <c r="S118" t="s">
        <v>27</v>
      </c>
      <c r="T118" t="s">
        <v>27</v>
      </c>
      <c r="U118" t="s">
        <v>129</v>
      </c>
      <c r="V118" t="s">
        <v>118</v>
      </c>
      <c r="W118" t="s">
        <v>118</v>
      </c>
      <c r="X118" t="s">
        <v>118</v>
      </c>
      <c r="Y118" t="s">
        <v>118</v>
      </c>
      <c r="Z118" t="s">
        <v>81</v>
      </c>
      <c r="AA118" t="s">
        <v>160</v>
      </c>
      <c r="AB118">
        <v>10</v>
      </c>
      <c r="AC118" t="s">
        <v>32</v>
      </c>
      <c r="AD118" s="5">
        <v>6</v>
      </c>
      <c r="AE118" s="5">
        <v>0</v>
      </c>
      <c r="AF118" s="5">
        <v>0</v>
      </c>
      <c r="AG118" s="5">
        <v>0</v>
      </c>
      <c r="AH118" s="5">
        <v>10</v>
      </c>
    </row>
    <row r="119" spans="1:34" x14ac:dyDescent="0.25">
      <c r="A119" t="s">
        <v>249</v>
      </c>
      <c r="B119" t="s">
        <v>580</v>
      </c>
      <c r="C119" t="s">
        <v>107</v>
      </c>
      <c r="D119" t="s">
        <v>443</v>
      </c>
      <c r="E119"/>
      <c r="G119">
        <f>SUM(elden_ring_weapon[[#This Row],[Phy_Dam]:[Holy_Dam]])</f>
        <v>305</v>
      </c>
      <c r="H119">
        <v>139</v>
      </c>
      <c r="I119">
        <v>166</v>
      </c>
      <c r="J119">
        <v>0</v>
      </c>
      <c r="K119">
        <v>0</v>
      </c>
      <c r="L119">
        <v>0</v>
      </c>
      <c r="M119">
        <v>110</v>
      </c>
      <c r="N119">
        <v>56</v>
      </c>
      <c r="O119" t="s">
        <v>44</v>
      </c>
      <c r="P119" t="s">
        <v>51</v>
      </c>
      <c r="Q119" t="s">
        <v>51</v>
      </c>
      <c r="R119" t="s">
        <v>27</v>
      </c>
      <c r="S119" t="s">
        <v>27</v>
      </c>
      <c r="T119" t="s">
        <v>27</v>
      </c>
      <c r="U119" t="s">
        <v>46</v>
      </c>
      <c r="V119" t="s">
        <v>61</v>
      </c>
      <c r="W119" t="s">
        <v>47</v>
      </c>
      <c r="X119" t="s">
        <v>47</v>
      </c>
      <c r="Y119" t="s">
        <v>47</v>
      </c>
      <c r="Z119" t="s">
        <v>30</v>
      </c>
      <c r="AA119" t="s">
        <v>31</v>
      </c>
      <c r="AB119">
        <v>15</v>
      </c>
      <c r="AC119" t="s">
        <v>41</v>
      </c>
      <c r="AD119" s="5">
        <v>8</v>
      </c>
      <c r="AE119" s="5">
        <v>10</v>
      </c>
      <c r="AF119" s="5">
        <v>0</v>
      </c>
      <c r="AG119" s="5">
        <v>0</v>
      </c>
      <c r="AH119" s="5">
        <v>60</v>
      </c>
    </row>
    <row r="120" spans="1:34" x14ac:dyDescent="0.25">
      <c r="A120" t="s">
        <v>25</v>
      </c>
      <c r="B120" t="s">
        <v>581</v>
      </c>
      <c r="C120" t="s">
        <v>25</v>
      </c>
      <c r="D120" t="s">
        <v>443</v>
      </c>
      <c r="E120"/>
      <c r="G120">
        <f>SUM(elden_ring_weapon[[#This Row],[Phy_Dam]:[Holy_Dam]])</f>
        <v>43</v>
      </c>
      <c r="H120">
        <v>43</v>
      </c>
      <c r="I120">
        <v>0</v>
      </c>
      <c r="J120">
        <v>0</v>
      </c>
      <c r="K120">
        <v>0</v>
      </c>
      <c r="L120">
        <v>0</v>
      </c>
      <c r="M120">
        <v>100</v>
      </c>
      <c r="N120">
        <v>40</v>
      </c>
      <c r="O120" t="s">
        <v>26</v>
      </c>
      <c r="P120" t="s">
        <v>27</v>
      </c>
      <c r="Q120" t="s">
        <v>28</v>
      </c>
      <c r="R120" t="s">
        <v>27</v>
      </c>
      <c r="S120" t="s">
        <v>27</v>
      </c>
      <c r="T120" t="s">
        <v>27</v>
      </c>
      <c r="U120" t="s">
        <v>29</v>
      </c>
      <c r="V120" t="s">
        <v>30</v>
      </c>
      <c r="W120" t="s">
        <v>30</v>
      </c>
      <c r="X120" t="s">
        <v>30</v>
      </c>
      <c r="Y120" t="s">
        <v>30</v>
      </c>
      <c r="Z120" t="s">
        <v>30</v>
      </c>
      <c r="AA120" t="s">
        <v>31</v>
      </c>
      <c r="AB120">
        <v>3</v>
      </c>
      <c r="AC120" t="s">
        <v>32</v>
      </c>
      <c r="AD120" s="5">
        <v>7</v>
      </c>
      <c r="AE120" s="5">
        <v>0</v>
      </c>
      <c r="AF120" s="5">
        <v>0</v>
      </c>
      <c r="AG120" s="5">
        <v>0</v>
      </c>
      <c r="AH120" s="5">
        <v>16</v>
      </c>
    </row>
    <row r="121" spans="1:34" x14ac:dyDescent="0.25">
      <c r="A121" t="s">
        <v>250</v>
      </c>
      <c r="B121" t="s">
        <v>582</v>
      </c>
      <c r="C121" t="s">
        <v>204</v>
      </c>
      <c r="D121" t="s">
        <v>443</v>
      </c>
      <c r="E121"/>
      <c r="G121">
        <f>SUM(elden_ring_weapon[[#This Row],[Phy_Dam]:[Holy_Dam]])</f>
        <v>296</v>
      </c>
      <c r="H121">
        <v>296</v>
      </c>
      <c r="I121">
        <v>0</v>
      </c>
      <c r="J121">
        <v>0</v>
      </c>
      <c r="K121">
        <v>0</v>
      </c>
      <c r="L121">
        <v>0</v>
      </c>
      <c r="M121">
        <v>100</v>
      </c>
      <c r="N121">
        <v>90</v>
      </c>
      <c r="O121" t="s">
        <v>26</v>
      </c>
      <c r="P121" t="s">
        <v>35</v>
      </c>
      <c r="Q121" t="s">
        <v>27</v>
      </c>
      <c r="R121" t="s">
        <v>27</v>
      </c>
      <c r="S121" t="s">
        <v>27</v>
      </c>
      <c r="T121" t="s">
        <v>27</v>
      </c>
      <c r="U121" t="s">
        <v>53</v>
      </c>
      <c r="V121" t="s">
        <v>54</v>
      </c>
      <c r="W121" t="s">
        <v>54</v>
      </c>
      <c r="X121" t="s">
        <v>54</v>
      </c>
      <c r="Y121" t="s">
        <v>54</v>
      </c>
      <c r="Z121" t="s">
        <v>89</v>
      </c>
      <c r="AA121" t="s">
        <v>30</v>
      </c>
      <c r="AB121">
        <v>8</v>
      </c>
      <c r="AC121" t="s">
        <v>32</v>
      </c>
      <c r="AD121" s="5">
        <v>8</v>
      </c>
      <c r="AE121" s="5">
        <v>0</v>
      </c>
      <c r="AF121" s="5">
        <v>0</v>
      </c>
      <c r="AG121" s="5">
        <v>0</v>
      </c>
      <c r="AH121" s="5">
        <v>12</v>
      </c>
    </row>
    <row r="122" spans="1:34" x14ac:dyDescent="0.25">
      <c r="A122" t="s">
        <v>251</v>
      </c>
      <c r="B122" t="s">
        <v>583</v>
      </c>
      <c r="C122" t="s">
        <v>123</v>
      </c>
      <c r="D122" t="s">
        <v>443</v>
      </c>
      <c r="E122"/>
      <c r="G122">
        <f>SUM(elden_ring_weapon[[#This Row],[Phy_Dam]:[Holy_Dam]])</f>
        <v>311</v>
      </c>
      <c r="H122">
        <v>311</v>
      </c>
      <c r="I122">
        <v>0</v>
      </c>
      <c r="J122">
        <v>0</v>
      </c>
      <c r="K122">
        <v>0</v>
      </c>
      <c r="L122">
        <v>0</v>
      </c>
      <c r="M122">
        <v>100</v>
      </c>
      <c r="N122">
        <v>94</v>
      </c>
      <c r="O122" t="s">
        <v>51</v>
      </c>
      <c r="P122" t="s">
        <v>51</v>
      </c>
      <c r="Q122" t="s">
        <v>27</v>
      </c>
      <c r="R122" t="s">
        <v>27</v>
      </c>
      <c r="S122" t="s">
        <v>27</v>
      </c>
      <c r="T122" t="s">
        <v>27</v>
      </c>
      <c r="U122" t="s">
        <v>81</v>
      </c>
      <c r="V122" t="s">
        <v>118</v>
      </c>
      <c r="W122" t="s">
        <v>118</v>
      </c>
      <c r="X122" t="s">
        <v>118</v>
      </c>
      <c r="Y122" t="s">
        <v>118</v>
      </c>
      <c r="Z122" t="s">
        <v>39</v>
      </c>
      <c r="AA122" t="s">
        <v>160</v>
      </c>
      <c r="AB122">
        <v>7</v>
      </c>
      <c r="AC122" t="s">
        <v>32</v>
      </c>
      <c r="AD122" s="5">
        <v>6</v>
      </c>
      <c r="AE122" s="5">
        <v>0</v>
      </c>
      <c r="AF122" s="5">
        <v>0</v>
      </c>
      <c r="AG122" s="5">
        <v>0</v>
      </c>
      <c r="AH122" s="5">
        <v>18</v>
      </c>
    </row>
    <row r="123" spans="1:34" x14ac:dyDescent="0.25">
      <c r="A123" t="s">
        <v>252</v>
      </c>
      <c r="B123" t="s">
        <v>584</v>
      </c>
      <c r="C123" t="s">
        <v>253</v>
      </c>
      <c r="D123" t="s">
        <v>443</v>
      </c>
      <c r="E123"/>
      <c r="G123">
        <f>SUM(elden_ring_weapon[[#This Row],[Phy_Dam]:[Holy_Dam]])</f>
        <v>479</v>
      </c>
      <c r="H123">
        <v>291</v>
      </c>
      <c r="I123">
        <v>0</v>
      </c>
      <c r="J123">
        <v>188</v>
      </c>
      <c r="K123">
        <v>0</v>
      </c>
      <c r="L123">
        <v>0</v>
      </c>
      <c r="M123">
        <v>100</v>
      </c>
      <c r="N123">
        <v>120</v>
      </c>
      <c r="O123" t="s">
        <v>26</v>
      </c>
      <c r="P123" t="s">
        <v>35</v>
      </c>
      <c r="Q123" t="s">
        <v>27</v>
      </c>
      <c r="R123" t="s">
        <v>51</v>
      </c>
      <c r="S123" t="s">
        <v>27</v>
      </c>
      <c r="T123" t="s">
        <v>27</v>
      </c>
      <c r="U123" t="s">
        <v>150</v>
      </c>
      <c r="V123" t="s">
        <v>118</v>
      </c>
      <c r="W123" t="s">
        <v>159</v>
      </c>
      <c r="X123" t="s">
        <v>118</v>
      </c>
      <c r="Y123" t="s">
        <v>118</v>
      </c>
      <c r="Z123" t="s">
        <v>61</v>
      </c>
      <c r="AA123" t="s">
        <v>95</v>
      </c>
      <c r="AB123">
        <v>175</v>
      </c>
      <c r="AC123" t="s">
        <v>41</v>
      </c>
      <c r="AD123" s="5">
        <v>6</v>
      </c>
      <c r="AE123" s="5">
        <v>12</v>
      </c>
      <c r="AF123" s="5">
        <v>0</v>
      </c>
      <c r="AG123" s="5">
        <v>0</v>
      </c>
      <c r="AH123" s="5">
        <v>22</v>
      </c>
    </row>
    <row r="124" spans="1:34" x14ac:dyDescent="0.25">
      <c r="A124" t="s">
        <v>254</v>
      </c>
      <c r="B124" t="s">
        <v>585</v>
      </c>
      <c r="C124" t="s">
        <v>157</v>
      </c>
      <c r="D124" t="s">
        <v>443</v>
      </c>
      <c r="E124"/>
      <c r="G124">
        <f>SUM(elden_ring_weapon[[#This Row],[Phy_Dam]:[Holy_Dam]])</f>
        <v>43</v>
      </c>
      <c r="H124">
        <v>43</v>
      </c>
      <c r="I124">
        <v>0</v>
      </c>
      <c r="J124">
        <v>0</v>
      </c>
      <c r="K124">
        <v>0</v>
      </c>
      <c r="L124">
        <v>0</v>
      </c>
      <c r="M124">
        <v>100</v>
      </c>
      <c r="N124">
        <v>40</v>
      </c>
      <c r="O124" t="s">
        <v>26</v>
      </c>
      <c r="P124" t="s">
        <v>27</v>
      </c>
      <c r="Q124" t="s">
        <v>27</v>
      </c>
      <c r="R124" t="s">
        <v>28</v>
      </c>
      <c r="S124" t="s">
        <v>27</v>
      </c>
      <c r="T124" t="s">
        <v>27</v>
      </c>
      <c r="U124" t="s">
        <v>29</v>
      </c>
      <c r="V124" t="s">
        <v>30</v>
      </c>
      <c r="W124" t="s">
        <v>30</v>
      </c>
      <c r="X124" t="s">
        <v>30</v>
      </c>
      <c r="Y124" t="s">
        <v>30</v>
      </c>
      <c r="Z124" t="s">
        <v>30</v>
      </c>
      <c r="AA124" t="s">
        <v>31</v>
      </c>
      <c r="AB124">
        <v>15</v>
      </c>
      <c r="AC124" t="s">
        <v>32</v>
      </c>
      <c r="AD124" s="5">
        <v>6</v>
      </c>
      <c r="AE124" s="5">
        <v>0</v>
      </c>
      <c r="AF124" s="5">
        <v>12</v>
      </c>
      <c r="AG124" s="5">
        <v>0</v>
      </c>
      <c r="AH124" s="5">
        <v>10</v>
      </c>
    </row>
    <row r="125" spans="1:34" x14ac:dyDescent="0.25">
      <c r="A125" t="s">
        <v>255</v>
      </c>
      <c r="B125" t="s">
        <v>586</v>
      </c>
      <c r="C125" t="s">
        <v>134</v>
      </c>
      <c r="D125" s="1" t="s">
        <v>443</v>
      </c>
      <c r="E125" s="1"/>
      <c r="F125" s="1"/>
      <c r="G125">
        <f>SUM(elden_ring_weapon[[#This Row],[Phy_Dam]:[Holy_Dam]])</f>
        <v>416</v>
      </c>
      <c r="H125">
        <v>208</v>
      </c>
      <c r="I125">
        <v>0</v>
      </c>
      <c r="J125">
        <v>0</v>
      </c>
      <c r="K125">
        <v>0</v>
      </c>
      <c r="L125">
        <v>208</v>
      </c>
      <c r="M125">
        <v>100</v>
      </c>
      <c r="N125">
        <v>90</v>
      </c>
      <c r="O125" t="s">
        <v>26</v>
      </c>
      <c r="P125" t="s">
        <v>26</v>
      </c>
      <c r="Q125" t="s">
        <v>27</v>
      </c>
      <c r="R125" t="s">
        <v>51</v>
      </c>
      <c r="S125" t="s">
        <v>27</v>
      </c>
      <c r="T125" t="s">
        <v>27</v>
      </c>
      <c r="U125" t="s">
        <v>29</v>
      </c>
      <c r="V125" t="s">
        <v>30</v>
      </c>
      <c r="W125" t="s">
        <v>30</v>
      </c>
      <c r="X125" t="s">
        <v>30</v>
      </c>
      <c r="Y125" t="s">
        <v>125</v>
      </c>
      <c r="Z125" t="s">
        <v>111</v>
      </c>
      <c r="AA125" t="s">
        <v>30</v>
      </c>
      <c r="AB125">
        <v>35</v>
      </c>
      <c r="AC125" t="s">
        <v>41</v>
      </c>
      <c r="AD125" s="5">
        <v>6</v>
      </c>
      <c r="AE125" s="5">
        <v>0</v>
      </c>
      <c r="AF125" s="5">
        <v>0</v>
      </c>
      <c r="AG125" s="5">
        <v>0</v>
      </c>
      <c r="AH125" s="5">
        <v>28</v>
      </c>
    </row>
    <row r="126" spans="1:34" x14ac:dyDescent="0.25">
      <c r="A126" t="s">
        <v>256</v>
      </c>
      <c r="B126" t="s">
        <v>587</v>
      </c>
      <c r="C126" t="s">
        <v>80</v>
      </c>
      <c r="D126" t="s">
        <v>443</v>
      </c>
      <c r="E126"/>
      <c r="G126">
        <f>SUM(elden_ring_weapon[[#This Row],[Phy_Dam]:[Holy_Dam]])</f>
        <v>541</v>
      </c>
      <c r="H126">
        <v>328</v>
      </c>
      <c r="I126">
        <v>0</v>
      </c>
      <c r="J126">
        <v>0</v>
      </c>
      <c r="K126">
        <v>0</v>
      </c>
      <c r="L126">
        <v>213</v>
      </c>
      <c r="M126">
        <v>100</v>
      </c>
      <c r="N126">
        <v>152</v>
      </c>
      <c r="O126" t="s">
        <v>35</v>
      </c>
      <c r="P126" t="s">
        <v>26</v>
      </c>
      <c r="Q126" t="s">
        <v>27</v>
      </c>
      <c r="R126" t="s">
        <v>26</v>
      </c>
      <c r="S126" t="s">
        <v>27</v>
      </c>
      <c r="T126" t="s">
        <v>27</v>
      </c>
      <c r="U126" t="s">
        <v>65</v>
      </c>
      <c r="V126" t="s">
        <v>140</v>
      </c>
      <c r="W126" t="s">
        <v>140</v>
      </c>
      <c r="X126" t="s">
        <v>140</v>
      </c>
      <c r="Y126" t="s">
        <v>36</v>
      </c>
      <c r="Z126" t="s">
        <v>77</v>
      </c>
      <c r="AA126" t="s">
        <v>110</v>
      </c>
      <c r="AB126">
        <v>135</v>
      </c>
      <c r="AC126" t="s">
        <v>41</v>
      </c>
      <c r="AD126" s="5">
        <v>6</v>
      </c>
      <c r="AE126" s="5">
        <v>8</v>
      </c>
      <c r="AF126" s="5">
        <v>0</v>
      </c>
      <c r="AG126" s="5">
        <v>0</v>
      </c>
      <c r="AH126" s="5">
        <v>24</v>
      </c>
    </row>
    <row r="127" spans="1:34" x14ac:dyDescent="0.25">
      <c r="A127" t="s">
        <v>257</v>
      </c>
      <c r="B127" t="s">
        <v>588</v>
      </c>
      <c r="C127" t="s">
        <v>157</v>
      </c>
      <c r="D127" t="s">
        <v>443</v>
      </c>
      <c r="E127"/>
      <c r="G127">
        <f>SUM(elden_ring_weapon[[#This Row],[Phy_Dam]:[Holy_Dam]])</f>
        <v>58</v>
      </c>
      <c r="H127">
        <v>58</v>
      </c>
      <c r="I127">
        <v>0</v>
      </c>
      <c r="J127">
        <v>0</v>
      </c>
      <c r="K127">
        <v>0</v>
      </c>
      <c r="L127">
        <v>0</v>
      </c>
      <c r="M127">
        <v>100</v>
      </c>
      <c r="N127">
        <v>40</v>
      </c>
      <c r="O127" t="s">
        <v>27</v>
      </c>
      <c r="P127" t="s">
        <v>27</v>
      </c>
      <c r="Q127" t="s">
        <v>131</v>
      </c>
      <c r="R127" t="s">
        <v>131</v>
      </c>
      <c r="S127" t="s">
        <v>27</v>
      </c>
      <c r="T127" t="s">
        <v>27</v>
      </c>
      <c r="U127" t="s">
        <v>29</v>
      </c>
      <c r="V127" t="s">
        <v>30</v>
      </c>
      <c r="W127" t="s">
        <v>30</v>
      </c>
      <c r="X127" t="s">
        <v>30</v>
      </c>
      <c r="Y127" t="s">
        <v>30</v>
      </c>
      <c r="Z127" t="s">
        <v>30</v>
      </c>
      <c r="AA127" t="s">
        <v>31</v>
      </c>
      <c r="AB127">
        <v>0</v>
      </c>
      <c r="AC127" t="s">
        <v>41</v>
      </c>
      <c r="AD127" s="5">
        <v>10</v>
      </c>
      <c r="AE127" s="5">
        <v>0</v>
      </c>
      <c r="AF127" s="5">
        <v>0</v>
      </c>
      <c r="AG127" s="5">
        <v>0</v>
      </c>
      <c r="AH127" s="5">
        <v>52</v>
      </c>
    </row>
    <row r="128" spans="1:34" x14ac:dyDescent="0.25">
      <c r="A128" t="s">
        <v>258</v>
      </c>
      <c r="B128" t="s">
        <v>589</v>
      </c>
      <c r="C128" t="s">
        <v>212</v>
      </c>
      <c r="D128" t="s">
        <v>443</v>
      </c>
      <c r="E128"/>
      <c r="G128">
        <f>SUM(elden_ring_weapon[[#This Row],[Phy_Dam]:[Holy_Dam]])</f>
        <v>318</v>
      </c>
      <c r="H128">
        <v>318</v>
      </c>
      <c r="I128">
        <v>0</v>
      </c>
      <c r="J128">
        <v>0</v>
      </c>
      <c r="K128">
        <v>0</v>
      </c>
      <c r="L128">
        <v>0</v>
      </c>
      <c r="M128">
        <v>100</v>
      </c>
      <c r="N128">
        <v>150</v>
      </c>
      <c r="O128" t="s">
        <v>51</v>
      </c>
      <c r="P128" t="s">
        <v>26</v>
      </c>
      <c r="Q128" t="s">
        <v>27</v>
      </c>
      <c r="R128" t="s">
        <v>27</v>
      </c>
      <c r="S128" t="s">
        <v>27</v>
      </c>
      <c r="T128" t="s">
        <v>27</v>
      </c>
      <c r="U128" t="s">
        <v>27</v>
      </c>
      <c r="V128" t="s">
        <v>27</v>
      </c>
      <c r="W128" t="s">
        <v>27</v>
      </c>
      <c r="X128" t="s">
        <v>27</v>
      </c>
      <c r="Y128" t="s">
        <v>27</v>
      </c>
      <c r="Z128" t="s">
        <v>27</v>
      </c>
      <c r="AA128" t="s">
        <v>27</v>
      </c>
      <c r="AB128">
        <v>145</v>
      </c>
      <c r="AC128" t="s">
        <v>41</v>
      </c>
      <c r="AD128" s="5">
        <v>10</v>
      </c>
      <c r="AE128" s="5">
        <v>0</v>
      </c>
      <c r="AF128" s="5">
        <v>0</v>
      </c>
      <c r="AG128" s="5">
        <v>0</v>
      </c>
      <c r="AH128" s="5">
        <v>52</v>
      </c>
    </row>
    <row r="129" spans="1:34" x14ac:dyDescent="0.25">
      <c r="A129" t="s">
        <v>259</v>
      </c>
      <c r="B129" t="s">
        <v>590</v>
      </c>
      <c r="C129" t="s">
        <v>59</v>
      </c>
      <c r="D129" t="s">
        <v>443</v>
      </c>
      <c r="E129"/>
      <c r="G129">
        <f>SUM(elden_ring_weapon[[#This Row],[Phy_Dam]:[Holy_Dam]])</f>
        <v>387</v>
      </c>
      <c r="H129">
        <v>387</v>
      </c>
      <c r="I129">
        <v>0</v>
      </c>
      <c r="J129">
        <v>0</v>
      </c>
      <c r="K129">
        <v>0</v>
      </c>
      <c r="L129">
        <v>0</v>
      </c>
      <c r="M129">
        <v>100</v>
      </c>
      <c r="N129">
        <v>134</v>
      </c>
      <c r="O129" t="s">
        <v>51</v>
      </c>
      <c r="P129" t="s">
        <v>26</v>
      </c>
      <c r="Q129" t="s">
        <v>27</v>
      </c>
      <c r="R129" t="s">
        <v>27</v>
      </c>
      <c r="S129" t="s">
        <v>27</v>
      </c>
      <c r="T129" t="s">
        <v>27</v>
      </c>
      <c r="U129" t="s">
        <v>60</v>
      </c>
      <c r="V129" t="s">
        <v>61</v>
      </c>
      <c r="W129" t="s">
        <v>61</v>
      </c>
      <c r="X129" t="s">
        <v>61</v>
      </c>
      <c r="Y129" t="s">
        <v>61</v>
      </c>
      <c r="Z129" t="s">
        <v>129</v>
      </c>
      <c r="AA129" t="s">
        <v>29</v>
      </c>
      <c r="AB129">
        <v>215</v>
      </c>
      <c r="AC129" t="s">
        <v>32</v>
      </c>
      <c r="AD129" s="5">
        <v>6</v>
      </c>
      <c r="AE129" s="5">
        <v>0</v>
      </c>
      <c r="AF129" s="5">
        <v>0</v>
      </c>
      <c r="AG129" s="5">
        <v>0</v>
      </c>
      <c r="AH129" s="5">
        <v>18</v>
      </c>
    </row>
    <row r="130" spans="1:34" x14ac:dyDescent="0.25">
      <c r="A130" t="s">
        <v>260</v>
      </c>
      <c r="B130" t="s">
        <v>591</v>
      </c>
      <c r="C130" t="s">
        <v>253</v>
      </c>
      <c r="D130" t="s">
        <v>443</v>
      </c>
      <c r="E130"/>
      <c r="G130">
        <f>SUM(elden_ring_weapon[[#This Row],[Phy_Dam]:[Holy_Dam]])</f>
        <v>396</v>
      </c>
      <c r="H130">
        <v>396</v>
      </c>
      <c r="I130">
        <v>0</v>
      </c>
      <c r="J130">
        <v>0</v>
      </c>
      <c r="K130">
        <v>0</v>
      </c>
      <c r="L130">
        <v>0</v>
      </c>
      <c r="M130">
        <v>100</v>
      </c>
      <c r="N130">
        <v>160</v>
      </c>
      <c r="O130" t="s">
        <v>35</v>
      </c>
      <c r="P130" t="s">
        <v>26</v>
      </c>
      <c r="Q130" t="s">
        <v>27</v>
      </c>
      <c r="R130" t="s">
        <v>27</v>
      </c>
      <c r="S130" t="s">
        <v>27</v>
      </c>
      <c r="T130" t="s">
        <v>27</v>
      </c>
      <c r="U130" t="s">
        <v>261</v>
      </c>
      <c r="V130" t="s">
        <v>72</v>
      </c>
      <c r="W130" t="s">
        <v>72</v>
      </c>
      <c r="X130" t="s">
        <v>72</v>
      </c>
      <c r="Y130" t="s">
        <v>72</v>
      </c>
      <c r="Z130" t="s">
        <v>262</v>
      </c>
      <c r="AA130" t="s">
        <v>108</v>
      </c>
      <c r="AB130">
        <v>21</v>
      </c>
      <c r="AC130" t="s">
        <v>41</v>
      </c>
      <c r="AD130" s="5">
        <v>8</v>
      </c>
      <c r="AE130" s="5">
        <v>0</v>
      </c>
      <c r="AF130" s="5">
        <v>0</v>
      </c>
      <c r="AG130" s="5">
        <v>0</v>
      </c>
      <c r="AH130" s="5">
        <v>0</v>
      </c>
    </row>
    <row r="131" spans="1:34" x14ac:dyDescent="0.25">
      <c r="A131" t="s">
        <v>263</v>
      </c>
      <c r="B131" t="s">
        <v>592</v>
      </c>
      <c r="C131" t="s">
        <v>138</v>
      </c>
      <c r="D131" t="s">
        <v>446</v>
      </c>
      <c r="E131" t="s">
        <v>445</v>
      </c>
      <c r="F131" s="2" t="s">
        <v>768</v>
      </c>
      <c r="G131">
        <f>SUM(elden_ring_weapon[[#This Row],[Phy_Dam]:[Holy_Dam]])</f>
        <v>357</v>
      </c>
      <c r="H131">
        <v>218</v>
      </c>
      <c r="I131">
        <v>0</v>
      </c>
      <c r="J131">
        <v>139</v>
      </c>
      <c r="K131">
        <v>0</v>
      </c>
      <c r="L131">
        <v>0</v>
      </c>
      <c r="M131">
        <v>100</v>
      </c>
      <c r="N131">
        <v>104</v>
      </c>
      <c r="O131" t="s">
        <v>51</v>
      </c>
      <c r="P131" t="s">
        <v>26</v>
      </c>
      <c r="Q131" t="s">
        <v>27</v>
      </c>
      <c r="R131" t="s">
        <v>26</v>
      </c>
      <c r="S131" t="s">
        <v>27</v>
      </c>
      <c r="T131" t="s">
        <v>27</v>
      </c>
      <c r="U131" t="s">
        <v>38</v>
      </c>
      <c r="V131" t="s">
        <v>110</v>
      </c>
      <c r="W131" t="s">
        <v>103</v>
      </c>
      <c r="X131" t="s">
        <v>110</v>
      </c>
      <c r="Y131" t="s">
        <v>110</v>
      </c>
      <c r="Z131" t="s">
        <v>95</v>
      </c>
      <c r="AA131" t="s">
        <v>104</v>
      </c>
      <c r="AB131">
        <v>25</v>
      </c>
      <c r="AC131" t="s">
        <v>41</v>
      </c>
      <c r="AD131" s="5">
        <v>8</v>
      </c>
      <c r="AE131" s="5">
        <v>0</v>
      </c>
      <c r="AF131" s="5">
        <v>0</v>
      </c>
      <c r="AG131" s="5">
        <v>0</v>
      </c>
      <c r="AH131" s="5">
        <v>48</v>
      </c>
    </row>
    <row r="132" spans="1:34" x14ac:dyDescent="0.25">
      <c r="A132" t="s">
        <v>264</v>
      </c>
      <c r="B132" t="s">
        <v>593</v>
      </c>
      <c r="C132" t="s">
        <v>265</v>
      </c>
      <c r="D132" t="s">
        <v>443</v>
      </c>
      <c r="E132"/>
      <c r="G132">
        <f>SUM(elden_ring_weapon[[#This Row],[Phy_Dam]:[Holy_Dam]])</f>
        <v>352</v>
      </c>
      <c r="H132">
        <v>352</v>
      </c>
      <c r="I132">
        <v>0</v>
      </c>
      <c r="J132">
        <v>0</v>
      </c>
      <c r="K132">
        <v>0</v>
      </c>
      <c r="L132">
        <v>0</v>
      </c>
      <c r="M132">
        <v>100</v>
      </c>
      <c r="N132">
        <v>120</v>
      </c>
      <c r="O132" t="s">
        <v>51</v>
      </c>
      <c r="P132" t="s">
        <v>26</v>
      </c>
      <c r="Q132" t="s">
        <v>27</v>
      </c>
      <c r="R132" t="s">
        <v>27</v>
      </c>
      <c r="S132" t="s">
        <v>27</v>
      </c>
      <c r="T132" t="s">
        <v>52</v>
      </c>
      <c r="U132" t="s">
        <v>159</v>
      </c>
      <c r="V132" t="s">
        <v>37</v>
      </c>
      <c r="W132" t="s">
        <v>37</v>
      </c>
      <c r="X132" t="s">
        <v>37</v>
      </c>
      <c r="Y132" t="s">
        <v>37</v>
      </c>
      <c r="Z132" t="s">
        <v>39</v>
      </c>
      <c r="AA132" t="s">
        <v>160</v>
      </c>
      <c r="AB132">
        <v>95</v>
      </c>
      <c r="AC132" t="s">
        <v>32</v>
      </c>
      <c r="AD132" s="5">
        <v>30</v>
      </c>
      <c r="AE132" s="5">
        <v>8</v>
      </c>
      <c r="AF132" s="5">
        <v>0</v>
      </c>
      <c r="AG132" s="5">
        <v>0</v>
      </c>
      <c r="AH132" s="5">
        <v>0</v>
      </c>
    </row>
    <row r="133" spans="1:34" x14ac:dyDescent="0.25">
      <c r="A133" t="s">
        <v>266</v>
      </c>
      <c r="B133" t="s">
        <v>594</v>
      </c>
      <c r="C133" t="s">
        <v>157</v>
      </c>
      <c r="D133" t="s">
        <v>443</v>
      </c>
      <c r="E133"/>
      <c r="G133">
        <f>SUM(elden_ring_weapon[[#This Row],[Phy_Dam]:[Holy_Dam]])</f>
        <v>43</v>
      </c>
      <c r="H133">
        <v>43</v>
      </c>
      <c r="I133">
        <v>0</v>
      </c>
      <c r="J133">
        <v>0</v>
      </c>
      <c r="K133">
        <v>0</v>
      </c>
      <c r="L133">
        <v>0</v>
      </c>
      <c r="M133">
        <v>100</v>
      </c>
      <c r="N133">
        <v>40</v>
      </c>
      <c r="O133" t="s">
        <v>26</v>
      </c>
      <c r="P133" t="s">
        <v>27</v>
      </c>
      <c r="Q133" t="s">
        <v>27</v>
      </c>
      <c r="R133" t="s">
        <v>28</v>
      </c>
      <c r="S133" t="s">
        <v>27</v>
      </c>
      <c r="T133" t="s">
        <v>27</v>
      </c>
      <c r="U133" t="s">
        <v>29</v>
      </c>
      <c r="V133" t="s">
        <v>30</v>
      </c>
      <c r="W133" t="s">
        <v>30</v>
      </c>
      <c r="X133" t="s">
        <v>30</v>
      </c>
      <c r="Y133" t="s">
        <v>30</v>
      </c>
      <c r="Z133" t="s">
        <v>30</v>
      </c>
      <c r="AA133" t="s">
        <v>31</v>
      </c>
      <c r="AB133">
        <v>15</v>
      </c>
      <c r="AC133" t="s">
        <v>32</v>
      </c>
      <c r="AD133" s="5">
        <v>23</v>
      </c>
      <c r="AE133" s="5">
        <v>12</v>
      </c>
      <c r="AF133" s="5">
        <v>0</v>
      </c>
      <c r="AG133" s="5">
        <v>0</v>
      </c>
      <c r="AH133" s="5">
        <v>0</v>
      </c>
    </row>
    <row r="134" spans="1:34" x14ac:dyDescent="0.25">
      <c r="A134" t="s">
        <v>267</v>
      </c>
      <c r="B134" t="s">
        <v>595</v>
      </c>
      <c r="C134" t="s">
        <v>59</v>
      </c>
      <c r="D134" t="s">
        <v>443</v>
      </c>
      <c r="E134"/>
      <c r="G134">
        <f>SUM(elden_ring_weapon[[#This Row],[Phy_Dam]:[Holy_Dam]])</f>
        <v>377</v>
      </c>
      <c r="H134">
        <v>377</v>
      </c>
      <c r="I134">
        <v>0</v>
      </c>
      <c r="J134">
        <v>0</v>
      </c>
      <c r="K134">
        <v>0</v>
      </c>
      <c r="L134">
        <v>0</v>
      </c>
      <c r="M134">
        <v>100</v>
      </c>
      <c r="N134">
        <v>190</v>
      </c>
      <c r="O134" t="s">
        <v>35</v>
      </c>
      <c r="P134" t="s">
        <v>27</v>
      </c>
      <c r="Q134" t="s">
        <v>27</v>
      </c>
      <c r="R134" t="s">
        <v>27</v>
      </c>
      <c r="S134" t="s">
        <v>27</v>
      </c>
      <c r="T134" t="s">
        <v>27</v>
      </c>
      <c r="U134" t="s">
        <v>174</v>
      </c>
      <c r="V134" t="s">
        <v>67</v>
      </c>
      <c r="W134" t="s">
        <v>67</v>
      </c>
      <c r="X134" t="s">
        <v>67</v>
      </c>
      <c r="Y134" t="s">
        <v>67</v>
      </c>
      <c r="Z134" t="s">
        <v>36</v>
      </c>
      <c r="AA134" t="s">
        <v>46</v>
      </c>
      <c r="AB134">
        <v>17</v>
      </c>
      <c r="AC134" t="s">
        <v>32</v>
      </c>
      <c r="AD134" s="5">
        <v>6</v>
      </c>
      <c r="AE134" s="5">
        <v>12</v>
      </c>
      <c r="AF134" s="5">
        <v>0</v>
      </c>
      <c r="AG134" s="5">
        <v>0</v>
      </c>
      <c r="AH134" s="5">
        <v>14</v>
      </c>
    </row>
    <row r="135" spans="1:34" x14ac:dyDescent="0.25">
      <c r="A135" t="s">
        <v>272</v>
      </c>
      <c r="B135" t="s">
        <v>596</v>
      </c>
      <c r="C135" t="s">
        <v>123</v>
      </c>
      <c r="D135" t="s">
        <v>443</v>
      </c>
      <c r="E135"/>
      <c r="G135">
        <f>SUM(elden_ring_weapon[[#This Row],[Phy_Dam]:[Holy_Dam]])</f>
        <v>303</v>
      </c>
      <c r="H135">
        <v>303</v>
      </c>
      <c r="I135">
        <v>0</v>
      </c>
      <c r="J135">
        <v>0</v>
      </c>
      <c r="K135">
        <v>0</v>
      </c>
      <c r="L135">
        <v>0</v>
      </c>
      <c r="M135">
        <v>124</v>
      </c>
      <c r="N135">
        <v>94</v>
      </c>
      <c r="O135" t="s">
        <v>26</v>
      </c>
      <c r="P135" t="s">
        <v>51</v>
      </c>
      <c r="Q135" t="s">
        <v>27</v>
      </c>
      <c r="R135" t="s">
        <v>27</v>
      </c>
      <c r="S135" t="s">
        <v>27</v>
      </c>
      <c r="T135" t="s">
        <v>27</v>
      </c>
      <c r="U135" t="s">
        <v>77</v>
      </c>
      <c r="V135" t="s">
        <v>73</v>
      </c>
      <c r="W135" t="s">
        <v>73</v>
      </c>
      <c r="X135" t="s">
        <v>73</v>
      </c>
      <c r="Y135" t="s">
        <v>73</v>
      </c>
      <c r="Z135" t="s">
        <v>89</v>
      </c>
      <c r="AA135" t="s">
        <v>30</v>
      </c>
      <c r="AB135">
        <v>65</v>
      </c>
      <c r="AC135" t="s">
        <v>32</v>
      </c>
      <c r="AD135" s="5">
        <v>25</v>
      </c>
      <c r="AE135" s="5">
        <v>15</v>
      </c>
      <c r="AF135" s="5">
        <v>0</v>
      </c>
      <c r="AG135" s="5">
        <v>0</v>
      </c>
      <c r="AH135" s="5">
        <v>0</v>
      </c>
    </row>
    <row r="136" spans="1:34" x14ac:dyDescent="0.25">
      <c r="A136" t="s">
        <v>268</v>
      </c>
      <c r="B136" t="s">
        <v>597</v>
      </c>
      <c r="C136" t="s">
        <v>107</v>
      </c>
      <c r="D136" t="s">
        <v>443</v>
      </c>
      <c r="E136"/>
      <c r="G136">
        <f>SUM(elden_ring_weapon[[#This Row],[Phy_Dam]:[Holy_Dam]])</f>
        <v>183</v>
      </c>
      <c r="H136">
        <v>183</v>
      </c>
      <c r="I136">
        <v>0</v>
      </c>
      <c r="J136">
        <v>0</v>
      </c>
      <c r="K136">
        <v>0</v>
      </c>
      <c r="L136">
        <v>0</v>
      </c>
      <c r="M136">
        <v>110</v>
      </c>
      <c r="N136">
        <v>60</v>
      </c>
      <c r="O136" t="s">
        <v>44</v>
      </c>
      <c r="P136" t="s">
        <v>35</v>
      </c>
      <c r="Q136" t="s">
        <v>27</v>
      </c>
      <c r="R136" t="s">
        <v>27</v>
      </c>
      <c r="S136" t="s">
        <v>27</v>
      </c>
      <c r="T136" t="s">
        <v>121</v>
      </c>
      <c r="U136" t="s">
        <v>66</v>
      </c>
      <c r="V136" t="s">
        <v>68</v>
      </c>
      <c r="W136" t="s">
        <v>68</v>
      </c>
      <c r="X136" t="s">
        <v>68</v>
      </c>
      <c r="Y136" t="s">
        <v>68</v>
      </c>
      <c r="Z136" t="s">
        <v>110</v>
      </c>
      <c r="AA136" t="s">
        <v>31</v>
      </c>
      <c r="AB136">
        <v>15</v>
      </c>
      <c r="AC136" t="s">
        <v>32</v>
      </c>
      <c r="AD136" s="5">
        <v>34</v>
      </c>
      <c r="AE136" s="5">
        <v>22</v>
      </c>
      <c r="AF136" s="5">
        <v>0</v>
      </c>
      <c r="AG136" s="5">
        <v>0</v>
      </c>
      <c r="AH136" s="5">
        <v>0</v>
      </c>
    </row>
    <row r="137" spans="1:34" x14ac:dyDescent="0.25">
      <c r="A137" t="s">
        <v>269</v>
      </c>
      <c r="B137" t="s">
        <v>598</v>
      </c>
      <c r="C137" t="s">
        <v>91</v>
      </c>
      <c r="D137" t="s">
        <v>443</v>
      </c>
      <c r="E137"/>
      <c r="G137">
        <f>SUM(elden_ring_weapon[[#This Row],[Phy_Dam]:[Holy_Dam]])</f>
        <v>328</v>
      </c>
      <c r="H137">
        <v>328</v>
      </c>
      <c r="I137">
        <v>0</v>
      </c>
      <c r="J137">
        <v>0</v>
      </c>
      <c r="K137">
        <v>0</v>
      </c>
      <c r="L137">
        <v>0</v>
      </c>
      <c r="M137">
        <v>100</v>
      </c>
      <c r="N137">
        <v>200</v>
      </c>
      <c r="O137" t="s">
        <v>35</v>
      </c>
      <c r="P137" t="s">
        <v>27</v>
      </c>
      <c r="Q137" t="s">
        <v>27</v>
      </c>
      <c r="R137" t="s">
        <v>27</v>
      </c>
      <c r="S137" t="s">
        <v>27</v>
      </c>
      <c r="T137" t="s">
        <v>27</v>
      </c>
      <c r="U137" t="s">
        <v>174</v>
      </c>
      <c r="V137" t="s">
        <v>118</v>
      </c>
      <c r="W137" t="s">
        <v>118</v>
      </c>
      <c r="X137" t="s">
        <v>118</v>
      </c>
      <c r="Y137" t="s">
        <v>118</v>
      </c>
      <c r="Z137" t="s">
        <v>81</v>
      </c>
      <c r="AA137" t="s">
        <v>95</v>
      </c>
      <c r="AB137">
        <v>115</v>
      </c>
      <c r="AC137" t="s">
        <v>32</v>
      </c>
      <c r="AD137" s="5">
        <v>24</v>
      </c>
      <c r="AE137" s="5">
        <v>8</v>
      </c>
      <c r="AF137" s="5">
        <v>0</v>
      </c>
      <c r="AG137" s="5">
        <v>0</v>
      </c>
      <c r="AH137" s="5">
        <v>0</v>
      </c>
    </row>
    <row r="138" spans="1:34" x14ac:dyDescent="0.25">
      <c r="A138" t="s">
        <v>270</v>
      </c>
      <c r="B138" t="s">
        <v>599</v>
      </c>
      <c r="C138" t="s">
        <v>64</v>
      </c>
      <c r="D138" t="s">
        <v>443</v>
      </c>
      <c r="E138"/>
      <c r="G138">
        <f>SUM(elden_ring_weapon[[#This Row],[Phy_Dam]:[Holy_Dam]])</f>
        <v>347</v>
      </c>
      <c r="H138">
        <v>347</v>
      </c>
      <c r="I138">
        <v>0</v>
      </c>
      <c r="J138">
        <v>0</v>
      </c>
      <c r="K138">
        <v>0</v>
      </c>
      <c r="L138">
        <v>0</v>
      </c>
      <c r="M138">
        <v>100</v>
      </c>
      <c r="N138">
        <v>150</v>
      </c>
      <c r="O138" t="s">
        <v>51</v>
      </c>
      <c r="P138" t="s">
        <v>26</v>
      </c>
      <c r="Q138" t="s">
        <v>27</v>
      </c>
      <c r="R138" t="s">
        <v>27</v>
      </c>
      <c r="S138" t="s">
        <v>27</v>
      </c>
      <c r="T138" t="s">
        <v>52</v>
      </c>
      <c r="U138" t="s">
        <v>150</v>
      </c>
      <c r="V138" t="s">
        <v>37</v>
      </c>
      <c r="W138" t="s">
        <v>37</v>
      </c>
      <c r="X138" t="s">
        <v>37</v>
      </c>
      <c r="Y138" t="s">
        <v>61</v>
      </c>
      <c r="Z138" t="s">
        <v>62</v>
      </c>
      <c r="AA138" t="s">
        <v>68</v>
      </c>
      <c r="AB138">
        <v>11</v>
      </c>
      <c r="AC138" t="s">
        <v>32</v>
      </c>
      <c r="AD138" s="5">
        <v>34</v>
      </c>
      <c r="AE138" s="5">
        <v>8</v>
      </c>
      <c r="AF138" s="5">
        <v>0</v>
      </c>
      <c r="AG138" s="5">
        <v>0</v>
      </c>
      <c r="AH138" s="5">
        <v>0</v>
      </c>
    </row>
    <row r="139" spans="1:34" x14ac:dyDescent="0.25">
      <c r="A139" t="s">
        <v>271</v>
      </c>
      <c r="B139" t="s">
        <v>600</v>
      </c>
      <c r="C139" t="s">
        <v>91</v>
      </c>
      <c r="D139" s="1" t="s">
        <v>443</v>
      </c>
      <c r="E139" s="1"/>
      <c r="F139" s="1"/>
      <c r="G139">
        <f>SUM(elden_ring_weapon[[#This Row],[Phy_Dam]:[Holy_Dam]])</f>
        <v>330</v>
      </c>
      <c r="H139">
        <v>330</v>
      </c>
      <c r="I139">
        <v>0</v>
      </c>
      <c r="J139">
        <v>0</v>
      </c>
      <c r="K139">
        <v>0</v>
      </c>
      <c r="L139">
        <v>0</v>
      </c>
      <c r="M139">
        <v>100</v>
      </c>
      <c r="N139">
        <v>182</v>
      </c>
      <c r="O139" t="s">
        <v>51</v>
      </c>
      <c r="P139" t="s">
        <v>26</v>
      </c>
      <c r="Q139" t="s">
        <v>27</v>
      </c>
      <c r="R139" t="s">
        <v>27</v>
      </c>
      <c r="S139" t="s">
        <v>27</v>
      </c>
      <c r="T139" t="s">
        <v>52</v>
      </c>
      <c r="U139" t="s">
        <v>76</v>
      </c>
      <c r="V139" t="s">
        <v>73</v>
      </c>
      <c r="W139" t="s">
        <v>73</v>
      </c>
      <c r="X139" t="s">
        <v>73</v>
      </c>
      <c r="Y139" t="s">
        <v>73</v>
      </c>
      <c r="Z139" t="s">
        <v>77</v>
      </c>
      <c r="AA139" t="s">
        <v>78</v>
      </c>
      <c r="AB139">
        <v>10</v>
      </c>
      <c r="AC139" t="s">
        <v>32</v>
      </c>
      <c r="AD139" s="5">
        <v>26</v>
      </c>
      <c r="AE139" s="5">
        <v>9</v>
      </c>
      <c r="AF139" s="5">
        <v>0</v>
      </c>
      <c r="AG139" s="5">
        <v>0</v>
      </c>
      <c r="AH139" s="5">
        <v>0</v>
      </c>
    </row>
    <row r="140" spans="1:34" x14ac:dyDescent="0.25">
      <c r="A140" t="s">
        <v>64</v>
      </c>
      <c r="B140" t="s">
        <v>601</v>
      </c>
      <c r="C140" t="s">
        <v>64</v>
      </c>
      <c r="D140" s="1" t="s">
        <v>443</v>
      </c>
      <c r="E140" s="1"/>
      <c r="F140" s="1"/>
      <c r="G140">
        <f>SUM(elden_ring_weapon[[#This Row],[Phy_Dam]:[Holy_Dam]])</f>
        <v>369</v>
      </c>
      <c r="H140">
        <v>369</v>
      </c>
      <c r="I140">
        <v>0</v>
      </c>
      <c r="J140">
        <v>0</v>
      </c>
      <c r="K140">
        <v>0</v>
      </c>
      <c r="L140">
        <v>0</v>
      </c>
      <c r="M140">
        <v>100</v>
      </c>
      <c r="N140">
        <v>168</v>
      </c>
      <c r="O140" t="s">
        <v>51</v>
      </c>
      <c r="P140" t="s">
        <v>26</v>
      </c>
      <c r="Q140" t="s">
        <v>27</v>
      </c>
      <c r="R140" t="s">
        <v>27</v>
      </c>
      <c r="S140" t="s">
        <v>27</v>
      </c>
      <c r="T140" t="s">
        <v>27</v>
      </c>
      <c r="U140" t="s">
        <v>246</v>
      </c>
      <c r="V140" t="s">
        <v>89</v>
      </c>
      <c r="W140" t="s">
        <v>89</v>
      </c>
      <c r="X140" t="s">
        <v>89</v>
      </c>
      <c r="Y140" t="s">
        <v>89</v>
      </c>
      <c r="Z140" t="s">
        <v>114</v>
      </c>
      <c r="AA140" t="s">
        <v>78</v>
      </c>
      <c r="AB140">
        <v>13</v>
      </c>
      <c r="AC140" t="s">
        <v>32</v>
      </c>
      <c r="AD140" s="5">
        <v>30</v>
      </c>
      <c r="AE140" s="5">
        <v>20</v>
      </c>
      <c r="AF140" s="5">
        <v>0</v>
      </c>
      <c r="AG140" s="5">
        <v>0</v>
      </c>
      <c r="AH140" s="5">
        <v>0</v>
      </c>
    </row>
    <row r="141" spans="1:34" x14ac:dyDescent="0.25">
      <c r="A141" t="s">
        <v>212</v>
      </c>
      <c r="B141" t="s">
        <v>602</v>
      </c>
      <c r="C141" t="s">
        <v>212</v>
      </c>
      <c r="D141" t="s">
        <v>443</v>
      </c>
      <c r="E141"/>
      <c r="G141">
        <f>SUM(elden_ring_weapon[[#This Row],[Phy_Dam]:[Holy_Dam]])</f>
        <v>306</v>
      </c>
      <c r="H141">
        <v>306</v>
      </c>
      <c r="I141">
        <v>0</v>
      </c>
      <c r="J141">
        <v>0</v>
      </c>
      <c r="K141">
        <v>0</v>
      </c>
      <c r="L141">
        <v>0</v>
      </c>
      <c r="M141">
        <v>100</v>
      </c>
      <c r="N141">
        <v>150</v>
      </c>
      <c r="O141" t="s">
        <v>26</v>
      </c>
      <c r="P141" t="s">
        <v>26</v>
      </c>
      <c r="Q141" t="s">
        <v>27</v>
      </c>
      <c r="R141" t="s">
        <v>27</v>
      </c>
      <c r="S141" t="s">
        <v>27</v>
      </c>
      <c r="T141" t="s">
        <v>27</v>
      </c>
      <c r="U141" t="s">
        <v>27</v>
      </c>
      <c r="V141" t="s">
        <v>27</v>
      </c>
      <c r="W141" t="s">
        <v>27</v>
      </c>
      <c r="X141" t="s">
        <v>27</v>
      </c>
      <c r="Y141" t="s">
        <v>27</v>
      </c>
      <c r="Z141" t="s">
        <v>27</v>
      </c>
      <c r="AA141" t="s">
        <v>27</v>
      </c>
      <c r="AB141">
        <v>10</v>
      </c>
      <c r="AC141" t="s">
        <v>32</v>
      </c>
      <c r="AD141" s="5">
        <v>16</v>
      </c>
      <c r="AE141" s="5">
        <v>20</v>
      </c>
      <c r="AF141" s="5">
        <v>0</v>
      </c>
      <c r="AG141" s="5">
        <v>0</v>
      </c>
      <c r="AH141" s="5">
        <v>0</v>
      </c>
    </row>
    <row r="142" spans="1:34" x14ac:dyDescent="0.25">
      <c r="A142" t="s">
        <v>273</v>
      </c>
      <c r="B142" t="s">
        <v>603</v>
      </c>
      <c r="C142" t="s">
        <v>91</v>
      </c>
      <c r="D142" t="s">
        <v>443</v>
      </c>
      <c r="E142"/>
      <c r="G142">
        <f>SUM(elden_ring_weapon[[#This Row],[Phy_Dam]:[Holy_Dam]])</f>
        <v>328</v>
      </c>
      <c r="H142">
        <v>328</v>
      </c>
      <c r="I142">
        <v>0</v>
      </c>
      <c r="J142">
        <v>0</v>
      </c>
      <c r="K142">
        <v>0</v>
      </c>
      <c r="L142">
        <v>0</v>
      </c>
      <c r="M142">
        <v>100</v>
      </c>
      <c r="N142">
        <v>172</v>
      </c>
      <c r="O142" t="s">
        <v>51</v>
      </c>
      <c r="P142" t="s">
        <v>26</v>
      </c>
      <c r="Q142" t="s">
        <v>27</v>
      </c>
      <c r="R142" t="s">
        <v>27</v>
      </c>
      <c r="S142" t="s">
        <v>27</v>
      </c>
      <c r="T142" t="s">
        <v>27</v>
      </c>
      <c r="U142" t="s">
        <v>65</v>
      </c>
      <c r="V142" t="s">
        <v>66</v>
      </c>
      <c r="W142" t="s">
        <v>66</v>
      </c>
      <c r="X142" t="s">
        <v>66</v>
      </c>
      <c r="Y142" t="s">
        <v>66</v>
      </c>
      <c r="Z142" t="s">
        <v>62</v>
      </c>
      <c r="AA142" t="s">
        <v>68</v>
      </c>
      <c r="AB142">
        <v>10</v>
      </c>
      <c r="AC142" t="s">
        <v>32</v>
      </c>
      <c r="AD142" s="5">
        <v>24</v>
      </c>
      <c r="AE142" s="5">
        <v>8</v>
      </c>
      <c r="AF142" s="5">
        <v>0</v>
      </c>
      <c r="AG142" s="5">
        <v>0</v>
      </c>
      <c r="AH142" s="5">
        <v>0</v>
      </c>
    </row>
    <row r="143" spans="1:34" x14ac:dyDescent="0.25">
      <c r="A143" t="s">
        <v>34</v>
      </c>
      <c r="B143" t="s">
        <v>604</v>
      </c>
      <c r="C143" t="s">
        <v>253</v>
      </c>
      <c r="D143" t="s">
        <v>443</v>
      </c>
      <c r="E143"/>
      <c r="G143">
        <f>SUM(elden_ring_weapon[[#This Row],[Phy_Dam]:[Holy_Dam]])</f>
        <v>401</v>
      </c>
      <c r="H143">
        <v>401</v>
      </c>
      <c r="I143">
        <v>0</v>
      </c>
      <c r="J143">
        <v>0</v>
      </c>
      <c r="K143">
        <v>0</v>
      </c>
      <c r="L143">
        <v>0</v>
      </c>
      <c r="M143">
        <v>100</v>
      </c>
      <c r="N143">
        <v>156</v>
      </c>
      <c r="O143" t="s">
        <v>35</v>
      </c>
      <c r="P143" t="s">
        <v>26</v>
      </c>
      <c r="Q143" t="s">
        <v>27</v>
      </c>
      <c r="R143" t="s">
        <v>27</v>
      </c>
      <c r="S143" t="s">
        <v>27</v>
      </c>
      <c r="T143" t="s">
        <v>27</v>
      </c>
      <c r="U143" t="s">
        <v>274</v>
      </c>
      <c r="V143" t="s">
        <v>62</v>
      </c>
      <c r="W143" t="s">
        <v>62</v>
      </c>
      <c r="X143" t="s">
        <v>62</v>
      </c>
      <c r="Y143" t="s">
        <v>62</v>
      </c>
      <c r="Z143" t="s">
        <v>275</v>
      </c>
      <c r="AA143" t="s">
        <v>94</v>
      </c>
      <c r="AB143">
        <v>23</v>
      </c>
      <c r="AC143" t="s">
        <v>32</v>
      </c>
      <c r="AD143" s="5">
        <v>22</v>
      </c>
      <c r="AE143" s="5">
        <v>18</v>
      </c>
      <c r="AF143" s="5">
        <v>0</v>
      </c>
      <c r="AG143" s="5">
        <v>0</v>
      </c>
      <c r="AH143" s="5">
        <v>0</v>
      </c>
    </row>
    <row r="144" spans="1:34" x14ac:dyDescent="0.25">
      <c r="A144" t="s">
        <v>276</v>
      </c>
      <c r="B144" t="s">
        <v>605</v>
      </c>
      <c r="C144" t="s">
        <v>71</v>
      </c>
      <c r="D144" t="s">
        <v>443</v>
      </c>
      <c r="E144"/>
      <c r="G144">
        <f>SUM(elden_ring_weapon[[#This Row],[Phy_Dam]:[Holy_Dam]])</f>
        <v>281</v>
      </c>
      <c r="H144">
        <v>281</v>
      </c>
      <c r="I144">
        <v>0</v>
      </c>
      <c r="J144">
        <v>0</v>
      </c>
      <c r="K144">
        <v>0</v>
      </c>
      <c r="L144">
        <v>0</v>
      </c>
      <c r="M144">
        <v>100</v>
      </c>
      <c r="N144">
        <v>98</v>
      </c>
      <c r="O144" t="s">
        <v>51</v>
      </c>
      <c r="P144" t="s">
        <v>26</v>
      </c>
      <c r="Q144" t="s">
        <v>27</v>
      </c>
      <c r="R144" t="s">
        <v>27</v>
      </c>
      <c r="S144" t="s">
        <v>27</v>
      </c>
      <c r="T144" t="s">
        <v>27</v>
      </c>
      <c r="U144" t="s">
        <v>178</v>
      </c>
      <c r="V144" t="s">
        <v>126</v>
      </c>
      <c r="W144" t="s">
        <v>126</v>
      </c>
      <c r="X144" t="s">
        <v>126</v>
      </c>
      <c r="Y144" t="s">
        <v>126</v>
      </c>
      <c r="Z144" t="s">
        <v>37</v>
      </c>
      <c r="AA144" t="s">
        <v>104</v>
      </c>
      <c r="AB144">
        <v>45</v>
      </c>
      <c r="AC144" t="s">
        <v>32</v>
      </c>
      <c r="AD144" s="5">
        <v>20</v>
      </c>
      <c r="AE144" s="5">
        <v>14</v>
      </c>
      <c r="AF144" s="5">
        <v>0</v>
      </c>
      <c r="AG144" s="5">
        <v>0</v>
      </c>
      <c r="AH144" s="5">
        <v>0</v>
      </c>
    </row>
    <row r="145" spans="1:34" x14ac:dyDescent="0.25">
      <c r="A145" t="s">
        <v>277</v>
      </c>
      <c r="B145" t="s">
        <v>606</v>
      </c>
      <c r="C145" t="s">
        <v>80</v>
      </c>
      <c r="D145" t="s">
        <v>443</v>
      </c>
      <c r="E145"/>
      <c r="G145">
        <f>SUM(elden_ring_weapon[[#This Row],[Phy_Dam]:[Holy_Dam]])</f>
        <v>340</v>
      </c>
      <c r="H145">
        <v>340</v>
      </c>
      <c r="I145">
        <v>0</v>
      </c>
      <c r="J145">
        <v>0</v>
      </c>
      <c r="K145">
        <v>0</v>
      </c>
      <c r="L145">
        <v>0</v>
      </c>
      <c r="M145">
        <v>100</v>
      </c>
      <c r="N145">
        <v>128</v>
      </c>
      <c r="O145" t="s">
        <v>44</v>
      </c>
      <c r="P145" t="s">
        <v>35</v>
      </c>
      <c r="Q145" t="s">
        <v>27</v>
      </c>
      <c r="R145" t="s">
        <v>27</v>
      </c>
      <c r="S145" t="s">
        <v>27</v>
      </c>
      <c r="T145" t="s">
        <v>27</v>
      </c>
      <c r="U145" t="s">
        <v>124</v>
      </c>
      <c r="V145" t="s">
        <v>73</v>
      </c>
      <c r="W145" t="s">
        <v>73</v>
      </c>
      <c r="X145" t="s">
        <v>73</v>
      </c>
      <c r="Y145" t="s">
        <v>73</v>
      </c>
      <c r="Z145" t="s">
        <v>77</v>
      </c>
      <c r="AA145" t="s">
        <v>30</v>
      </c>
      <c r="AB145">
        <v>9</v>
      </c>
      <c r="AC145" t="s">
        <v>32</v>
      </c>
      <c r="AD145" s="5">
        <v>24</v>
      </c>
      <c r="AE145" s="5">
        <v>18</v>
      </c>
      <c r="AF145" s="5">
        <v>0</v>
      </c>
      <c r="AG145" s="5">
        <v>0</v>
      </c>
      <c r="AH145" s="5">
        <v>0</v>
      </c>
    </row>
    <row r="146" spans="1:34" x14ac:dyDescent="0.25">
      <c r="A146" t="s">
        <v>80</v>
      </c>
      <c r="B146" t="s">
        <v>607</v>
      </c>
      <c r="C146" t="s">
        <v>80</v>
      </c>
      <c r="D146" t="s">
        <v>443</v>
      </c>
      <c r="E146"/>
      <c r="G146">
        <f>SUM(elden_ring_weapon[[#This Row],[Phy_Dam]:[Holy_Dam]])</f>
        <v>306</v>
      </c>
      <c r="H146">
        <v>306</v>
      </c>
      <c r="I146">
        <v>0</v>
      </c>
      <c r="J146">
        <v>0</v>
      </c>
      <c r="K146">
        <v>0</v>
      </c>
      <c r="L146">
        <v>0</v>
      </c>
      <c r="M146">
        <v>100</v>
      </c>
      <c r="N146">
        <v>122</v>
      </c>
      <c r="O146" t="s">
        <v>51</v>
      </c>
      <c r="P146" t="s">
        <v>26</v>
      </c>
      <c r="Q146" t="s">
        <v>27</v>
      </c>
      <c r="R146" t="s">
        <v>27</v>
      </c>
      <c r="S146" t="s">
        <v>27</v>
      </c>
      <c r="T146" t="s">
        <v>27</v>
      </c>
      <c r="U146" t="s">
        <v>81</v>
      </c>
      <c r="V146" t="s">
        <v>66</v>
      </c>
      <c r="W146" t="s">
        <v>66</v>
      </c>
      <c r="X146" t="s">
        <v>66</v>
      </c>
      <c r="Y146" t="s">
        <v>66</v>
      </c>
      <c r="Z146" t="s">
        <v>62</v>
      </c>
      <c r="AA146" t="s">
        <v>30</v>
      </c>
      <c r="AB146">
        <v>8</v>
      </c>
      <c r="AC146" t="s">
        <v>32</v>
      </c>
      <c r="AD146" s="5">
        <v>20</v>
      </c>
      <c r="AE146" s="5">
        <v>20</v>
      </c>
      <c r="AF146" s="5">
        <v>0</v>
      </c>
      <c r="AG146" s="5">
        <v>0</v>
      </c>
      <c r="AH146" s="5">
        <v>0</v>
      </c>
    </row>
    <row r="147" spans="1:34" x14ac:dyDescent="0.25">
      <c r="A147" t="s">
        <v>278</v>
      </c>
      <c r="B147" t="s">
        <v>608</v>
      </c>
      <c r="C147" t="s">
        <v>265</v>
      </c>
      <c r="D147" t="s">
        <v>443</v>
      </c>
      <c r="E147"/>
      <c r="G147">
        <f>SUM(elden_ring_weapon[[#This Row],[Phy_Dam]:[Holy_Dam]])</f>
        <v>475</v>
      </c>
      <c r="H147">
        <v>289</v>
      </c>
      <c r="I147">
        <v>0</v>
      </c>
      <c r="J147">
        <v>0</v>
      </c>
      <c r="K147">
        <v>0</v>
      </c>
      <c r="L147">
        <v>186</v>
      </c>
      <c r="M147">
        <v>100</v>
      </c>
      <c r="N147">
        <v>114</v>
      </c>
      <c r="O147" t="s">
        <v>26</v>
      </c>
      <c r="P147" t="s">
        <v>51</v>
      </c>
      <c r="Q147" t="s">
        <v>27</v>
      </c>
      <c r="R147" t="s">
        <v>26</v>
      </c>
      <c r="S147" t="s">
        <v>27</v>
      </c>
      <c r="T147" t="s">
        <v>52</v>
      </c>
      <c r="U147" t="s">
        <v>67</v>
      </c>
      <c r="V147" t="s">
        <v>247</v>
      </c>
      <c r="W147" t="s">
        <v>247</v>
      </c>
      <c r="X147" t="s">
        <v>247</v>
      </c>
      <c r="Y147" t="s">
        <v>67</v>
      </c>
      <c r="Z147" t="s">
        <v>54</v>
      </c>
      <c r="AA147" t="s">
        <v>30</v>
      </c>
      <c r="AB147">
        <v>85</v>
      </c>
      <c r="AC147" t="s">
        <v>41</v>
      </c>
      <c r="AD147" s="5">
        <v>24</v>
      </c>
      <c r="AE147" s="5">
        <v>14</v>
      </c>
      <c r="AF147" s="5">
        <v>27</v>
      </c>
      <c r="AG147" s="5">
        <v>0</v>
      </c>
      <c r="AH147" s="5">
        <v>0</v>
      </c>
    </row>
    <row r="148" spans="1:34" x14ac:dyDescent="0.25">
      <c r="A148" t="s">
        <v>167</v>
      </c>
      <c r="B148" t="s">
        <v>609</v>
      </c>
      <c r="C148" t="s">
        <v>167</v>
      </c>
      <c r="D148" t="s">
        <v>443</v>
      </c>
      <c r="E148"/>
      <c r="G148">
        <f>SUM(elden_ring_weapon[[#This Row],[Phy_Dam]:[Holy_Dam]])</f>
        <v>303</v>
      </c>
      <c r="H148">
        <v>303</v>
      </c>
      <c r="I148">
        <v>0</v>
      </c>
      <c r="J148">
        <v>0</v>
      </c>
      <c r="K148">
        <v>0</v>
      </c>
      <c r="L148">
        <v>0</v>
      </c>
      <c r="M148">
        <v>100</v>
      </c>
      <c r="N148">
        <v>116</v>
      </c>
      <c r="O148" t="s">
        <v>51</v>
      </c>
      <c r="P148" t="s">
        <v>26</v>
      </c>
      <c r="Q148" t="s">
        <v>27</v>
      </c>
      <c r="R148" t="s">
        <v>27</v>
      </c>
      <c r="S148" t="s">
        <v>27</v>
      </c>
      <c r="T148" t="s">
        <v>27</v>
      </c>
      <c r="U148" t="s">
        <v>163</v>
      </c>
      <c r="V148" t="s">
        <v>126</v>
      </c>
      <c r="W148" t="s">
        <v>126</v>
      </c>
      <c r="X148" t="s">
        <v>126</v>
      </c>
      <c r="Y148" t="s">
        <v>126</v>
      </c>
      <c r="Z148" t="s">
        <v>101</v>
      </c>
      <c r="AA148" t="s">
        <v>93</v>
      </c>
      <c r="AB148">
        <v>65</v>
      </c>
      <c r="AC148" t="s">
        <v>32</v>
      </c>
      <c r="AD148" s="5">
        <v>27</v>
      </c>
      <c r="AE148" s="5">
        <v>13</v>
      </c>
      <c r="AF148" s="5">
        <v>0</v>
      </c>
      <c r="AG148" s="5">
        <v>0</v>
      </c>
      <c r="AH148" s="5">
        <v>0</v>
      </c>
    </row>
    <row r="149" spans="1:34" x14ac:dyDescent="0.25">
      <c r="A149" t="s">
        <v>279</v>
      </c>
      <c r="B149" t="s">
        <v>610</v>
      </c>
      <c r="C149" t="s">
        <v>88</v>
      </c>
      <c r="D149" t="s">
        <v>443</v>
      </c>
      <c r="E149"/>
      <c r="G149">
        <f>SUM(elden_ring_weapon[[#This Row],[Phy_Dam]:[Holy_Dam]])</f>
        <v>276</v>
      </c>
      <c r="H149">
        <v>276</v>
      </c>
      <c r="I149">
        <v>0</v>
      </c>
      <c r="J149">
        <v>0</v>
      </c>
      <c r="K149">
        <v>0</v>
      </c>
      <c r="L149">
        <v>0</v>
      </c>
      <c r="M149">
        <v>100</v>
      </c>
      <c r="N149">
        <v>106</v>
      </c>
      <c r="O149" t="s">
        <v>26</v>
      </c>
      <c r="P149" t="s">
        <v>51</v>
      </c>
      <c r="Q149" t="s">
        <v>27</v>
      </c>
      <c r="R149" t="s">
        <v>27</v>
      </c>
      <c r="S149" t="s">
        <v>27</v>
      </c>
      <c r="T149" t="s">
        <v>27</v>
      </c>
      <c r="U149" t="s">
        <v>67</v>
      </c>
      <c r="V149" t="s">
        <v>94</v>
      </c>
      <c r="W149" t="s">
        <v>94</v>
      </c>
      <c r="X149" t="s">
        <v>94</v>
      </c>
      <c r="Y149" t="s">
        <v>94</v>
      </c>
      <c r="Z149" t="s">
        <v>37</v>
      </c>
      <c r="AA149" t="s">
        <v>47</v>
      </c>
      <c r="AB149">
        <v>35</v>
      </c>
      <c r="AC149" t="s">
        <v>32</v>
      </c>
      <c r="AD149" s="5">
        <v>16</v>
      </c>
      <c r="AE149" s="5">
        <v>20</v>
      </c>
      <c r="AF149" s="5">
        <v>0</v>
      </c>
      <c r="AG149" s="5">
        <v>0</v>
      </c>
      <c r="AH149" s="5">
        <v>0</v>
      </c>
    </row>
    <row r="150" spans="1:34" x14ac:dyDescent="0.25">
      <c r="A150" t="s">
        <v>280</v>
      </c>
      <c r="B150" t="s">
        <v>611</v>
      </c>
      <c r="C150" t="s">
        <v>281</v>
      </c>
      <c r="D150" t="s">
        <v>443</v>
      </c>
      <c r="E150"/>
      <c r="G150">
        <f>SUM(elden_ring_weapon[[#This Row],[Phy_Dam]:[Holy_Dam]])</f>
        <v>600</v>
      </c>
      <c r="H150">
        <v>600</v>
      </c>
      <c r="I150">
        <v>0</v>
      </c>
      <c r="J150">
        <v>0</v>
      </c>
      <c r="K150">
        <v>0</v>
      </c>
      <c r="L150">
        <v>0</v>
      </c>
      <c r="M150">
        <v>100</v>
      </c>
      <c r="N150">
        <v>150</v>
      </c>
      <c r="O150" t="s">
        <v>27</v>
      </c>
      <c r="P150" t="s">
        <v>27</v>
      </c>
      <c r="Q150" t="s">
        <v>27</v>
      </c>
      <c r="R150" t="s">
        <v>27</v>
      </c>
      <c r="S150" t="s">
        <v>27</v>
      </c>
      <c r="T150" t="s">
        <v>27</v>
      </c>
      <c r="U150" t="s">
        <v>27</v>
      </c>
      <c r="V150" t="s">
        <v>27</v>
      </c>
      <c r="W150" t="s">
        <v>27</v>
      </c>
      <c r="X150" t="s">
        <v>27</v>
      </c>
      <c r="Y150" t="s">
        <v>27</v>
      </c>
      <c r="Z150" t="s">
        <v>27</v>
      </c>
      <c r="AA150" t="s">
        <v>27</v>
      </c>
      <c r="AB150">
        <v>10</v>
      </c>
      <c r="AC150" t="s">
        <v>32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</row>
    <row r="151" spans="1:34" x14ac:dyDescent="0.25">
      <c r="A151" t="s">
        <v>282</v>
      </c>
      <c r="B151" t="s">
        <v>612</v>
      </c>
      <c r="C151" t="s">
        <v>199</v>
      </c>
      <c r="D151" t="s">
        <v>446</v>
      </c>
      <c r="E151" t="s">
        <v>454</v>
      </c>
      <c r="F151" s="2" t="s">
        <v>780</v>
      </c>
      <c r="G151">
        <f>SUM(elden_ring_weapon[[#This Row],[Phy_Dam]:[Holy_Dam]])</f>
        <v>286</v>
      </c>
      <c r="H151">
        <v>286</v>
      </c>
      <c r="I151">
        <v>0</v>
      </c>
      <c r="J151">
        <v>0</v>
      </c>
      <c r="K151">
        <v>0</v>
      </c>
      <c r="L151">
        <v>0</v>
      </c>
      <c r="M151">
        <v>100</v>
      </c>
      <c r="N151">
        <v>90</v>
      </c>
      <c r="O151" t="s">
        <v>44</v>
      </c>
      <c r="P151" t="s">
        <v>35</v>
      </c>
      <c r="Q151" t="s">
        <v>27</v>
      </c>
      <c r="R151" t="s">
        <v>27</v>
      </c>
      <c r="S151" t="s">
        <v>27</v>
      </c>
      <c r="T151" t="s">
        <v>152</v>
      </c>
      <c r="U151" t="s">
        <v>159</v>
      </c>
      <c r="V151" t="s">
        <v>37</v>
      </c>
      <c r="W151" t="s">
        <v>37</v>
      </c>
      <c r="X151" t="s">
        <v>37</v>
      </c>
      <c r="Y151" t="s">
        <v>37</v>
      </c>
      <c r="Z151" t="s">
        <v>37</v>
      </c>
      <c r="AA151" t="s">
        <v>160</v>
      </c>
      <c r="AB151">
        <v>7</v>
      </c>
      <c r="AC151" t="s">
        <v>41</v>
      </c>
      <c r="AD151" s="5">
        <v>20</v>
      </c>
      <c r="AE151" s="5">
        <v>14</v>
      </c>
      <c r="AF151" s="5">
        <v>0</v>
      </c>
      <c r="AG151" s="5">
        <v>0</v>
      </c>
      <c r="AH151" s="5">
        <v>0</v>
      </c>
    </row>
    <row r="152" spans="1:34" x14ac:dyDescent="0.25">
      <c r="A152" t="s">
        <v>283</v>
      </c>
      <c r="B152" t="s">
        <v>613</v>
      </c>
      <c r="C152" t="s">
        <v>172</v>
      </c>
      <c r="D152" s="1" t="s">
        <v>443</v>
      </c>
      <c r="E152" s="1"/>
      <c r="F152" s="1"/>
      <c r="G152">
        <f>SUM(elden_ring_weapon[[#This Row],[Phy_Dam]:[Holy_Dam]])</f>
        <v>151</v>
      </c>
      <c r="H152">
        <v>151</v>
      </c>
      <c r="I152">
        <v>0</v>
      </c>
      <c r="J152">
        <v>0</v>
      </c>
      <c r="K152">
        <v>0</v>
      </c>
      <c r="L152">
        <v>0</v>
      </c>
      <c r="M152">
        <v>100</v>
      </c>
      <c r="N152">
        <v>40</v>
      </c>
      <c r="O152" t="s">
        <v>44</v>
      </c>
      <c r="P152" t="s">
        <v>26</v>
      </c>
      <c r="Q152" t="s">
        <v>27</v>
      </c>
      <c r="R152" t="s">
        <v>27</v>
      </c>
      <c r="S152" t="s">
        <v>27</v>
      </c>
      <c r="T152" t="s">
        <v>27</v>
      </c>
      <c r="U152" t="s">
        <v>27</v>
      </c>
      <c r="V152" t="s">
        <v>27</v>
      </c>
      <c r="W152" t="s">
        <v>27</v>
      </c>
      <c r="X152" t="s">
        <v>27</v>
      </c>
      <c r="Y152" t="s">
        <v>27</v>
      </c>
      <c r="Z152" t="s">
        <v>27</v>
      </c>
      <c r="AA152" t="s">
        <v>27</v>
      </c>
      <c r="AB152">
        <v>2</v>
      </c>
      <c r="AC152" t="s">
        <v>41</v>
      </c>
      <c r="AD152" s="5">
        <v>15</v>
      </c>
      <c r="AE152" s="5">
        <v>22</v>
      </c>
      <c r="AF152" s="5">
        <v>0</v>
      </c>
      <c r="AG152" s="5">
        <v>0</v>
      </c>
      <c r="AH152" s="5">
        <v>0</v>
      </c>
    </row>
    <row r="153" spans="1:34" x14ac:dyDescent="0.25">
      <c r="A153" t="s">
        <v>284</v>
      </c>
      <c r="B153" t="s">
        <v>614</v>
      </c>
      <c r="C153" t="s">
        <v>56</v>
      </c>
      <c r="D153" t="s">
        <v>443</v>
      </c>
      <c r="E153"/>
      <c r="G153">
        <f>SUM(elden_ring_weapon[[#This Row],[Phy_Dam]:[Holy_Dam]])</f>
        <v>288</v>
      </c>
      <c r="H153">
        <v>288</v>
      </c>
      <c r="I153">
        <v>0</v>
      </c>
      <c r="J153">
        <v>0</v>
      </c>
      <c r="K153">
        <v>0</v>
      </c>
      <c r="L153">
        <v>0</v>
      </c>
      <c r="M153">
        <v>100</v>
      </c>
      <c r="N153">
        <v>66</v>
      </c>
      <c r="O153" t="s">
        <v>27</v>
      </c>
      <c r="P153" t="s">
        <v>27</v>
      </c>
      <c r="Q153" t="s">
        <v>27</v>
      </c>
      <c r="R153" t="s">
        <v>27</v>
      </c>
      <c r="S153" t="s">
        <v>27</v>
      </c>
      <c r="T153" t="s">
        <v>27</v>
      </c>
      <c r="U153" t="s">
        <v>27</v>
      </c>
      <c r="V153" t="s">
        <v>27</v>
      </c>
      <c r="W153" t="s">
        <v>27</v>
      </c>
      <c r="X153" t="s">
        <v>27</v>
      </c>
      <c r="Y153" t="s">
        <v>27</v>
      </c>
      <c r="Z153" t="s">
        <v>27</v>
      </c>
      <c r="AA153" t="s">
        <v>27</v>
      </c>
      <c r="AB153">
        <v>55</v>
      </c>
      <c r="AC153" t="s">
        <v>32</v>
      </c>
      <c r="AD153" s="5">
        <v>16</v>
      </c>
      <c r="AE153" s="5">
        <v>10</v>
      </c>
      <c r="AF153" s="5">
        <v>0</v>
      </c>
      <c r="AG153" s="5">
        <v>0</v>
      </c>
      <c r="AH153" s="5">
        <v>0</v>
      </c>
    </row>
    <row r="154" spans="1:34" x14ac:dyDescent="0.25">
      <c r="A154" t="s">
        <v>285</v>
      </c>
      <c r="B154" t="s">
        <v>615</v>
      </c>
      <c r="C154" t="s">
        <v>34</v>
      </c>
      <c r="D154" s="1" t="s">
        <v>443</v>
      </c>
      <c r="E154" s="1"/>
      <c r="F154" s="1"/>
      <c r="G154">
        <f>SUM(elden_ring_weapon[[#This Row],[Phy_Dam]:[Holy_Dam]])</f>
        <v>494</v>
      </c>
      <c r="H154">
        <v>247</v>
      </c>
      <c r="I154">
        <v>247</v>
      </c>
      <c r="J154">
        <v>0</v>
      </c>
      <c r="K154">
        <v>0</v>
      </c>
      <c r="L154">
        <v>0</v>
      </c>
      <c r="M154">
        <v>100</v>
      </c>
      <c r="N154">
        <v>132</v>
      </c>
      <c r="O154" t="s">
        <v>51</v>
      </c>
      <c r="P154" t="s">
        <v>44</v>
      </c>
      <c r="Q154" t="s">
        <v>35</v>
      </c>
      <c r="R154" t="s">
        <v>27</v>
      </c>
      <c r="S154" t="s">
        <v>27</v>
      </c>
      <c r="T154" t="s">
        <v>27</v>
      </c>
      <c r="U154" t="s">
        <v>195</v>
      </c>
      <c r="V154" t="s">
        <v>129</v>
      </c>
      <c r="W154" t="s">
        <v>37</v>
      </c>
      <c r="X154" t="s">
        <v>37</v>
      </c>
      <c r="Y154" t="s">
        <v>37</v>
      </c>
      <c r="Z154" t="s">
        <v>178</v>
      </c>
      <c r="AA154" t="s">
        <v>95</v>
      </c>
      <c r="AB154">
        <v>115</v>
      </c>
      <c r="AC154" t="s">
        <v>41</v>
      </c>
      <c r="AD154" s="5">
        <v>14</v>
      </c>
      <c r="AE154" s="5">
        <v>16</v>
      </c>
      <c r="AF154" s="5">
        <v>0</v>
      </c>
      <c r="AG154" s="5">
        <v>0</v>
      </c>
      <c r="AH154" s="5">
        <v>0</v>
      </c>
    </row>
    <row r="155" spans="1:34" x14ac:dyDescent="0.25">
      <c r="A155" t="s">
        <v>286</v>
      </c>
      <c r="B155" t="s">
        <v>616</v>
      </c>
      <c r="C155" t="s">
        <v>88</v>
      </c>
      <c r="D155" t="s">
        <v>443</v>
      </c>
      <c r="E155"/>
      <c r="G155">
        <f>SUM(elden_ring_weapon[[#This Row],[Phy_Dam]:[Holy_Dam]])</f>
        <v>301</v>
      </c>
      <c r="H155">
        <v>301</v>
      </c>
      <c r="I155">
        <v>0</v>
      </c>
      <c r="J155">
        <v>0</v>
      </c>
      <c r="K155">
        <v>0</v>
      </c>
      <c r="L155">
        <v>0</v>
      </c>
      <c r="M155">
        <v>110</v>
      </c>
      <c r="N155">
        <v>112</v>
      </c>
      <c r="O155" t="s">
        <v>51</v>
      </c>
      <c r="P155" t="s">
        <v>26</v>
      </c>
      <c r="Q155" t="s">
        <v>27</v>
      </c>
      <c r="R155" t="s">
        <v>27</v>
      </c>
      <c r="S155" t="s">
        <v>27</v>
      </c>
      <c r="T155" t="s">
        <v>27</v>
      </c>
      <c r="U155" t="s">
        <v>53</v>
      </c>
      <c r="V155" t="s">
        <v>54</v>
      </c>
      <c r="W155" t="s">
        <v>54</v>
      </c>
      <c r="X155" t="s">
        <v>54</v>
      </c>
      <c r="Y155" t="s">
        <v>54</v>
      </c>
      <c r="Z155" t="s">
        <v>89</v>
      </c>
      <c r="AA155" t="s">
        <v>30</v>
      </c>
      <c r="AB155">
        <v>45</v>
      </c>
      <c r="AC155" t="s">
        <v>32</v>
      </c>
      <c r="AD155" s="5">
        <v>18</v>
      </c>
      <c r="AE155" s="5">
        <v>10</v>
      </c>
      <c r="AF155" s="5">
        <v>0</v>
      </c>
      <c r="AG155" s="5">
        <v>0</v>
      </c>
      <c r="AH155" s="5">
        <v>0</v>
      </c>
    </row>
    <row r="156" spans="1:34" x14ac:dyDescent="0.25">
      <c r="A156" t="s">
        <v>287</v>
      </c>
      <c r="B156" t="s">
        <v>617</v>
      </c>
      <c r="C156" t="s">
        <v>116</v>
      </c>
      <c r="D156" t="s">
        <v>443</v>
      </c>
      <c r="E156"/>
      <c r="G156">
        <f>SUM(elden_ring_weapon[[#This Row],[Phy_Dam]:[Holy_Dam]])</f>
        <v>218</v>
      </c>
      <c r="H156">
        <v>218</v>
      </c>
      <c r="I156">
        <v>0</v>
      </c>
      <c r="J156">
        <v>0</v>
      </c>
      <c r="K156">
        <v>0</v>
      </c>
      <c r="L156">
        <v>0</v>
      </c>
      <c r="M156">
        <v>110</v>
      </c>
      <c r="N156">
        <v>72</v>
      </c>
      <c r="O156" t="s">
        <v>26</v>
      </c>
      <c r="P156" t="s">
        <v>35</v>
      </c>
      <c r="Q156" t="s">
        <v>27</v>
      </c>
      <c r="R156" t="s">
        <v>27</v>
      </c>
      <c r="S156" t="s">
        <v>27</v>
      </c>
      <c r="T156" t="s">
        <v>117</v>
      </c>
      <c r="U156" t="s">
        <v>66</v>
      </c>
      <c r="V156" t="s">
        <v>68</v>
      </c>
      <c r="W156" t="s">
        <v>68</v>
      </c>
      <c r="X156" t="s">
        <v>68</v>
      </c>
      <c r="Y156" t="s">
        <v>68</v>
      </c>
      <c r="Z156" t="s">
        <v>86</v>
      </c>
      <c r="AA156" t="s">
        <v>31</v>
      </c>
      <c r="AB156">
        <v>2</v>
      </c>
      <c r="AC156" t="s">
        <v>32</v>
      </c>
      <c r="AD156" s="5">
        <v>16</v>
      </c>
      <c r="AE156" s="5">
        <v>10</v>
      </c>
      <c r="AF156" s="5">
        <v>0</v>
      </c>
      <c r="AG156" s="5">
        <v>0</v>
      </c>
      <c r="AH156" s="5">
        <v>0</v>
      </c>
    </row>
    <row r="157" spans="1:34" x14ac:dyDescent="0.25">
      <c r="A157" t="s">
        <v>288</v>
      </c>
      <c r="B157" t="s">
        <v>618</v>
      </c>
      <c r="C157" t="s">
        <v>43</v>
      </c>
      <c r="D157" t="s">
        <v>443</v>
      </c>
      <c r="E157"/>
      <c r="G157">
        <f>SUM(elden_ring_weapon[[#This Row],[Phy_Dam]:[Holy_Dam]])</f>
        <v>232</v>
      </c>
      <c r="H157">
        <v>159</v>
      </c>
      <c r="I157">
        <v>73</v>
      </c>
      <c r="J157">
        <v>0</v>
      </c>
      <c r="K157">
        <v>0</v>
      </c>
      <c r="L157">
        <v>0</v>
      </c>
      <c r="M157">
        <v>100</v>
      </c>
      <c r="N157">
        <v>60</v>
      </c>
      <c r="O157" t="s">
        <v>26</v>
      </c>
      <c r="P157" t="s">
        <v>26</v>
      </c>
      <c r="Q157" t="s">
        <v>44</v>
      </c>
      <c r="R157" t="s">
        <v>27</v>
      </c>
      <c r="S157" t="s">
        <v>27</v>
      </c>
      <c r="T157" t="s">
        <v>27</v>
      </c>
      <c r="U157" t="s">
        <v>27</v>
      </c>
      <c r="V157" t="s">
        <v>27</v>
      </c>
      <c r="W157" t="s">
        <v>27</v>
      </c>
      <c r="X157" t="s">
        <v>27</v>
      </c>
      <c r="Y157" t="s">
        <v>27</v>
      </c>
      <c r="Z157" t="s">
        <v>27</v>
      </c>
      <c r="AA157" t="s">
        <v>27</v>
      </c>
      <c r="AB157">
        <v>45</v>
      </c>
      <c r="AC157" t="s">
        <v>32</v>
      </c>
      <c r="AD157" s="5">
        <v>16</v>
      </c>
      <c r="AE157" s="5">
        <v>12</v>
      </c>
      <c r="AF157" s="5">
        <v>0</v>
      </c>
      <c r="AG157" s="5">
        <v>0</v>
      </c>
      <c r="AH157" s="5">
        <v>0</v>
      </c>
    </row>
    <row r="158" spans="1:34" x14ac:dyDescent="0.25">
      <c r="A158" t="s">
        <v>289</v>
      </c>
      <c r="B158" t="s">
        <v>619</v>
      </c>
      <c r="C158" t="s">
        <v>242</v>
      </c>
      <c r="D158" t="s">
        <v>443</v>
      </c>
      <c r="E158"/>
      <c r="G158">
        <f>SUM(elden_ring_weapon[[#This Row],[Phy_Dam]:[Holy_Dam]])</f>
        <v>269</v>
      </c>
      <c r="H158">
        <v>269</v>
      </c>
      <c r="I158">
        <v>0</v>
      </c>
      <c r="J158">
        <v>0</v>
      </c>
      <c r="K158">
        <v>0</v>
      </c>
      <c r="L158">
        <v>0</v>
      </c>
      <c r="M158">
        <v>100</v>
      </c>
      <c r="N158">
        <v>92</v>
      </c>
      <c r="O158" t="s">
        <v>26</v>
      </c>
      <c r="P158" t="s">
        <v>51</v>
      </c>
      <c r="Q158" t="s">
        <v>27</v>
      </c>
      <c r="R158" t="s">
        <v>27</v>
      </c>
      <c r="S158" t="s">
        <v>27</v>
      </c>
      <c r="T158" t="s">
        <v>52</v>
      </c>
      <c r="U158" t="s">
        <v>94</v>
      </c>
      <c r="V158" t="s">
        <v>93</v>
      </c>
      <c r="W158" t="s">
        <v>93</v>
      </c>
      <c r="X158" t="s">
        <v>93</v>
      </c>
      <c r="Y158" t="s">
        <v>93</v>
      </c>
      <c r="Z158" t="s">
        <v>68</v>
      </c>
      <c r="AA158" t="s">
        <v>104</v>
      </c>
      <c r="AB158">
        <v>35</v>
      </c>
      <c r="AC158" t="s">
        <v>32</v>
      </c>
      <c r="AD158" s="5">
        <v>15</v>
      </c>
      <c r="AE158" s="5">
        <v>14</v>
      </c>
      <c r="AF158" s="5">
        <v>0</v>
      </c>
      <c r="AG158" s="5">
        <v>0</v>
      </c>
      <c r="AH158" s="5">
        <v>0</v>
      </c>
    </row>
    <row r="159" spans="1:34" x14ac:dyDescent="0.25">
      <c r="A159" t="s">
        <v>290</v>
      </c>
      <c r="B159" t="s">
        <v>620</v>
      </c>
      <c r="C159" t="s">
        <v>88</v>
      </c>
      <c r="D159" t="s">
        <v>443</v>
      </c>
      <c r="E159"/>
      <c r="G159">
        <f>SUM(elden_ring_weapon[[#This Row],[Phy_Dam]:[Holy_Dam]])</f>
        <v>271</v>
      </c>
      <c r="H159">
        <v>271</v>
      </c>
      <c r="I159">
        <v>0</v>
      </c>
      <c r="J159">
        <v>0</v>
      </c>
      <c r="K159">
        <v>0</v>
      </c>
      <c r="L159">
        <v>0</v>
      </c>
      <c r="M159">
        <v>100</v>
      </c>
      <c r="N159">
        <v>94</v>
      </c>
      <c r="O159" t="s">
        <v>26</v>
      </c>
      <c r="P159" t="s">
        <v>35</v>
      </c>
      <c r="Q159" t="s">
        <v>27</v>
      </c>
      <c r="R159" t="s">
        <v>27</v>
      </c>
      <c r="S159" t="s">
        <v>27</v>
      </c>
      <c r="T159" t="s">
        <v>188</v>
      </c>
      <c r="U159" t="s">
        <v>125</v>
      </c>
      <c r="V159" t="s">
        <v>38</v>
      </c>
      <c r="W159" t="s">
        <v>38</v>
      </c>
      <c r="X159" t="s">
        <v>38</v>
      </c>
      <c r="Y159" t="s">
        <v>38</v>
      </c>
      <c r="Z159" t="s">
        <v>38</v>
      </c>
      <c r="AA159" t="s">
        <v>141</v>
      </c>
      <c r="AB159">
        <v>3</v>
      </c>
      <c r="AC159" t="s">
        <v>41</v>
      </c>
      <c r="AD159" s="5">
        <v>25</v>
      </c>
      <c r="AE159" s="5">
        <v>13</v>
      </c>
      <c r="AF159" s="5">
        <v>0</v>
      </c>
      <c r="AG159" s="5">
        <v>0</v>
      </c>
      <c r="AH159" s="5">
        <v>0</v>
      </c>
    </row>
    <row r="160" spans="1:34" x14ac:dyDescent="0.25">
      <c r="A160" t="s">
        <v>291</v>
      </c>
      <c r="B160" t="s">
        <v>621</v>
      </c>
      <c r="C160" t="s">
        <v>128</v>
      </c>
      <c r="D160" t="s">
        <v>443</v>
      </c>
      <c r="E160"/>
      <c r="G160">
        <f>SUM(elden_ring_weapon[[#This Row],[Phy_Dam]:[Holy_Dam]])</f>
        <v>410</v>
      </c>
      <c r="H160">
        <v>249</v>
      </c>
      <c r="I160">
        <v>0</v>
      </c>
      <c r="J160">
        <v>161</v>
      </c>
      <c r="K160">
        <v>0</v>
      </c>
      <c r="L160">
        <v>0</v>
      </c>
      <c r="M160">
        <v>100</v>
      </c>
      <c r="N160">
        <v>88</v>
      </c>
      <c r="O160" t="s">
        <v>51</v>
      </c>
      <c r="P160" t="s">
        <v>51</v>
      </c>
      <c r="Q160" t="s">
        <v>27</v>
      </c>
      <c r="R160" t="s">
        <v>35</v>
      </c>
      <c r="S160" t="s">
        <v>27</v>
      </c>
      <c r="T160" t="s">
        <v>152</v>
      </c>
      <c r="U160" t="s">
        <v>36</v>
      </c>
      <c r="V160" t="s">
        <v>94</v>
      </c>
      <c r="W160" t="s">
        <v>101</v>
      </c>
      <c r="X160" t="s">
        <v>94</v>
      </c>
      <c r="Y160" t="s">
        <v>94</v>
      </c>
      <c r="Z160" t="s">
        <v>89</v>
      </c>
      <c r="AA160" t="s">
        <v>110</v>
      </c>
      <c r="AB160">
        <v>75</v>
      </c>
      <c r="AC160" t="s">
        <v>41</v>
      </c>
      <c r="AD160" s="5">
        <v>16</v>
      </c>
      <c r="AE160" s="5">
        <v>12</v>
      </c>
      <c r="AF160" s="5">
        <v>0</v>
      </c>
      <c r="AG160" s="5">
        <v>0</v>
      </c>
      <c r="AH160" s="5">
        <v>18</v>
      </c>
    </row>
    <row r="161" spans="1:34" x14ac:dyDescent="0.25">
      <c r="A161" t="s">
        <v>292</v>
      </c>
      <c r="B161" t="s">
        <v>622</v>
      </c>
      <c r="C161" t="s">
        <v>134</v>
      </c>
      <c r="D161" t="s">
        <v>443</v>
      </c>
      <c r="E161"/>
      <c r="G161">
        <f>SUM(elden_ring_weapon[[#This Row],[Phy_Dam]:[Holy_Dam]])</f>
        <v>480</v>
      </c>
      <c r="H161">
        <v>240</v>
      </c>
      <c r="I161">
        <v>0</v>
      </c>
      <c r="J161">
        <v>0</v>
      </c>
      <c r="K161">
        <v>0</v>
      </c>
      <c r="L161">
        <v>240</v>
      </c>
      <c r="M161">
        <v>100</v>
      </c>
      <c r="N161">
        <v>132</v>
      </c>
      <c r="O161" t="s">
        <v>26</v>
      </c>
      <c r="P161" t="s">
        <v>26</v>
      </c>
      <c r="Q161" t="s">
        <v>27</v>
      </c>
      <c r="R161" t="s">
        <v>35</v>
      </c>
      <c r="S161" t="s">
        <v>27</v>
      </c>
      <c r="T161" t="s">
        <v>27</v>
      </c>
      <c r="U161" t="s">
        <v>229</v>
      </c>
      <c r="V161" t="s">
        <v>126</v>
      </c>
      <c r="W161" t="s">
        <v>126</v>
      </c>
      <c r="X161" t="s">
        <v>126</v>
      </c>
      <c r="Y161" t="s">
        <v>77</v>
      </c>
      <c r="Z161" t="s">
        <v>103</v>
      </c>
      <c r="AA161" t="s">
        <v>78</v>
      </c>
      <c r="AB161">
        <v>10</v>
      </c>
      <c r="AC161" t="s">
        <v>41</v>
      </c>
      <c r="AD161" s="5">
        <v>17</v>
      </c>
      <c r="AE161" s="5">
        <v>0</v>
      </c>
      <c r="AF161" s="5">
        <v>0</v>
      </c>
      <c r="AG161" s="5">
        <v>0</v>
      </c>
      <c r="AH161" s="5">
        <v>0</v>
      </c>
    </row>
    <row r="162" spans="1:34" x14ac:dyDescent="0.25">
      <c r="A162" t="s">
        <v>293</v>
      </c>
      <c r="B162" t="s">
        <v>623</v>
      </c>
      <c r="C162" t="s">
        <v>138</v>
      </c>
      <c r="D162" t="s">
        <v>443</v>
      </c>
      <c r="E162"/>
      <c r="G162">
        <f>SUM(elden_ring_weapon[[#This Row],[Phy_Dam]:[Holy_Dam]])</f>
        <v>247</v>
      </c>
      <c r="H162">
        <v>247</v>
      </c>
      <c r="I162">
        <v>0</v>
      </c>
      <c r="J162">
        <v>0</v>
      </c>
      <c r="K162">
        <v>0</v>
      </c>
      <c r="L162">
        <v>0</v>
      </c>
      <c r="M162">
        <v>100</v>
      </c>
      <c r="N162">
        <v>110</v>
      </c>
      <c r="O162" t="s">
        <v>51</v>
      </c>
      <c r="P162" t="s">
        <v>26</v>
      </c>
      <c r="Q162" t="s">
        <v>27</v>
      </c>
      <c r="R162" t="s">
        <v>27</v>
      </c>
      <c r="S162" t="s">
        <v>27</v>
      </c>
      <c r="T162" t="s">
        <v>27</v>
      </c>
      <c r="U162" t="s">
        <v>118</v>
      </c>
      <c r="V162" t="s">
        <v>95</v>
      </c>
      <c r="W162" t="s">
        <v>95</v>
      </c>
      <c r="X162" t="s">
        <v>95</v>
      </c>
      <c r="Y162" t="s">
        <v>95</v>
      </c>
      <c r="Z162" t="s">
        <v>108</v>
      </c>
      <c r="AA162" t="s">
        <v>104</v>
      </c>
      <c r="AB162">
        <v>25</v>
      </c>
      <c r="AC162" t="s">
        <v>32</v>
      </c>
      <c r="AD162" s="5">
        <v>16</v>
      </c>
      <c r="AE162" s="5">
        <v>11</v>
      </c>
      <c r="AF162" s="5">
        <v>0</v>
      </c>
      <c r="AG162" s="5">
        <v>0</v>
      </c>
      <c r="AH162" s="5">
        <v>38</v>
      </c>
    </row>
    <row r="163" spans="1:34" x14ac:dyDescent="0.25">
      <c r="A163" t="s">
        <v>294</v>
      </c>
      <c r="B163" t="s">
        <v>624</v>
      </c>
      <c r="C163" t="s">
        <v>88</v>
      </c>
      <c r="D163" t="s">
        <v>443</v>
      </c>
      <c r="E163"/>
      <c r="G163">
        <f>SUM(elden_ring_weapon[[#This Row],[Phy_Dam]:[Holy_Dam]])</f>
        <v>294</v>
      </c>
      <c r="H163">
        <v>294</v>
      </c>
      <c r="I163">
        <v>0</v>
      </c>
      <c r="J163">
        <v>0</v>
      </c>
      <c r="K163">
        <v>0</v>
      </c>
      <c r="L163">
        <v>0</v>
      </c>
      <c r="M163">
        <v>100</v>
      </c>
      <c r="N163">
        <v>122</v>
      </c>
      <c r="O163" t="s">
        <v>35</v>
      </c>
      <c r="P163" t="s">
        <v>26</v>
      </c>
      <c r="Q163" t="s">
        <v>27</v>
      </c>
      <c r="R163" t="s">
        <v>27</v>
      </c>
      <c r="S163" t="s">
        <v>27</v>
      </c>
      <c r="T163" t="s">
        <v>27</v>
      </c>
      <c r="U163" t="s">
        <v>163</v>
      </c>
      <c r="V163" t="s">
        <v>126</v>
      </c>
      <c r="W163" t="s">
        <v>126</v>
      </c>
      <c r="X163" t="s">
        <v>126</v>
      </c>
      <c r="Y163" t="s">
        <v>126</v>
      </c>
      <c r="Z163" t="s">
        <v>125</v>
      </c>
      <c r="AA163" t="s">
        <v>93</v>
      </c>
      <c r="AB163">
        <v>6</v>
      </c>
      <c r="AC163" t="s">
        <v>32</v>
      </c>
      <c r="AD163" s="5">
        <v>14</v>
      </c>
      <c r="AE163" s="5">
        <v>24</v>
      </c>
      <c r="AF163" s="5">
        <v>0</v>
      </c>
      <c r="AG163" s="5">
        <v>0</v>
      </c>
      <c r="AH163" s="5">
        <v>0</v>
      </c>
    </row>
    <row r="164" spans="1:34" x14ac:dyDescent="0.25">
      <c r="A164" t="s">
        <v>295</v>
      </c>
      <c r="B164" t="s">
        <v>625</v>
      </c>
      <c r="C164" t="s">
        <v>34</v>
      </c>
      <c r="D164" t="s">
        <v>443</v>
      </c>
      <c r="E164"/>
      <c r="G164">
        <f>SUM(elden_ring_weapon[[#This Row],[Phy_Dam]:[Holy_Dam]])</f>
        <v>365</v>
      </c>
      <c r="H164">
        <v>365</v>
      </c>
      <c r="I164">
        <v>0</v>
      </c>
      <c r="J164">
        <v>0</v>
      </c>
      <c r="K164">
        <v>0</v>
      </c>
      <c r="L164">
        <v>0</v>
      </c>
      <c r="M164">
        <v>100</v>
      </c>
      <c r="N164">
        <v>140</v>
      </c>
      <c r="O164" t="s">
        <v>35</v>
      </c>
      <c r="P164" t="s">
        <v>44</v>
      </c>
      <c r="Q164" t="s">
        <v>27</v>
      </c>
      <c r="R164" t="s">
        <v>27</v>
      </c>
      <c r="S164" t="s">
        <v>27</v>
      </c>
      <c r="T164" t="s">
        <v>27</v>
      </c>
      <c r="U164" t="s">
        <v>239</v>
      </c>
      <c r="V164" t="s">
        <v>39</v>
      </c>
      <c r="W164" t="s">
        <v>39</v>
      </c>
      <c r="X164" t="s">
        <v>39</v>
      </c>
      <c r="Y164" t="s">
        <v>39</v>
      </c>
      <c r="Z164" t="s">
        <v>36</v>
      </c>
      <c r="AA164" t="s">
        <v>95</v>
      </c>
      <c r="AB164">
        <v>12</v>
      </c>
      <c r="AC164" t="s">
        <v>32</v>
      </c>
      <c r="AD164" s="5">
        <v>19</v>
      </c>
      <c r="AE164" s="5">
        <v>10</v>
      </c>
      <c r="AF164" s="5">
        <v>0</v>
      </c>
      <c r="AG164" s="5">
        <v>0</v>
      </c>
      <c r="AH164" s="5">
        <v>22</v>
      </c>
    </row>
    <row r="165" spans="1:34" x14ac:dyDescent="0.25">
      <c r="A165" t="s">
        <v>296</v>
      </c>
      <c r="B165" t="s">
        <v>626</v>
      </c>
      <c r="C165" t="s">
        <v>128</v>
      </c>
      <c r="D165" t="s">
        <v>443</v>
      </c>
      <c r="E165"/>
      <c r="G165">
        <f>SUM(elden_ring_weapon[[#This Row],[Phy_Dam]:[Holy_Dam]])</f>
        <v>279</v>
      </c>
      <c r="H165">
        <v>279</v>
      </c>
      <c r="I165">
        <v>0</v>
      </c>
      <c r="J165">
        <v>0</v>
      </c>
      <c r="K165">
        <v>0</v>
      </c>
      <c r="L165">
        <v>0</v>
      </c>
      <c r="M165">
        <v>100</v>
      </c>
      <c r="N165">
        <v>80</v>
      </c>
      <c r="O165" t="s">
        <v>51</v>
      </c>
      <c r="P165" t="s">
        <v>26</v>
      </c>
      <c r="Q165" t="s">
        <v>27</v>
      </c>
      <c r="R165" t="s">
        <v>27</v>
      </c>
      <c r="S165" t="s">
        <v>27</v>
      </c>
      <c r="T165" t="s">
        <v>27</v>
      </c>
      <c r="U165" t="s">
        <v>67</v>
      </c>
      <c r="V165" t="s">
        <v>108</v>
      </c>
      <c r="W165" t="s">
        <v>108</v>
      </c>
      <c r="X165" t="s">
        <v>108</v>
      </c>
      <c r="Y165" t="s">
        <v>108</v>
      </c>
      <c r="Z165" t="s">
        <v>89</v>
      </c>
      <c r="AA165" t="s">
        <v>30</v>
      </c>
      <c r="AB165">
        <v>45</v>
      </c>
      <c r="AC165" t="s">
        <v>32</v>
      </c>
      <c r="AD165" s="5">
        <v>22</v>
      </c>
      <c r="AE165" s="5">
        <v>15</v>
      </c>
      <c r="AF165" s="5">
        <v>0</v>
      </c>
      <c r="AG165" s="5">
        <v>0</v>
      </c>
      <c r="AH165" s="5">
        <v>0</v>
      </c>
    </row>
    <row r="166" spans="1:34" x14ac:dyDescent="0.25">
      <c r="A166" t="s">
        <v>297</v>
      </c>
      <c r="B166" t="s">
        <v>627</v>
      </c>
      <c r="C166" t="s">
        <v>107</v>
      </c>
      <c r="D166" s="1" t="s">
        <v>443</v>
      </c>
      <c r="E166" s="1"/>
      <c r="F166" s="1"/>
      <c r="G166">
        <f>SUM(elden_ring_weapon[[#This Row],[Phy_Dam]:[Holy_Dam]])</f>
        <v>294</v>
      </c>
      <c r="H166">
        <v>147</v>
      </c>
      <c r="I166">
        <v>147</v>
      </c>
      <c r="J166">
        <v>0</v>
      </c>
      <c r="K166">
        <v>0</v>
      </c>
      <c r="L166">
        <v>0</v>
      </c>
      <c r="M166">
        <v>100</v>
      </c>
      <c r="N166">
        <v>56</v>
      </c>
      <c r="O166" t="s">
        <v>26</v>
      </c>
      <c r="P166" t="s">
        <v>51</v>
      </c>
      <c r="Q166" t="s">
        <v>51</v>
      </c>
      <c r="R166" t="s">
        <v>27</v>
      </c>
      <c r="S166" t="s">
        <v>27</v>
      </c>
      <c r="T166" t="s">
        <v>27</v>
      </c>
      <c r="U166" t="s">
        <v>108</v>
      </c>
      <c r="V166" t="s">
        <v>67</v>
      </c>
      <c r="W166" t="s">
        <v>30</v>
      </c>
      <c r="X166" t="s">
        <v>30</v>
      </c>
      <c r="Y166" t="s">
        <v>30</v>
      </c>
      <c r="Z166" t="s">
        <v>110</v>
      </c>
      <c r="AA166" t="s">
        <v>31</v>
      </c>
      <c r="AB166">
        <v>2</v>
      </c>
      <c r="AC166" t="s">
        <v>32</v>
      </c>
      <c r="AD166" s="5">
        <v>24</v>
      </c>
      <c r="AE166" s="5">
        <v>14</v>
      </c>
      <c r="AF166" s="5">
        <v>23</v>
      </c>
      <c r="AG166" s="5">
        <v>0</v>
      </c>
      <c r="AH166" s="5">
        <v>0</v>
      </c>
    </row>
    <row r="167" spans="1:34" x14ac:dyDescent="0.25">
      <c r="A167" t="s">
        <v>298</v>
      </c>
      <c r="B167" t="s">
        <v>628</v>
      </c>
      <c r="C167" t="s">
        <v>281</v>
      </c>
      <c r="D167" t="s">
        <v>443</v>
      </c>
      <c r="E167"/>
      <c r="G167">
        <f>SUM(elden_ring_weapon[[#This Row],[Phy_Dam]:[Holy_Dam]])</f>
        <v>672</v>
      </c>
      <c r="H167">
        <v>672</v>
      </c>
      <c r="I167">
        <v>0</v>
      </c>
      <c r="J167">
        <v>0</v>
      </c>
      <c r="K167">
        <v>0</v>
      </c>
      <c r="L167">
        <v>0</v>
      </c>
      <c r="M167">
        <v>100</v>
      </c>
      <c r="N167">
        <v>180</v>
      </c>
      <c r="O167" t="s">
        <v>27</v>
      </c>
      <c r="P167" t="s">
        <v>27</v>
      </c>
      <c r="Q167" t="s">
        <v>27</v>
      </c>
      <c r="R167" t="s">
        <v>27</v>
      </c>
      <c r="S167" t="s">
        <v>27</v>
      </c>
      <c r="T167" t="s">
        <v>27</v>
      </c>
      <c r="U167" t="s">
        <v>27</v>
      </c>
      <c r="V167" t="s">
        <v>27</v>
      </c>
      <c r="W167" t="s">
        <v>27</v>
      </c>
      <c r="X167" t="s">
        <v>27</v>
      </c>
      <c r="Y167" t="s">
        <v>27</v>
      </c>
      <c r="Z167" t="s">
        <v>27</v>
      </c>
      <c r="AA167" t="s">
        <v>27</v>
      </c>
      <c r="AB167">
        <v>15</v>
      </c>
      <c r="AC167" t="s">
        <v>41</v>
      </c>
      <c r="AD167" s="5">
        <v>15</v>
      </c>
      <c r="AE167" s="5">
        <v>19</v>
      </c>
      <c r="AF167" s="5">
        <v>0</v>
      </c>
      <c r="AG167" s="5">
        <v>0</v>
      </c>
      <c r="AH167" s="5">
        <v>0</v>
      </c>
    </row>
    <row r="168" spans="1:34" x14ac:dyDescent="0.25">
      <c r="A168" t="s">
        <v>299</v>
      </c>
      <c r="B168" t="s">
        <v>629</v>
      </c>
      <c r="C168" t="s">
        <v>88</v>
      </c>
      <c r="D168" s="1" t="s">
        <v>443</v>
      </c>
      <c r="E168" s="1"/>
      <c r="F168" s="1"/>
      <c r="G168">
        <f>SUM(elden_ring_weapon[[#This Row],[Phy_Dam]:[Holy_Dam]])</f>
        <v>303</v>
      </c>
      <c r="H168">
        <v>303</v>
      </c>
      <c r="I168">
        <v>0</v>
      </c>
      <c r="J168">
        <v>0</v>
      </c>
      <c r="K168">
        <v>0</v>
      </c>
      <c r="L168">
        <v>0</v>
      </c>
      <c r="M168">
        <v>100</v>
      </c>
      <c r="N168">
        <v>122</v>
      </c>
      <c r="O168" t="s">
        <v>51</v>
      </c>
      <c r="P168" t="s">
        <v>26</v>
      </c>
      <c r="Q168" t="s">
        <v>27</v>
      </c>
      <c r="R168" t="s">
        <v>27</v>
      </c>
      <c r="S168" t="s">
        <v>27</v>
      </c>
      <c r="T168" t="s">
        <v>27</v>
      </c>
      <c r="U168" t="s">
        <v>159</v>
      </c>
      <c r="V168" t="s">
        <v>37</v>
      </c>
      <c r="W168" t="s">
        <v>37</v>
      </c>
      <c r="X168" t="s">
        <v>37</v>
      </c>
      <c r="Y168" t="s">
        <v>37</v>
      </c>
      <c r="Z168" t="s">
        <v>101</v>
      </c>
      <c r="AA168" t="s">
        <v>160</v>
      </c>
      <c r="AB168">
        <v>55</v>
      </c>
      <c r="AC168" t="s">
        <v>32</v>
      </c>
      <c r="AD168" s="5">
        <v>16</v>
      </c>
      <c r="AE168" s="5">
        <v>21</v>
      </c>
      <c r="AF168" s="5">
        <v>0</v>
      </c>
      <c r="AG168" s="5">
        <v>0</v>
      </c>
      <c r="AH168" s="5">
        <v>0</v>
      </c>
    </row>
    <row r="169" spans="1:34" x14ac:dyDescent="0.25">
      <c r="A169" t="s">
        <v>300</v>
      </c>
      <c r="B169" t="s">
        <v>630</v>
      </c>
      <c r="C169" t="s">
        <v>138</v>
      </c>
      <c r="D169" t="s">
        <v>443</v>
      </c>
      <c r="E169"/>
      <c r="G169">
        <f>SUM(elden_ring_weapon[[#This Row],[Phy_Dam]:[Holy_Dam]])</f>
        <v>237</v>
      </c>
      <c r="H169">
        <v>237</v>
      </c>
      <c r="I169">
        <v>0</v>
      </c>
      <c r="J169">
        <v>0</v>
      </c>
      <c r="K169">
        <v>0</v>
      </c>
      <c r="L169">
        <v>0</v>
      </c>
      <c r="M169">
        <v>110</v>
      </c>
      <c r="N169">
        <v>100</v>
      </c>
      <c r="O169" t="s">
        <v>26</v>
      </c>
      <c r="P169" t="s">
        <v>51</v>
      </c>
      <c r="Q169" t="s">
        <v>27</v>
      </c>
      <c r="R169" t="s">
        <v>27</v>
      </c>
      <c r="S169" t="s">
        <v>27</v>
      </c>
      <c r="T169" t="s">
        <v>27</v>
      </c>
      <c r="U169" t="s">
        <v>73</v>
      </c>
      <c r="V169" t="s">
        <v>78</v>
      </c>
      <c r="W169" t="s">
        <v>78</v>
      </c>
      <c r="X169" t="s">
        <v>78</v>
      </c>
      <c r="Y169" t="s">
        <v>78</v>
      </c>
      <c r="Z169" t="s">
        <v>29</v>
      </c>
      <c r="AA169" t="s">
        <v>31</v>
      </c>
      <c r="AB169">
        <v>25</v>
      </c>
      <c r="AC169" t="s">
        <v>32</v>
      </c>
      <c r="AD169" s="5">
        <v>16</v>
      </c>
      <c r="AE169" s="5">
        <v>13</v>
      </c>
      <c r="AF169" s="5">
        <v>0</v>
      </c>
      <c r="AG169" s="5">
        <v>0</v>
      </c>
      <c r="AH169" s="5">
        <v>0</v>
      </c>
    </row>
    <row r="170" spans="1:34" x14ac:dyDescent="0.25">
      <c r="A170" t="s">
        <v>301</v>
      </c>
      <c r="B170" t="s">
        <v>631</v>
      </c>
      <c r="C170" t="s">
        <v>34</v>
      </c>
      <c r="D170" t="s">
        <v>443</v>
      </c>
      <c r="E170"/>
      <c r="G170">
        <f>SUM(elden_ring_weapon[[#This Row],[Phy_Dam]:[Holy_Dam]])</f>
        <v>345</v>
      </c>
      <c r="H170">
        <v>345</v>
      </c>
      <c r="I170">
        <v>0</v>
      </c>
      <c r="J170">
        <v>0</v>
      </c>
      <c r="K170">
        <v>0</v>
      </c>
      <c r="L170">
        <v>0</v>
      </c>
      <c r="M170">
        <v>100</v>
      </c>
      <c r="N170">
        <v>126</v>
      </c>
      <c r="O170" t="s">
        <v>26</v>
      </c>
      <c r="P170" t="s">
        <v>51</v>
      </c>
      <c r="Q170" t="s">
        <v>27</v>
      </c>
      <c r="R170" t="s">
        <v>27</v>
      </c>
      <c r="S170" t="s">
        <v>27</v>
      </c>
      <c r="T170" t="s">
        <v>27</v>
      </c>
      <c r="U170" t="s">
        <v>76</v>
      </c>
      <c r="V170" t="s">
        <v>73</v>
      </c>
      <c r="W170" t="s">
        <v>73</v>
      </c>
      <c r="X170" t="s">
        <v>73</v>
      </c>
      <c r="Y170" t="s">
        <v>73</v>
      </c>
      <c r="Z170" t="s">
        <v>77</v>
      </c>
      <c r="AA170" t="s">
        <v>78</v>
      </c>
      <c r="AB170">
        <v>10</v>
      </c>
      <c r="AC170" t="s">
        <v>32</v>
      </c>
      <c r="AD170" s="5">
        <v>18</v>
      </c>
      <c r="AE170" s="5">
        <v>10</v>
      </c>
      <c r="AF170" s="5">
        <v>0</v>
      </c>
      <c r="AG170" s="5">
        <v>0</v>
      </c>
      <c r="AH170" s="5">
        <v>0</v>
      </c>
    </row>
    <row r="171" spans="1:34" x14ac:dyDescent="0.25">
      <c r="A171" t="s">
        <v>302</v>
      </c>
      <c r="B171" t="s">
        <v>632</v>
      </c>
      <c r="C171" t="s">
        <v>303</v>
      </c>
      <c r="D171" t="s">
        <v>443</v>
      </c>
      <c r="E171"/>
      <c r="G171">
        <f>SUM(elden_ring_weapon[[#This Row],[Phy_Dam]:[Holy_Dam]])</f>
        <v>301</v>
      </c>
      <c r="H171">
        <v>301</v>
      </c>
      <c r="I171">
        <v>0</v>
      </c>
      <c r="J171">
        <v>0</v>
      </c>
      <c r="K171">
        <v>0</v>
      </c>
      <c r="L171">
        <v>0</v>
      </c>
      <c r="M171">
        <v>100</v>
      </c>
      <c r="N171">
        <v>122</v>
      </c>
      <c r="O171" t="s">
        <v>51</v>
      </c>
      <c r="P171" t="s">
        <v>51</v>
      </c>
      <c r="Q171" t="s">
        <v>27</v>
      </c>
      <c r="R171" t="s">
        <v>27</v>
      </c>
      <c r="S171" t="s">
        <v>27</v>
      </c>
      <c r="T171" t="s">
        <v>27</v>
      </c>
      <c r="U171" t="s">
        <v>124</v>
      </c>
      <c r="V171" t="s">
        <v>73</v>
      </c>
      <c r="W171" t="s">
        <v>73</v>
      </c>
      <c r="X171" t="s">
        <v>73</v>
      </c>
      <c r="Y171" t="s">
        <v>73</v>
      </c>
      <c r="Z171" t="s">
        <v>77</v>
      </c>
      <c r="AA171" t="s">
        <v>78</v>
      </c>
      <c r="AB171">
        <v>9</v>
      </c>
      <c r="AC171" t="s">
        <v>32</v>
      </c>
      <c r="AD171" s="5">
        <v>15</v>
      </c>
      <c r="AE171" s="5">
        <v>17</v>
      </c>
      <c r="AF171" s="5">
        <v>0</v>
      </c>
      <c r="AG171" s="5">
        <v>0</v>
      </c>
      <c r="AH171" s="5">
        <v>11</v>
      </c>
    </row>
    <row r="172" spans="1:34" x14ac:dyDescent="0.25">
      <c r="A172" t="s">
        <v>304</v>
      </c>
      <c r="B172" t="s">
        <v>633</v>
      </c>
      <c r="C172" t="s">
        <v>91</v>
      </c>
      <c r="D172" t="s">
        <v>443</v>
      </c>
      <c r="E172"/>
      <c r="G172">
        <f>SUM(elden_ring_weapon[[#This Row],[Phy_Dam]:[Holy_Dam]])</f>
        <v>320</v>
      </c>
      <c r="H172">
        <v>320</v>
      </c>
      <c r="I172">
        <v>0</v>
      </c>
      <c r="J172">
        <v>0</v>
      </c>
      <c r="K172">
        <v>0</v>
      </c>
      <c r="L172">
        <v>0</v>
      </c>
      <c r="M172">
        <v>100</v>
      </c>
      <c r="N172">
        <v>154</v>
      </c>
      <c r="O172" t="s">
        <v>35</v>
      </c>
      <c r="P172" t="s">
        <v>27</v>
      </c>
      <c r="Q172" t="s">
        <v>27</v>
      </c>
      <c r="R172" t="s">
        <v>27</v>
      </c>
      <c r="S172" t="s">
        <v>27</v>
      </c>
      <c r="T172" t="s">
        <v>27</v>
      </c>
      <c r="U172" t="s">
        <v>129</v>
      </c>
      <c r="V172" t="s">
        <v>85</v>
      </c>
      <c r="W172" t="s">
        <v>85</v>
      </c>
      <c r="X172" t="s">
        <v>85</v>
      </c>
      <c r="Y172" t="s">
        <v>85</v>
      </c>
      <c r="Z172" t="s">
        <v>61</v>
      </c>
      <c r="AA172" t="s">
        <v>110</v>
      </c>
      <c r="AB172">
        <v>85</v>
      </c>
      <c r="AC172" t="s">
        <v>32</v>
      </c>
      <c r="AD172" s="5">
        <v>18</v>
      </c>
      <c r="AE172" s="5">
        <v>10</v>
      </c>
      <c r="AF172" s="5">
        <v>0</v>
      </c>
      <c r="AG172" s="5">
        <v>0</v>
      </c>
      <c r="AH172" s="5">
        <v>0</v>
      </c>
    </row>
    <row r="173" spans="1:34" x14ac:dyDescent="0.25">
      <c r="A173" t="s">
        <v>305</v>
      </c>
      <c r="B173" t="s">
        <v>634</v>
      </c>
      <c r="C173" t="s">
        <v>134</v>
      </c>
      <c r="D173" t="s">
        <v>443</v>
      </c>
      <c r="E173"/>
      <c r="G173">
        <f>SUM(elden_ring_weapon[[#This Row],[Phy_Dam]:[Holy_Dam]])</f>
        <v>423</v>
      </c>
      <c r="H173">
        <v>193</v>
      </c>
      <c r="I173">
        <v>230</v>
      </c>
      <c r="J173">
        <v>0</v>
      </c>
      <c r="K173">
        <v>0</v>
      </c>
      <c r="L173">
        <v>0</v>
      </c>
      <c r="M173">
        <v>100</v>
      </c>
      <c r="N173">
        <v>94</v>
      </c>
      <c r="O173" t="s">
        <v>51</v>
      </c>
      <c r="P173" t="s">
        <v>26</v>
      </c>
      <c r="Q173" t="s">
        <v>26</v>
      </c>
      <c r="R173" t="s">
        <v>27</v>
      </c>
      <c r="S173" t="s">
        <v>27</v>
      </c>
      <c r="T173" t="s">
        <v>27</v>
      </c>
      <c r="U173" t="s">
        <v>111</v>
      </c>
      <c r="V173" t="s">
        <v>81</v>
      </c>
      <c r="W173" t="s">
        <v>29</v>
      </c>
      <c r="X173" t="s">
        <v>29</v>
      </c>
      <c r="Y173" t="s">
        <v>29</v>
      </c>
      <c r="Z173" t="s">
        <v>111</v>
      </c>
      <c r="AA173" t="s">
        <v>30</v>
      </c>
      <c r="AB173">
        <v>35</v>
      </c>
      <c r="AC173" t="s">
        <v>41</v>
      </c>
      <c r="AD173" s="5">
        <v>13</v>
      </c>
      <c r="AE173" s="5">
        <v>13</v>
      </c>
      <c r="AF173" s="5">
        <v>0</v>
      </c>
      <c r="AG173" s="5">
        <v>0</v>
      </c>
      <c r="AH173" s="5">
        <v>0</v>
      </c>
    </row>
    <row r="174" spans="1:34" x14ac:dyDescent="0.25">
      <c r="A174" t="s">
        <v>306</v>
      </c>
      <c r="B174" t="s">
        <v>635</v>
      </c>
      <c r="C174" t="s">
        <v>56</v>
      </c>
      <c r="D174" t="s">
        <v>443</v>
      </c>
      <c r="E174"/>
      <c r="G174">
        <f>SUM(elden_ring_weapon[[#This Row],[Phy_Dam]:[Holy_Dam]])</f>
        <v>260</v>
      </c>
      <c r="H174">
        <v>260</v>
      </c>
      <c r="I174">
        <v>0</v>
      </c>
      <c r="J174">
        <v>0</v>
      </c>
      <c r="K174">
        <v>0</v>
      </c>
      <c r="L174">
        <v>0</v>
      </c>
      <c r="M174">
        <v>100</v>
      </c>
      <c r="N174">
        <v>60</v>
      </c>
      <c r="O174" t="s">
        <v>27</v>
      </c>
      <c r="P174" t="s">
        <v>27</v>
      </c>
      <c r="Q174" t="s">
        <v>27</v>
      </c>
      <c r="R174" t="s">
        <v>27</v>
      </c>
      <c r="S174" t="s">
        <v>27</v>
      </c>
      <c r="T174" t="s">
        <v>27</v>
      </c>
      <c r="U174" t="s">
        <v>27</v>
      </c>
      <c r="V174" t="s">
        <v>27</v>
      </c>
      <c r="W174" t="s">
        <v>27</v>
      </c>
      <c r="X174" t="s">
        <v>27</v>
      </c>
      <c r="Y174" t="s">
        <v>27</v>
      </c>
      <c r="Z174" t="s">
        <v>27</v>
      </c>
      <c r="AA174" t="s">
        <v>27</v>
      </c>
      <c r="AB174">
        <v>4</v>
      </c>
      <c r="AC174" t="s">
        <v>32</v>
      </c>
      <c r="AD174" s="5">
        <v>14</v>
      </c>
      <c r="AE174" s="5">
        <v>12</v>
      </c>
      <c r="AF174" s="5">
        <v>0</v>
      </c>
      <c r="AG174" s="5">
        <v>0</v>
      </c>
      <c r="AH174" s="5">
        <v>0</v>
      </c>
    </row>
    <row r="175" spans="1:34" x14ac:dyDescent="0.25">
      <c r="A175" t="s">
        <v>307</v>
      </c>
      <c r="B175" t="s">
        <v>636</v>
      </c>
      <c r="C175" t="s">
        <v>212</v>
      </c>
      <c r="D175" t="s">
        <v>446</v>
      </c>
      <c r="E175" t="s">
        <v>447</v>
      </c>
      <c r="F175" s="2" t="s">
        <v>770</v>
      </c>
      <c r="G175">
        <f>SUM(elden_ring_weapon[[#This Row],[Phy_Dam]:[Holy_Dam]])</f>
        <v>294</v>
      </c>
      <c r="H175">
        <v>294</v>
      </c>
      <c r="I175">
        <v>0</v>
      </c>
      <c r="J175">
        <v>0</v>
      </c>
      <c r="K175">
        <v>0</v>
      </c>
      <c r="L175">
        <v>0</v>
      </c>
      <c r="M175">
        <v>100</v>
      </c>
      <c r="N175">
        <v>150</v>
      </c>
      <c r="O175" t="s">
        <v>26</v>
      </c>
      <c r="P175" t="s">
        <v>26</v>
      </c>
      <c r="Q175" t="s">
        <v>27</v>
      </c>
      <c r="R175" t="s">
        <v>27</v>
      </c>
      <c r="S175" t="s">
        <v>27</v>
      </c>
      <c r="T175" t="s">
        <v>27</v>
      </c>
      <c r="U175" t="s">
        <v>27</v>
      </c>
      <c r="V175" t="s">
        <v>27</v>
      </c>
      <c r="W175" t="s">
        <v>27</v>
      </c>
      <c r="X175" t="s">
        <v>27</v>
      </c>
      <c r="Y175" t="s">
        <v>27</v>
      </c>
      <c r="Z175" t="s">
        <v>27</v>
      </c>
      <c r="AA175" t="s">
        <v>27</v>
      </c>
      <c r="AB175">
        <v>95</v>
      </c>
      <c r="AC175" t="s">
        <v>41</v>
      </c>
      <c r="AD175" s="5">
        <v>15</v>
      </c>
      <c r="AE175" s="5">
        <v>12</v>
      </c>
      <c r="AF175" s="5">
        <v>0</v>
      </c>
      <c r="AG175" s="5">
        <v>0</v>
      </c>
      <c r="AH175" s="5">
        <v>0</v>
      </c>
    </row>
    <row r="176" spans="1:34" x14ac:dyDescent="0.25">
      <c r="A176" t="s">
        <v>308</v>
      </c>
      <c r="B176" t="s">
        <v>637</v>
      </c>
      <c r="C176" t="s">
        <v>43</v>
      </c>
      <c r="D176" t="s">
        <v>443</v>
      </c>
      <c r="E176"/>
      <c r="G176">
        <f>SUM(elden_ring_weapon[[#This Row],[Phy_Dam]:[Holy_Dam]])</f>
        <v>196</v>
      </c>
      <c r="H176">
        <v>196</v>
      </c>
      <c r="I176">
        <v>0</v>
      </c>
      <c r="J176">
        <v>0</v>
      </c>
      <c r="K176">
        <v>0</v>
      </c>
      <c r="L176">
        <v>0</v>
      </c>
      <c r="M176">
        <v>100</v>
      </c>
      <c r="N176">
        <v>60</v>
      </c>
      <c r="O176" t="s">
        <v>26</v>
      </c>
      <c r="P176" t="s">
        <v>26</v>
      </c>
      <c r="Q176" t="s">
        <v>27</v>
      </c>
      <c r="R176" t="s">
        <v>27</v>
      </c>
      <c r="S176" t="s">
        <v>27</v>
      </c>
      <c r="T176" t="s">
        <v>27</v>
      </c>
      <c r="U176" t="s">
        <v>27</v>
      </c>
      <c r="V176" t="s">
        <v>27</v>
      </c>
      <c r="W176" t="s">
        <v>27</v>
      </c>
      <c r="X176" t="s">
        <v>27</v>
      </c>
      <c r="Y176" t="s">
        <v>27</v>
      </c>
      <c r="Z176" t="s">
        <v>27</v>
      </c>
      <c r="AA176" t="s">
        <v>27</v>
      </c>
      <c r="AB176">
        <v>4</v>
      </c>
      <c r="AC176" t="s">
        <v>32</v>
      </c>
      <c r="AD176" s="5">
        <v>14</v>
      </c>
      <c r="AE176" s="5">
        <v>12</v>
      </c>
      <c r="AF176" s="5">
        <v>0</v>
      </c>
      <c r="AG176" s="5">
        <v>0</v>
      </c>
      <c r="AH176" s="5">
        <v>0</v>
      </c>
    </row>
    <row r="177" spans="1:34" x14ac:dyDescent="0.25">
      <c r="A177" t="s">
        <v>309</v>
      </c>
      <c r="B177" t="s">
        <v>638</v>
      </c>
      <c r="C177" t="s">
        <v>64</v>
      </c>
      <c r="D177" t="s">
        <v>443</v>
      </c>
      <c r="E177"/>
      <c r="G177">
        <f>SUM(elden_ring_weapon[[#This Row],[Phy_Dam]:[Holy_Dam]])</f>
        <v>357</v>
      </c>
      <c r="H177">
        <v>357</v>
      </c>
      <c r="I177">
        <v>0</v>
      </c>
      <c r="J177">
        <v>0</v>
      </c>
      <c r="K177">
        <v>0</v>
      </c>
      <c r="L177">
        <v>0</v>
      </c>
      <c r="M177">
        <v>100</v>
      </c>
      <c r="N177">
        <v>156</v>
      </c>
      <c r="O177" t="s">
        <v>51</v>
      </c>
      <c r="P177" t="s">
        <v>26</v>
      </c>
      <c r="Q177" t="s">
        <v>27</v>
      </c>
      <c r="R177" t="s">
        <v>27</v>
      </c>
      <c r="S177" t="s">
        <v>27</v>
      </c>
      <c r="T177" t="s">
        <v>27</v>
      </c>
      <c r="U177" t="s">
        <v>76</v>
      </c>
      <c r="V177" t="s">
        <v>73</v>
      </c>
      <c r="W177" t="s">
        <v>73</v>
      </c>
      <c r="X177" t="s">
        <v>73</v>
      </c>
      <c r="Y177" t="s">
        <v>73</v>
      </c>
      <c r="Z177" t="s">
        <v>77</v>
      </c>
      <c r="AA177" t="s">
        <v>78</v>
      </c>
      <c r="AB177">
        <v>125</v>
      </c>
      <c r="AC177" t="s">
        <v>32</v>
      </c>
      <c r="AD177" s="5">
        <v>24</v>
      </c>
      <c r="AE177" s="5">
        <v>14</v>
      </c>
      <c r="AF177" s="5">
        <v>0</v>
      </c>
      <c r="AG177" s="5">
        <v>0</v>
      </c>
      <c r="AH177" s="5">
        <v>0</v>
      </c>
    </row>
    <row r="178" spans="1:34" x14ac:dyDescent="0.25">
      <c r="A178" t="s">
        <v>310</v>
      </c>
      <c r="B178" t="s">
        <v>639</v>
      </c>
      <c r="C178" t="s">
        <v>134</v>
      </c>
      <c r="D178" t="s">
        <v>443</v>
      </c>
      <c r="E178"/>
      <c r="G178">
        <f>SUM(elden_ring_weapon[[#This Row],[Phy_Dam]:[Holy_Dam]])</f>
        <v>269</v>
      </c>
      <c r="H178">
        <v>269</v>
      </c>
      <c r="I178">
        <v>0</v>
      </c>
      <c r="J178">
        <v>0</v>
      </c>
      <c r="K178">
        <v>0</v>
      </c>
      <c r="L178">
        <v>0</v>
      </c>
      <c r="M178">
        <v>100</v>
      </c>
      <c r="N178">
        <v>90</v>
      </c>
      <c r="O178" t="s">
        <v>51</v>
      </c>
      <c r="P178" t="s">
        <v>26</v>
      </c>
      <c r="Q178" t="s">
        <v>27</v>
      </c>
      <c r="R178" t="s">
        <v>27</v>
      </c>
      <c r="S178" t="s">
        <v>27</v>
      </c>
      <c r="T178" t="s">
        <v>27</v>
      </c>
      <c r="U178" t="s">
        <v>61</v>
      </c>
      <c r="V178" t="s">
        <v>111</v>
      </c>
      <c r="W178" t="s">
        <v>111</v>
      </c>
      <c r="X178" t="s">
        <v>111</v>
      </c>
      <c r="Y178" t="s">
        <v>111</v>
      </c>
      <c r="Z178" t="s">
        <v>73</v>
      </c>
      <c r="AA178" t="s">
        <v>30</v>
      </c>
      <c r="AB178">
        <v>35</v>
      </c>
      <c r="AC178" t="s">
        <v>32</v>
      </c>
      <c r="AD178" s="5">
        <v>12</v>
      </c>
      <c r="AE178" s="5">
        <v>0</v>
      </c>
      <c r="AF178" s="5">
        <v>0</v>
      </c>
      <c r="AG178" s="5">
        <v>0</v>
      </c>
      <c r="AH178" s="5">
        <v>0</v>
      </c>
    </row>
    <row r="179" spans="1:34" x14ac:dyDescent="0.25">
      <c r="A179" t="s">
        <v>311</v>
      </c>
      <c r="B179" t="s">
        <v>640</v>
      </c>
      <c r="C179" t="s">
        <v>34</v>
      </c>
      <c r="D179" t="s">
        <v>443</v>
      </c>
      <c r="E179"/>
      <c r="G179">
        <f>SUM(elden_ring_weapon[[#This Row],[Phy_Dam]:[Holy_Dam]])</f>
        <v>333</v>
      </c>
      <c r="H179">
        <v>333</v>
      </c>
      <c r="I179">
        <v>0</v>
      </c>
      <c r="J179">
        <v>0</v>
      </c>
      <c r="K179">
        <v>0</v>
      </c>
      <c r="L179">
        <v>0</v>
      </c>
      <c r="M179">
        <v>110</v>
      </c>
      <c r="N179">
        <v>126</v>
      </c>
      <c r="O179" t="s">
        <v>51</v>
      </c>
      <c r="P179" t="s">
        <v>26</v>
      </c>
      <c r="Q179" t="s">
        <v>27</v>
      </c>
      <c r="R179" t="s">
        <v>27</v>
      </c>
      <c r="S179" t="s">
        <v>27</v>
      </c>
      <c r="T179" t="s">
        <v>27</v>
      </c>
      <c r="U179" t="s">
        <v>65</v>
      </c>
      <c r="V179" t="s">
        <v>66</v>
      </c>
      <c r="W179" t="s">
        <v>66</v>
      </c>
      <c r="X179" t="s">
        <v>66</v>
      </c>
      <c r="Y179" t="s">
        <v>66</v>
      </c>
      <c r="Z179" t="s">
        <v>62</v>
      </c>
      <c r="AA179" t="s">
        <v>68</v>
      </c>
      <c r="AB179">
        <v>9</v>
      </c>
      <c r="AC179" t="s">
        <v>32</v>
      </c>
      <c r="AD179" s="5">
        <v>26</v>
      </c>
      <c r="AE179" s="5">
        <v>10</v>
      </c>
      <c r="AF179" s="5">
        <v>0</v>
      </c>
      <c r="AG179" s="5">
        <v>0</v>
      </c>
      <c r="AH179" s="5">
        <v>0</v>
      </c>
    </row>
    <row r="180" spans="1:34" x14ac:dyDescent="0.25">
      <c r="A180" t="s">
        <v>312</v>
      </c>
      <c r="B180" t="s">
        <v>641</v>
      </c>
      <c r="C180" t="s">
        <v>134</v>
      </c>
      <c r="D180" s="1" t="s">
        <v>443</v>
      </c>
      <c r="E180" s="1"/>
      <c r="F180" s="1"/>
      <c r="G180">
        <f>SUM(elden_ring_weapon[[#This Row],[Phy_Dam]:[Holy_Dam]])</f>
        <v>281</v>
      </c>
      <c r="H180">
        <v>281</v>
      </c>
      <c r="I180">
        <v>0</v>
      </c>
      <c r="J180">
        <v>0</v>
      </c>
      <c r="K180">
        <v>0</v>
      </c>
      <c r="L180">
        <v>0</v>
      </c>
      <c r="M180">
        <v>110</v>
      </c>
      <c r="N180">
        <v>90</v>
      </c>
      <c r="O180" t="s">
        <v>26</v>
      </c>
      <c r="P180" t="s">
        <v>26</v>
      </c>
      <c r="Q180" t="s">
        <v>27</v>
      </c>
      <c r="R180" t="s">
        <v>27</v>
      </c>
      <c r="S180" t="s">
        <v>27</v>
      </c>
      <c r="T180" t="s">
        <v>27</v>
      </c>
      <c r="U180" t="s">
        <v>61</v>
      </c>
      <c r="V180" t="s">
        <v>111</v>
      </c>
      <c r="W180" t="s">
        <v>111</v>
      </c>
      <c r="X180" t="s">
        <v>111</v>
      </c>
      <c r="Y180" t="s">
        <v>111</v>
      </c>
      <c r="Z180" t="s">
        <v>73</v>
      </c>
      <c r="AA180" t="s">
        <v>30</v>
      </c>
      <c r="AB180">
        <v>35</v>
      </c>
      <c r="AC180" t="s">
        <v>32</v>
      </c>
      <c r="AD180" s="5">
        <v>15</v>
      </c>
      <c r="AE180" s="5">
        <v>0</v>
      </c>
      <c r="AF180" s="5">
        <v>0</v>
      </c>
      <c r="AG180" s="5">
        <v>0</v>
      </c>
      <c r="AH180" s="5">
        <v>0</v>
      </c>
    </row>
    <row r="181" spans="1:34" x14ac:dyDescent="0.25">
      <c r="A181" t="s">
        <v>313</v>
      </c>
      <c r="B181" t="s">
        <v>642</v>
      </c>
      <c r="C181" t="s">
        <v>80</v>
      </c>
      <c r="D181" t="s">
        <v>443</v>
      </c>
      <c r="E181"/>
      <c r="G181">
        <f>SUM(elden_ring_weapon[[#This Row],[Phy_Dam]:[Holy_Dam]])</f>
        <v>442</v>
      </c>
      <c r="H181">
        <v>269</v>
      </c>
      <c r="I181">
        <v>173</v>
      </c>
      <c r="J181">
        <v>0</v>
      </c>
      <c r="K181">
        <v>0</v>
      </c>
      <c r="L181">
        <v>0</v>
      </c>
      <c r="M181">
        <v>100</v>
      </c>
      <c r="N181">
        <v>128</v>
      </c>
      <c r="O181" t="s">
        <v>51</v>
      </c>
      <c r="P181" t="s">
        <v>51</v>
      </c>
      <c r="Q181" t="s">
        <v>51</v>
      </c>
      <c r="R181" t="s">
        <v>27</v>
      </c>
      <c r="S181" t="s">
        <v>27</v>
      </c>
      <c r="T181" t="s">
        <v>27</v>
      </c>
      <c r="U181" t="s">
        <v>124</v>
      </c>
      <c r="V181" t="s">
        <v>159</v>
      </c>
      <c r="W181" t="s">
        <v>73</v>
      </c>
      <c r="X181" t="s">
        <v>73</v>
      </c>
      <c r="Y181" t="s">
        <v>73</v>
      </c>
      <c r="Z181" t="s">
        <v>178</v>
      </c>
      <c r="AA181" t="s">
        <v>160</v>
      </c>
      <c r="AB181">
        <v>10</v>
      </c>
      <c r="AC181" t="s">
        <v>41</v>
      </c>
      <c r="AD181" s="5">
        <v>30</v>
      </c>
      <c r="AE181" s="5">
        <v>14</v>
      </c>
      <c r="AF181" s="5">
        <v>0</v>
      </c>
      <c r="AG181" s="5">
        <v>0</v>
      </c>
      <c r="AH181" s="5">
        <v>0</v>
      </c>
    </row>
    <row r="182" spans="1:34" x14ac:dyDescent="0.25">
      <c r="A182" t="s">
        <v>314</v>
      </c>
      <c r="B182" t="s">
        <v>643</v>
      </c>
      <c r="C182" t="s">
        <v>80</v>
      </c>
      <c r="D182" s="1" t="s">
        <v>443</v>
      </c>
      <c r="E182" s="1"/>
      <c r="F182" s="1"/>
      <c r="G182">
        <f>SUM(elden_ring_weapon[[#This Row],[Phy_Dam]:[Holy_Dam]])</f>
        <v>296</v>
      </c>
      <c r="H182">
        <v>296</v>
      </c>
      <c r="I182">
        <v>0</v>
      </c>
      <c r="J182">
        <v>0</v>
      </c>
      <c r="K182">
        <v>0</v>
      </c>
      <c r="L182">
        <v>0</v>
      </c>
      <c r="M182">
        <v>100</v>
      </c>
      <c r="N182">
        <v>122</v>
      </c>
      <c r="O182" t="s">
        <v>26</v>
      </c>
      <c r="P182" t="s">
        <v>35</v>
      </c>
      <c r="Q182" t="s">
        <v>27</v>
      </c>
      <c r="R182" t="s">
        <v>27</v>
      </c>
      <c r="S182" t="s">
        <v>27</v>
      </c>
      <c r="T182" t="s">
        <v>27</v>
      </c>
      <c r="U182" t="s">
        <v>77</v>
      </c>
      <c r="V182" t="s">
        <v>37</v>
      </c>
      <c r="W182" t="s">
        <v>37</v>
      </c>
      <c r="X182" t="s">
        <v>37</v>
      </c>
      <c r="Y182" t="s">
        <v>37</v>
      </c>
      <c r="Z182" t="s">
        <v>178</v>
      </c>
      <c r="AA182" t="s">
        <v>47</v>
      </c>
      <c r="AB182">
        <v>7</v>
      </c>
      <c r="AC182" t="s">
        <v>32</v>
      </c>
      <c r="AD182" s="5">
        <v>18</v>
      </c>
      <c r="AE182" s="5">
        <v>15</v>
      </c>
      <c r="AF182" s="5">
        <v>0</v>
      </c>
      <c r="AG182" s="5">
        <v>0</v>
      </c>
      <c r="AH182" s="5">
        <v>0</v>
      </c>
    </row>
    <row r="183" spans="1:34" x14ac:dyDescent="0.25">
      <c r="A183" t="s">
        <v>315</v>
      </c>
      <c r="B183" t="s">
        <v>644</v>
      </c>
      <c r="C183" t="s">
        <v>25</v>
      </c>
      <c r="D183" t="s">
        <v>443</v>
      </c>
      <c r="E183"/>
      <c r="G183">
        <f>SUM(elden_ring_weapon[[#This Row],[Phy_Dam]:[Holy_Dam]])</f>
        <v>58</v>
      </c>
      <c r="H183">
        <v>58</v>
      </c>
      <c r="I183">
        <v>0</v>
      </c>
      <c r="J183">
        <v>0</v>
      </c>
      <c r="K183">
        <v>0</v>
      </c>
      <c r="L183">
        <v>0</v>
      </c>
      <c r="M183">
        <v>100</v>
      </c>
      <c r="N183">
        <v>42</v>
      </c>
      <c r="O183" t="s">
        <v>51</v>
      </c>
      <c r="P183" t="s">
        <v>27</v>
      </c>
      <c r="Q183" t="s">
        <v>28</v>
      </c>
      <c r="R183" t="s">
        <v>27</v>
      </c>
      <c r="S183" t="s">
        <v>27</v>
      </c>
      <c r="T183" t="s">
        <v>27</v>
      </c>
      <c r="U183" t="s">
        <v>29</v>
      </c>
      <c r="V183" t="s">
        <v>30</v>
      </c>
      <c r="W183" t="s">
        <v>30</v>
      </c>
      <c r="X183" t="s">
        <v>30</v>
      </c>
      <c r="Y183" t="s">
        <v>30</v>
      </c>
      <c r="Z183" t="s">
        <v>30</v>
      </c>
      <c r="AA183" t="s">
        <v>31</v>
      </c>
      <c r="AB183">
        <v>4</v>
      </c>
      <c r="AC183" t="s">
        <v>41</v>
      </c>
      <c r="AD183" s="5">
        <v>20</v>
      </c>
      <c r="AE183" s="5">
        <v>15</v>
      </c>
      <c r="AF183" s="5">
        <v>0</v>
      </c>
      <c r="AG183" s="5">
        <v>0</v>
      </c>
      <c r="AH183" s="5">
        <v>20</v>
      </c>
    </row>
    <row r="184" spans="1:34" x14ac:dyDescent="0.25">
      <c r="A184" t="s">
        <v>316</v>
      </c>
      <c r="B184" t="s">
        <v>645</v>
      </c>
      <c r="C184" t="s">
        <v>167</v>
      </c>
      <c r="D184" t="s">
        <v>443</v>
      </c>
      <c r="E184"/>
      <c r="G184">
        <f>SUM(elden_ring_weapon[[#This Row],[Phy_Dam]:[Holy_Dam]])</f>
        <v>281</v>
      </c>
      <c r="H184">
        <v>281</v>
      </c>
      <c r="I184">
        <v>0</v>
      </c>
      <c r="J184">
        <v>0</v>
      </c>
      <c r="K184">
        <v>0</v>
      </c>
      <c r="L184">
        <v>0</v>
      </c>
      <c r="M184">
        <v>100</v>
      </c>
      <c r="N184">
        <v>112</v>
      </c>
      <c r="O184" t="s">
        <v>51</v>
      </c>
      <c r="P184" t="s">
        <v>26</v>
      </c>
      <c r="Q184" t="s">
        <v>27</v>
      </c>
      <c r="R184" t="s">
        <v>27</v>
      </c>
      <c r="S184" t="s">
        <v>27</v>
      </c>
      <c r="T184" t="s">
        <v>27</v>
      </c>
      <c r="U184" t="s">
        <v>61</v>
      </c>
      <c r="V184" t="s">
        <v>111</v>
      </c>
      <c r="W184" t="s">
        <v>111</v>
      </c>
      <c r="X184" t="s">
        <v>111</v>
      </c>
      <c r="Y184" t="s">
        <v>111</v>
      </c>
      <c r="Z184" t="s">
        <v>73</v>
      </c>
      <c r="AA184" t="s">
        <v>30</v>
      </c>
      <c r="AB184">
        <v>45</v>
      </c>
      <c r="AC184" t="s">
        <v>32</v>
      </c>
      <c r="AD184" s="5">
        <v>17</v>
      </c>
      <c r="AE184" s="5">
        <v>16</v>
      </c>
      <c r="AF184" s="5">
        <v>0</v>
      </c>
      <c r="AG184" s="5">
        <v>0</v>
      </c>
      <c r="AH184" s="5">
        <v>0</v>
      </c>
    </row>
    <row r="185" spans="1:34" x14ac:dyDescent="0.25">
      <c r="A185" t="s">
        <v>317</v>
      </c>
      <c r="B185" t="s">
        <v>646</v>
      </c>
      <c r="C185" t="s">
        <v>71</v>
      </c>
      <c r="D185" t="s">
        <v>443</v>
      </c>
      <c r="E185"/>
      <c r="G185">
        <f>SUM(elden_ring_weapon[[#This Row],[Phy_Dam]:[Holy_Dam]])</f>
        <v>386</v>
      </c>
      <c r="H185">
        <v>235</v>
      </c>
      <c r="I185">
        <v>0</v>
      </c>
      <c r="J185">
        <v>151</v>
      </c>
      <c r="K185">
        <v>0</v>
      </c>
      <c r="L185">
        <v>0</v>
      </c>
      <c r="M185">
        <v>100</v>
      </c>
      <c r="N185">
        <v>98</v>
      </c>
      <c r="O185" t="s">
        <v>51</v>
      </c>
      <c r="P185" t="s">
        <v>26</v>
      </c>
      <c r="Q185" t="s">
        <v>27</v>
      </c>
      <c r="R185" t="s">
        <v>51</v>
      </c>
      <c r="S185" t="s">
        <v>27</v>
      </c>
      <c r="T185" t="s">
        <v>27</v>
      </c>
      <c r="U185" t="s">
        <v>103</v>
      </c>
      <c r="V185" t="s">
        <v>111</v>
      </c>
      <c r="W185" t="s">
        <v>103</v>
      </c>
      <c r="X185" t="s">
        <v>111</v>
      </c>
      <c r="Y185" t="s">
        <v>111</v>
      </c>
      <c r="Z185" t="s">
        <v>38</v>
      </c>
      <c r="AA185" t="s">
        <v>104</v>
      </c>
      <c r="AB185">
        <v>4</v>
      </c>
      <c r="AC185" t="s">
        <v>41</v>
      </c>
      <c r="AD185" s="5">
        <v>22</v>
      </c>
      <c r="AE185" s="5">
        <v>10</v>
      </c>
      <c r="AF185" s="5">
        <v>0</v>
      </c>
      <c r="AG185" s="5">
        <v>0</v>
      </c>
      <c r="AH185" s="5">
        <v>0</v>
      </c>
    </row>
    <row r="186" spans="1:34" x14ac:dyDescent="0.25">
      <c r="A186" t="s">
        <v>318</v>
      </c>
      <c r="B186" t="s">
        <v>647</v>
      </c>
      <c r="C186" t="s">
        <v>242</v>
      </c>
      <c r="D186" t="s">
        <v>443</v>
      </c>
      <c r="E186"/>
      <c r="G186">
        <f>SUM(elden_ring_weapon[[#This Row],[Phy_Dam]:[Holy_Dam]])</f>
        <v>352</v>
      </c>
      <c r="H186">
        <v>176</v>
      </c>
      <c r="I186">
        <v>0</v>
      </c>
      <c r="J186">
        <v>176</v>
      </c>
      <c r="K186">
        <v>0</v>
      </c>
      <c r="L186">
        <v>0</v>
      </c>
      <c r="M186">
        <v>100</v>
      </c>
      <c r="N186">
        <v>88</v>
      </c>
      <c r="O186" t="s">
        <v>26</v>
      </c>
      <c r="P186" t="s">
        <v>35</v>
      </c>
      <c r="Q186" t="s">
        <v>27</v>
      </c>
      <c r="R186" t="s">
        <v>51</v>
      </c>
      <c r="S186" t="s">
        <v>27</v>
      </c>
      <c r="T186" t="s">
        <v>27</v>
      </c>
      <c r="U186" t="s">
        <v>78</v>
      </c>
      <c r="V186" t="s">
        <v>31</v>
      </c>
      <c r="W186" t="s">
        <v>73</v>
      </c>
      <c r="X186" t="s">
        <v>31</v>
      </c>
      <c r="Y186" t="s">
        <v>31</v>
      </c>
      <c r="Z186" t="s">
        <v>30</v>
      </c>
      <c r="AA186" t="s">
        <v>31</v>
      </c>
      <c r="AB186">
        <v>25</v>
      </c>
      <c r="AC186" t="s">
        <v>41</v>
      </c>
      <c r="AD186" s="5">
        <v>14</v>
      </c>
      <c r="AE186" s="5">
        <v>16</v>
      </c>
      <c r="AF186" s="5">
        <v>0</v>
      </c>
      <c r="AG186" s="5">
        <v>0</v>
      </c>
      <c r="AH186" s="5">
        <v>0</v>
      </c>
    </row>
    <row r="187" spans="1:34" x14ac:dyDescent="0.25">
      <c r="A187" t="s">
        <v>319</v>
      </c>
      <c r="B187" t="s">
        <v>648</v>
      </c>
      <c r="C187" t="s">
        <v>99</v>
      </c>
      <c r="D187" t="s">
        <v>443</v>
      </c>
      <c r="E187"/>
      <c r="G187">
        <f>SUM(elden_ring_weapon[[#This Row],[Phy_Dam]:[Holy_Dam]])</f>
        <v>460</v>
      </c>
      <c r="H187">
        <v>279</v>
      </c>
      <c r="I187">
        <v>0</v>
      </c>
      <c r="J187">
        <v>181</v>
      </c>
      <c r="K187">
        <v>0</v>
      </c>
      <c r="L187">
        <v>0</v>
      </c>
      <c r="M187">
        <v>100</v>
      </c>
      <c r="N187">
        <v>140</v>
      </c>
      <c r="O187" t="s">
        <v>35</v>
      </c>
      <c r="P187" t="s">
        <v>26</v>
      </c>
      <c r="Q187" t="s">
        <v>27</v>
      </c>
      <c r="R187" t="s">
        <v>35</v>
      </c>
      <c r="S187" t="s">
        <v>27</v>
      </c>
      <c r="T187" t="s">
        <v>27</v>
      </c>
      <c r="U187" t="s">
        <v>195</v>
      </c>
      <c r="V187" t="s">
        <v>37</v>
      </c>
      <c r="W187" t="s">
        <v>72</v>
      </c>
      <c r="X187" t="s">
        <v>37</v>
      </c>
      <c r="Y187" t="s">
        <v>37</v>
      </c>
      <c r="Z187" t="s">
        <v>62</v>
      </c>
      <c r="AA187" t="s">
        <v>86</v>
      </c>
      <c r="AB187">
        <v>15</v>
      </c>
      <c r="AC187" t="s">
        <v>41</v>
      </c>
      <c r="AD187" s="5">
        <v>26</v>
      </c>
      <c r="AE187" s="5">
        <v>10</v>
      </c>
      <c r="AF187" s="5">
        <v>0</v>
      </c>
      <c r="AG187" s="5">
        <v>0</v>
      </c>
      <c r="AH187" s="5">
        <v>0</v>
      </c>
    </row>
    <row r="188" spans="1:34" x14ac:dyDescent="0.25">
      <c r="A188" t="s">
        <v>320</v>
      </c>
      <c r="B188" t="s">
        <v>649</v>
      </c>
      <c r="C188" t="s">
        <v>253</v>
      </c>
      <c r="D188" t="s">
        <v>446</v>
      </c>
      <c r="E188" t="s">
        <v>452</v>
      </c>
      <c r="F188" s="2" t="s">
        <v>774</v>
      </c>
      <c r="G188">
        <f>SUM(elden_ring_weapon[[#This Row],[Phy_Dam]:[Holy_Dam]])</f>
        <v>511</v>
      </c>
      <c r="H188">
        <v>311</v>
      </c>
      <c r="I188">
        <v>0</v>
      </c>
      <c r="J188">
        <v>0</v>
      </c>
      <c r="K188">
        <v>0</v>
      </c>
      <c r="L188">
        <v>200</v>
      </c>
      <c r="M188">
        <v>100</v>
      </c>
      <c r="N188">
        <v>156</v>
      </c>
      <c r="O188" t="s">
        <v>35</v>
      </c>
      <c r="P188" t="s">
        <v>26</v>
      </c>
      <c r="Q188" t="s">
        <v>27</v>
      </c>
      <c r="R188" t="s">
        <v>35</v>
      </c>
      <c r="S188" t="s">
        <v>27</v>
      </c>
      <c r="T188" t="s">
        <v>27</v>
      </c>
      <c r="U188" t="s">
        <v>76</v>
      </c>
      <c r="V188" t="s">
        <v>73</v>
      </c>
      <c r="W188" t="s">
        <v>73</v>
      </c>
      <c r="X188" t="s">
        <v>73</v>
      </c>
      <c r="Y188" t="s">
        <v>159</v>
      </c>
      <c r="Z188" t="s">
        <v>81</v>
      </c>
      <c r="AA188" t="s">
        <v>38</v>
      </c>
      <c r="AB188">
        <v>22</v>
      </c>
      <c r="AC188" t="s">
        <v>41</v>
      </c>
      <c r="AD188" s="5">
        <v>12</v>
      </c>
      <c r="AE188" s="5">
        <v>7</v>
      </c>
      <c r="AF188" s="5">
        <v>0</v>
      </c>
      <c r="AG188" s="5">
        <v>0</v>
      </c>
      <c r="AH188" s="5">
        <v>0</v>
      </c>
    </row>
    <row r="189" spans="1:34" x14ac:dyDescent="0.25">
      <c r="A189" t="s">
        <v>321</v>
      </c>
      <c r="B189" t="s">
        <v>650</v>
      </c>
      <c r="C189" t="s">
        <v>71</v>
      </c>
      <c r="D189" t="s">
        <v>443</v>
      </c>
      <c r="E189"/>
      <c r="G189">
        <f>SUM(elden_ring_weapon[[#This Row],[Phy_Dam]:[Holy_Dam]])</f>
        <v>274</v>
      </c>
      <c r="H189">
        <v>274</v>
      </c>
      <c r="I189">
        <v>0</v>
      </c>
      <c r="J189">
        <v>0</v>
      </c>
      <c r="K189">
        <v>0</v>
      </c>
      <c r="L189">
        <v>0</v>
      </c>
      <c r="M189">
        <v>100</v>
      </c>
      <c r="N189">
        <v>94</v>
      </c>
      <c r="O189" t="s">
        <v>26</v>
      </c>
      <c r="P189" t="s">
        <v>51</v>
      </c>
      <c r="Q189" t="s">
        <v>27</v>
      </c>
      <c r="R189" t="s">
        <v>27</v>
      </c>
      <c r="S189" t="s">
        <v>27</v>
      </c>
      <c r="T189" t="s">
        <v>27</v>
      </c>
      <c r="U189" t="s">
        <v>103</v>
      </c>
      <c r="V189" t="s">
        <v>37</v>
      </c>
      <c r="W189" t="s">
        <v>37</v>
      </c>
      <c r="X189" t="s">
        <v>37</v>
      </c>
      <c r="Y189" t="s">
        <v>37</v>
      </c>
      <c r="Z189" t="s">
        <v>85</v>
      </c>
      <c r="AA189" t="s">
        <v>104</v>
      </c>
      <c r="AB189">
        <v>4</v>
      </c>
      <c r="AC189" t="s">
        <v>32</v>
      </c>
      <c r="AD189" s="5">
        <v>26</v>
      </c>
      <c r="AE189" s="5">
        <v>10</v>
      </c>
      <c r="AF189" s="5">
        <v>0</v>
      </c>
      <c r="AG189" s="5">
        <v>0</v>
      </c>
      <c r="AH189" s="5">
        <v>0</v>
      </c>
    </row>
    <row r="190" spans="1:34" x14ac:dyDescent="0.25">
      <c r="A190" t="s">
        <v>322</v>
      </c>
      <c r="B190" t="s">
        <v>651</v>
      </c>
      <c r="C190" t="s">
        <v>34</v>
      </c>
      <c r="D190" t="s">
        <v>443</v>
      </c>
      <c r="E190"/>
      <c r="G190">
        <f>SUM(elden_ring_weapon[[#This Row],[Phy_Dam]:[Holy_Dam]])</f>
        <v>379</v>
      </c>
      <c r="H190">
        <v>230</v>
      </c>
      <c r="I190">
        <v>149</v>
      </c>
      <c r="J190">
        <v>0</v>
      </c>
      <c r="K190">
        <v>0</v>
      </c>
      <c r="L190">
        <v>0</v>
      </c>
      <c r="M190">
        <v>100</v>
      </c>
      <c r="N190">
        <v>138</v>
      </c>
      <c r="O190" t="s">
        <v>35</v>
      </c>
      <c r="P190" t="s">
        <v>44</v>
      </c>
      <c r="Q190" t="s">
        <v>27</v>
      </c>
      <c r="R190" t="s">
        <v>27</v>
      </c>
      <c r="S190" t="s">
        <v>26</v>
      </c>
      <c r="T190" t="s">
        <v>27</v>
      </c>
      <c r="U190" t="s">
        <v>76</v>
      </c>
      <c r="V190" t="s">
        <v>159</v>
      </c>
      <c r="W190" t="s">
        <v>73</v>
      </c>
      <c r="X190" t="s">
        <v>73</v>
      </c>
      <c r="Y190" t="s">
        <v>73</v>
      </c>
      <c r="Z190" t="s">
        <v>178</v>
      </c>
      <c r="AA190" t="s">
        <v>95</v>
      </c>
      <c r="AB190">
        <v>115</v>
      </c>
      <c r="AC190" t="s">
        <v>41</v>
      </c>
      <c r="AD190" s="5">
        <v>11</v>
      </c>
      <c r="AE190" s="5">
        <v>7</v>
      </c>
      <c r="AF190" s="5">
        <v>0</v>
      </c>
      <c r="AG190" s="5">
        <v>0</v>
      </c>
      <c r="AH190" s="5">
        <v>0</v>
      </c>
    </row>
    <row r="191" spans="1:34" x14ac:dyDescent="0.25">
      <c r="A191" t="s">
        <v>323</v>
      </c>
      <c r="B191" t="s">
        <v>652</v>
      </c>
      <c r="C191" t="s">
        <v>167</v>
      </c>
      <c r="D191" t="s">
        <v>446</v>
      </c>
      <c r="E191" t="s">
        <v>450</v>
      </c>
      <c r="F191" s="2" t="s">
        <v>779</v>
      </c>
      <c r="G191">
        <f>SUM(elden_ring_weapon[[#This Row],[Phy_Dam]:[Holy_Dam]])</f>
        <v>406</v>
      </c>
      <c r="H191">
        <v>247</v>
      </c>
      <c r="I191">
        <v>0</v>
      </c>
      <c r="J191">
        <v>0</v>
      </c>
      <c r="K191">
        <v>0</v>
      </c>
      <c r="L191">
        <v>159</v>
      </c>
      <c r="M191">
        <v>100</v>
      </c>
      <c r="N191">
        <v>116</v>
      </c>
      <c r="O191" t="s">
        <v>35</v>
      </c>
      <c r="P191" t="s">
        <v>26</v>
      </c>
      <c r="Q191" t="s">
        <v>27</v>
      </c>
      <c r="R191" t="s">
        <v>51</v>
      </c>
      <c r="S191" t="s">
        <v>27</v>
      </c>
      <c r="T191" t="s">
        <v>27</v>
      </c>
      <c r="U191" t="s">
        <v>103</v>
      </c>
      <c r="V191" t="s">
        <v>111</v>
      </c>
      <c r="W191" t="s">
        <v>111</v>
      </c>
      <c r="X191" t="s">
        <v>111</v>
      </c>
      <c r="Y191" t="s">
        <v>103</v>
      </c>
      <c r="Z191" t="s">
        <v>37</v>
      </c>
      <c r="AA191" t="s">
        <v>160</v>
      </c>
      <c r="AB191">
        <v>6</v>
      </c>
      <c r="AC191" t="s">
        <v>41</v>
      </c>
      <c r="AD191" s="5">
        <v>11</v>
      </c>
      <c r="AE191" s="5">
        <v>9</v>
      </c>
      <c r="AF191" s="5">
        <v>0</v>
      </c>
      <c r="AG191" s="5">
        <v>0</v>
      </c>
      <c r="AH191" s="5">
        <v>0</v>
      </c>
    </row>
    <row r="192" spans="1:34" x14ac:dyDescent="0.25">
      <c r="A192" t="s">
        <v>324</v>
      </c>
      <c r="B192" t="s">
        <v>653</v>
      </c>
      <c r="C192" t="s">
        <v>199</v>
      </c>
      <c r="D192" t="s">
        <v>443</v>
      </c>
      <c r="E192"/>
      <c r="G192">
        <f>SUM(elden_ring_weapon[[#This Row],[Phy_Dam]:[Holy_Dam]])</f>
        <v>450</v>
      </c>
      <c r="H192">
        <v>274</v>
      </c>
      <c r="I192">
        <v>176</v>
      </c>
      <c r="J192">
        <v>0</v>
      </c>
      <c r="K192">
        <v>0</v>
      </c>
      <c r="L192">
        <v>0</v>
      </c>
      <c r="M192">
        <v>100</v>
      </c>
      <c r="N192">
        <v>104</v>
      </c>
      <c r="O192" t="s">
        <v>51</v>
      </c>
      <c r="P192" t="s">
        <v>26</v>
      </c>
      <c r="Q192" t="s">
        <v>51</v>
      </c>
      <c r="R192" t="s">
        <v>27</v>
      </c>
      <c r="S192" t="s">
        <v>27</v>
      </c>
      <c r="T192" t="s">
        <v>152</v>
      </c>
      <c r="U192" t="s">
        <v>62</v>
      </c>
      <c r="V192" t="s">
        <v>61</v>
      </c>
      <c r="W192" t="s">
        <v>54</v>
      </c>
      <c r="X192" t="s">
        <v>54</v>
      </c>
      <c r="Y192" t="s">
        <v>54</v>
      </c>
      <c r="Z192" t="s">
        <v>37</v>
      </c>
      <c r="AA192" t="s">
        <v>160</v>
      </c>
      <c r="AB192">
        <v>75</v>
      </c>
      <c r="AC192" t="s">
        <v>41</v>
      </c>
      <c r="AD192" s="5">
        <v>10</v>
      </c>
      <c r="AE192" s="5">
        <v>0</v>
      </c>
      <c r="AF192" s="5">
        <v>0</v>
      </c>
      <c r="AG192" s="5">
        <v>0</v>
      </c>
      <c r="AH192" s="5">
        <v>0</v>
      </c>
    </row>
    <row r="193" spans="1:34" x14ac:dyDescent="0.25">
      <c r="A193" t="s">
        <v>325</v>
      </c>
      <c r="B193" t="s">
        <v>654</v>
      </c>
      <c r="C193" t="s">
        <v>134</v>
      </c>
      <c r="D193" t="s">
        <v>443</v>
      </c>
      <c r="E193"/>
      <c r="G193">
        <f>SUM(elden_ring_weapon[[#This Row],[Phy_Dam]:[Holy_Dam]])</f>
        <v>423</v>
      </c>
      <c r="H193">
        <v>257</v>
      </c>
      <c r="I193">
        <v>0</v>
      </c>
      <c r="J193">
        <v>0</v>
      </c>
      <c r="K193">
        <v>0</v>
      </c>
      <c r="L193">
        <v>166</v>
      </c>
      <c r="M193">
        <v>100</v>
      </c>
      <c r="N193">
        <v>90</v>
      </c>
      <c r="O193" t="s">
        <v>26</v>
      </c>
      <c r="P193" t="s">
        <v>26</v>
      </c>
      <c r="Q193" t="s">
        <v>27</v>
      </c>
      <c r="R193" t="s">
        <v>26</v>
      </c>
      <c r="S193" t="s">
        <v>27</v>
      </c>
      <c r="T193" t="s">
        <v>27</v>
      </c>
      <c r="U193" t="s">
        <v>125</v>
      </c>
      <c r="V193" t="s">
        <v>94</v>
      </c>
      <c r="W193" t="s">
        <v>94</v>
      </c>
      <c r="X193" t="s">
        <v>94</v>
      </c>
      <c r="Y193" t="s">
        <v>125</v>
      </c>
      <c r="Z193" t="s">
        <v>111</v>
      </c>
      <c r="AA193" t="s">
        <v>30</v>
      </c>
      <c r="AB193">
        <v>35</v>
      </c>
      <c r="AC193" t="s">
        <v>41</v>
      </c>
      <c r="AD193" s="5">
        <v>12</v>
      </c>
      <c r="AE193" s="5">
        <v>7</v>
      </c>
      <c r="AF193" s="5">
        <v>0</v>
      </c>
      <c r="AG193" s="5">
        <v>0</v>
      </c>
      <c r="AH193" s="5">
        <v>0</v>
      </c>
    </row>
    <row r="194" spans="1:34" x14ac:dyDescent="0.25">
      <c r="A194" t="s">
        <v>326</v>
      </c>
      <c r="B194" t="s">
        <v>655</v>
      </c>
      <c r="C194" t="s">
        <v>172</v>
      </c>
      <c r="D194" s="1" t="s">
        <v>443</v>
      </c>
      <c r="E194" s="1"/>
      <c r="F194" s="1"/>
      <c r="G194">
        <f>SUM(elden_ring_weapon[[#This Row],[Phy_Dam]:[Holy_Dam]])</f>
        <v>166</v>
      </c>
      <c r="H194">
        <v>166</v>
      </c>
      <c r="I194">
        <v>0</v>
      </c>
      <c r="J194">
        <v>0</v>
      </c>
      <c r="K194">
        <v>0</v>
      </c>
      <c r="L194">
        <v>0</v>
      </c>
      <c r="M194">
        <v>100</v>
      </c>
      <c r="N194">
        <v>40</v>
      </c>
      <c r="O194" t="s">
        <v>26</v>
      </c>
      <c r="P194" t="s">
        <v>44</v>
      </c>
      <c r="Q194" t="s">
        <v>27</v>
      </c>
      <c r="R194" t="s">
        <v>27</v>
      </c>
      <c r="S194" t="s">
        <v>27</v>
      </c>
      <c r="T194" t="s">
        <v>27</v>
      </c>
      <c r="U194" t="s">
        <v>27</v>
      </c>
      <c r="V194" t="s">
        <v>27</v>
      </c>
      <c r="W194" t="s">
        <v>27</v>
      </c>
      <c r="X194" t="s">
        <v>27</v>
      </c>
      <c r="Y194" t="s">
        <v>27</v>
      </c>
      <c r="Z194" t="s">
        <v>27</v>
      </c>
      <c r="AA194" t="s">
        <v>27</v>
      </c>
      <c r="AB194">
        <v>3</v>
      </c>
      <c r="AC194" t="s">
        <v>32</v>
      </c>
      <c r="AD194" s="5">
        <v>14</v>
      </c>
      <c r="AE194" s="5">
        <v>7</v>
      </c>
      <c r="AF194" s="5">
        <v>0</v>
      </c>
      <c r="AG194" s="5">
        <v>0</v>
      </c>
      <c r="AH194" s="5">
        <v>0</v>
      </c>
    </row>
    <row r="195" spans="1:34" x14ac:dyDescent="0.25">
      <c r="A195" t="s">
        <v>327</v>
      </c>
      <c r="B195" t="s">
        <v>656</v>
      </c>
      <c r="C195" t="s">
        <v>107</v>
      </c>
      <c r="D195" t="s">
        <v>443</v>
      </c>
      <c r="E195"/>
      <c r="G195">
        <f>SUM(elden_ring_weapon[[#This Row],[Phy_Dam]:[Holy_Dam]])</f>
        <v>225</v>
      </c>
      <c r="H195">
        <v>225</v>
      </c>
      <c r="I195">
        <v>0</v>
      </c>
      <c r="J195">
        <v>0</v>
      </c>
      <c r="K195">
        <v>0</v>
      </c>
      <c r="L195">
        <v>0</v>
      </c>
      <c r="M195">
        <v>140</v>
      </c>
      <c r="N195">
        <v>56</v>
      </c>
      <c r="O195" t="s">
        <v>44</v>
      </c>
      <c r="P195" t="s">
        <v>51</v>
      </c>
      <c r="Q195" t="s">
        <v>27</v>
      </c>
      <c r="R195" t="s">
        <v>27</v>
      </c>
      <c r="S195" t="s">
        <v>27</v>
      </c>
      <c r="T195" t="s">
        <v>27</v>
      </c>
      <c r="U195" t="s">
        <v>73</v>
      </c>
      <c r="V195" t="s">
        <v>78</v>
      </c>
      <c r="W195" t="s">
        <v>78</v>
      </c>
      <c r="X195" t="s">
        <v>78</v>
      </c>
      <c r="Y195" t="s">
        <v>78</v>
      </c>
      <c r="Z195" t="s">
        <v>110</v>
      </c>
      <c r="AA195" t="s">
        <v>31</v>
      </c>
      <c r="AB195">
        <v>2</v>
      </c>
      <c r="AC195" t="s">
        <v>32</v>
      </c>
      <c r="AD195" s="5">
        <v>8</v>
      </c>
      <c r="AE195" s="5">
        <v>16</v>
      </c>
      <c r="AF195" s="5">
        <v>24</v>
      </c>
      <c r="AG195" s="5">
        <v>0</v>
      </c>
      <c r="AH195" s="5">
        <v>0</v>
      </c>
    </row>
    <row r="196" spans="1:34" x14ac:dyDescent="0.25">
      <c r="A196" t="s">
        <v>328</v>
      </c>
      <c r="B196" t="s">
        <v>657</v>
      </c>
      <c r="C196" t="s">
        <v>303</v>
      </c>
      <c r="D196" s="1" t="s">
        <v>446</v>
      </c>
      <c r="E196" s="1" t="s">
        <v>459</v>
      </c>
      <c r="F196" s="3" t="s">
        <v>461</v>
      </c>
      <c r="G196">
        <f>SUM(elden_ring_weapon[[#This Row],[Phy_Dam]:[Holy_Dam]])</f>
        <v>386</v>
      </c>
      <c r="H196">
        <v>235</v>
      </c>
      <c r="I196">
        <v>0</v>
      </c>
      <c r="J196">
        <v>151</v>
      </c>
      <c r="K196">
        <v>0</v>
      </c>
      <c r="L196">
        <v>0</v>
      </c>
      <c r="M196">
        <v>100</v>
      </c>
      <c r="N196">
        <v>128</v>
      </c>
      <c r="O196" t="s">
        <v>51</v>
      </c>
      <c r="P196" t="s">
        <v>26</v>
      </c>
      <c r="Q196" t="s">
        <v>27</v>
      </c>
      <c r="R196" t="s">
        <v>27</v>
      </c>
      <c r="S196" t="s">
        <v>51</v>
      </c>
      <c r="T196" t="s">
        <v>52</v>
      </c>
      <c r="U196" t="s">
        <v>124</v>
      </c>
      <c r="V196" t="s">
        <v>73</v>
      </c>
      <c r="W196" t="s">
        <v>159</v>
      </c>
      <c r="X196" t="s">
        <v>73</v>
      </c>
      <c r="Y196" t="s">
        <v>73</v>
      </c>
      <c r="Z196" t="s">
        <v>178</v>
      </c>
      <c r="AA196" t="s">
        <v>95</v>
      </c>
      <c r="AB196">
        <v>10</v>
      </c>
      <c r="AC196" t="s">
        <v>41</v>
      </c>
      <c r="AD196" s="5">
        <v>12</v>
      </c>
      <c r="AE196" s="5">
        <v>8</v>
      </c>
      <c r="AF196" s="5">
        <v>0</v>
      </c>
      <c r="AG196" s="5">
        <v>0</v>
      </c>
      <c r="AH196" s="5">
        <v>0</v>
      </c>
    </row>
    <row r="197" spans="1:34" x14ac:dyDescent="0.25">
      <c r="A197" t="s">
        <v>329</v>
      </c>
      <c r="B197" t="s">
        <v>658</v>
      </c>
      <c r="C197" t="s">
        <v>99</v>
      </c>
      <c r="D197" t="s">
        <v>443</v>
      </c>
      <c r="E197"/>
      <c r="G197">
        <f>SUM(elden_ring_weapon[[#This Row],[Phy_Dam]:[Holy_Dam]])</f>
        <v>328</v>
      </c>
      <c r="H197">
        <v>328</v>
      </c>
      <c r="I197">
        <v>0</v>
      </c>
      <c r="J197">
        <v>0</v>
      </c>
      <c r="K197">
        <v>0</v>
      </c>
      <c r="L197">
        <v>0</v>
      </c>
      <c r="M197">
        <v>100</v>
      </c>
      <c r="N197">
        <v>122</v>
      </c>
      <c r="O197" t="s">
        <v>26</v>
      </c>
      <c r="P197" t="s">
        <v>51</v>
      </c>
      <c r="Q197" t="s">
        <v>27</v>
      </c>
      <c r="R197" t="s">
        <v>27</v>
      </c>
      <c r="S197" t="s">
        <v>27</v>
      </c>
      <c r="T197" t="s">
        <v>27</v>
      </c>
      <c r="U197" t="s">
        <v>155</v>
      </c>
      <c r="V197" t="s">
        <v>37</v>
      </c>
      <c r="W197" t="s">
        <v>37</v>
      </c>
      <c r="X197" t="s">
        <v>37</v>
      </c>
      <c r="Y197" t="s">
        <v>37</v>
      </c>
      <c r="Z197" t="s">
        <v>178</v>
      </c>
      <c r="AA197" t="s">
        <v>40</v>
      </c>
      <c r="AB197">
        <v>9</v>
      </c>
      <c r="AC197" t="s">
        <v>32</v>
      </c>
      <c r="AD197" s="5">
        <v>13</v>
      </c>
      <c r="AE197" s="5">
        <v>13</v>
      </c>
      <c r="AF197" s="5">
        <v>0</v>
      </c>
      <c r="AG197" s="5">
        <v>0</v>
      </c>
      <c r="AH197" s="5">
        <v>0</v>
      </c>
    </row>
    <row r="198" spans="1:34" x14ac:dyDescent="0.25">
      <c r="A198" t="s">
        <v>330</v>
      </c>
      <c r="B198" t="s">
        <v>659</v>
      </c>
      <c r="C198" t="s">
        <v>167</v>
      </c>
      <c r="D198" t="s">
        <v>443</v>
      </c>
      <c r="E198"/>
      <c r="G198">
        <f>SUM(elden_ring_weapon[[#This Row],[Phy_Dam]:[Holy_Dam]])</f>
        <v>308</v>
      </c>
      <c r="H198">
        <v>308</v>
      </c>
      <c r="I198">
        <v>0</v>
      </c>
      <c r="J198">
        <v>0</v>
      </c>
      <c r="K198">
        <v>0</v>
      </c>
      <c r="L198">
        <v>0</v>
      </c>
      <c r="M198">
        <v>100</v>
      </c>
      <c r="N198">
        <v>112</v>
      </c>
      <c r="O198" t="s">
        <v>26</v>
      </c>
      <c r="P198" t="s">
        <v>51</v>
      </c>
      <c r="Q198" t="s">
        <v>27</v>
      </c>
      <c r="R198" t="s">
        <v>27</v>
      </c>
      <c r="S198" t="s">
        <v>27</v>
      </c>
      <c r="T198" t="s">
        <v>27</v>
      </c>
      <c r="U198" t="s">
        <v>159</v>
      </c>
      <c r="V198" t="s">
        <v>37</v>
      </c>
      <c r="W198" t="s">
        <v>37</v>
      </c>
      <c r="X198" t="s">
        <v>37</v>
      </c>
      <c r="Y198" t="s">
        <v>37</v>
      </c>
      <c r="Z198" t="s">
        <v>39</v>
      </c>
      <c r="AA198" t="s">
        <v>160</v>
      </c>
      <c r="AB198">
        <v>6</v>
      </c>
      <c r="AC198" t="s">
        <v>32</v>
      </c>
      <c r="AD198" s="5">
        <v>10</v>
      </c>
      <c r="AE198" s="5">
        <v>0</v>
      </c>
      <c r="AF198" s="5">
        <v>0</v>
      </c>
      <c r="AG198" s="5">
        <v>0</v>
      </c>
      <c r="AH198" s="5">
        <v>0</v>
      </c>
    </row>
    <row r="199" spans="1:34" x14ac:dyDescent="0.25">
      <c r="A199" t="s">
        <v>331</v>
      </c>
      <c r="B199" t="s">
        <v>660</v>
      </c>
      <c r="C199" t="s">
        <v>199</v>
      </c>
      <c r="D199" t="s">
        <v>443</v>
      </c>
      <c r="E199"/>
      <c r="G199">
        <f>SUM(elden_ring_weapon[[#This Row],[Phy_Dam]:[Holy_Dam]])</f>
        <v>391</v>
      </c>
      <c r="H199">
        <v>178</v>
      </c>
      <c r="I199">
        <v>213</v>
      </c>
      <c r="J199">
        <v>0</v>
      </c>
      <c r="K199">
        <v>0</v>
      </c>
      <c r="L199">
        <v>0</v>
      </c>
      <c r="M199">
        <v>100</v>
      </c>
      <c r="N199">
        <v>90</v>
      </c>
      <c r="O199" t="s">
        <v>44</v>
      </c>
      <c r="P199" t="s">
        <v>35</v>
      </c>
      <c r="Q199" t="s">
        <v>35</v>
      </c>
      <c r="R199" t="s">
        <v>27</v>
      </c>
      <c r="S199" t="s">
        <v>27</v>
      </c>
      <c r="T199" t="s">
        <v>152</v>
      </c>
      <c r="U199" t="s">
        <v>54</v>
      </c>
      <c r="V199" t="s">
        <v>124</v>
      </c>
      <c r="W199" t="s">
        <v>108</v>
      </c>
      <c r="X199" t="s">
        <v>108</v>
      </c>
      <c r="Y199" t="s">
        <v>108</v>
      </c>
      <c r="Z199" t="s">
        <v>54</v>
      </c>
      <c r="AA199" t="s">
        <v>30</v>
      </c>
      <c r="AB199">
        <v>65</v>
      </c>
      <c r="AC199" t="s">
        <v>41</v>
      </c>
      <c r="AD199" s="5">
        <v>12</v>
      </c>
      <c r="AE199" s="5">
        <v>18</v>
      </c>
      <c r="AF199" s="5">
        <v>0</v>
      </c>
      <c r="AG199" s="5">
        <v>0</v>
      </c>
      <c r="AH199" s="5">
        <v>21</v>
      </c>
    </row>
    <row r="200" spans="1:34" x14ac:dyDescent="0.25">
      <c r="A200" t="s">
        <v>332</v>
      </c>
      <c r="B200" t="s">
        <v>661</v>
      </c>
      <c r="C200" t="s">
        <v>99</v>
      </c>
      <c r="D200" t="s">
        <v>446</v>
      </c>
      <c r="E200" t="s">
        <v>449</v>
      </c>
      <c r="F200" s="2" t="s">
        <v>777</v>
      </c>
      <c r="G200">
        <f>SUM(elden_ring_weapon[[#This Row],[Phy_Dam]:[Holy_Dam]])</f>
        <v>294</v>
      </c>
      <c r="H200">
        <v>294</v>
      </c>
      <c r="I200">
        <v>0</v>
      </c>
      <c r="J200">
        <v>0</v>
      </c>
      <c r="K200">
        <v>0</v>
      </c>
      <c r="L200">
        <v>0</v>
      </c>
      <c r="M200">
        <v>110</v>
      </c>
      <c r="N200">
        <v>96</v>
      </c>
      <c r="O200" t="s">
        <v>26</v>
      </c>
      <c r="P200" t="s">
        <v>35</v>
      </c>
      <c r="Q200" t="s">
        <v>27</v>
      </c>
      <c r="R200" t="s">
        <v>27</v>
      </c>
      <c r="S200" t="s">
        <v>26</v>
      </c>
      <c r="T200" t="s">
        <v>117</v>
      </c>
      <c r="U200" t="s">
        <v>81</v>
      </c>
      <c r="V200" t="s">
        <v>247</v>
      </c>
      <c r="W200" t="s">
        <v>247</v>
      </c>
      <c r="X200" t="s">
        <v>247</v>
      </c>
      <c r="Y200" t="s">
        <v>247</v>
      </c>
      <c r="Z200" t="s">
        <v>66</v>
      </c>
      <c r="AA200" t="s">
        <v>93</v>
      </c>
      <c r="AB200">
        <v>75</v>
      </c>
      <c r="AC200" t="s">
        <v>41</v>
      </c>
      <c r="AD200" s="5">
        <v>17</v>
      </c>
      <c r="AE200" s="5">
        <v>7</v>
      </c>
      <c r="AF200" s="5">
        <v>0</v>
      </c>
      <c r="AG200" s="5">
        <v>0</v>
      </c>
      <c r="AH200" s="5">
        <v>0</v>
      </c>
    </row>
    <row r="201" spans="1:34" x14ac:dyDescent="0.25">
      <c r="A201" t="s">
        <v>333</v>
      </c>
      <c r="B201" t="s">
        <v>662</v>
      </c>
      <c r="C201" t="s">
        <v>167</v>
      </c>
      <c r="D201" t="s">
        <v>443</v>
      </c>
      <c r="E201"/>
      <c r="G201">
        <f>SUM(elden_ring_weapon[[#This Row],[Phy_Dam]:[Holy_Dam]])</f>
        <v>289</v>
      </c>
      <c r="H201">
        <v>289</v>
      </c>
      <c r="I201">
        <v>0</v>
      </c>
      <c r="J201">
        <v>0</v>
      </c>
      <c r="K201">
        <v>0</v>
      </c>
      <c r="L201">
        <v>0</v>
      </c>
      <c r="M201">
        <v>100</v>
      </c>
      <c r="N201">
        <v>116</v>
      </c>
      <c r="O201" t="s">
        <v>51</v>
      </c>
      <c r="P201" t="s">
        <v>26</v>
      </c>
      <c r="Q201" t="s">
        <v>27</v>
      </c>
      <c r="R201" t="s">
        <v>27</v>
      </c>
      <c r="S201" t="s">
        <v>27</v>
      </c>
      <c r="T201" t="s">
        <v>152</v>
      </c>
      <c r="U201" t="s">
        <v>53</v>
      </c>
      <c r="V201" t="s">
        <v>54</v>
      </c>
      <c r="W201" t="s">
        <v>54</v>
      </c>
      <c r="X201" t="s">
        <v>54</v>
      </c>
      <c r="Y201" t="s">
        <v>54</v>
      </c>
      <c r="Z201" t="s">
        <v>89</v>
      </c>
      <c r="AA201" t="s">
        <v>30</v>
      </c>
      <c r="AB201">
        <v>5</v>
      </c>
      <c r="AC201" t="s">
        <v>32</v>
      </c>
      <c r="AD201" s="5">
        <v>17</v>
      </c>
      <c r="AE201" s="5">
        <v>7</v>
      </c>
      <c r="AF201" s="5">
        <v>0</v>
      </c>
      <c r="AG201" s="5">
        <v>0</v>
      </c>
      <c r="AH201" s="5">
        <v>0</v>
      </c>
    </row>
    <row r="202" spans="1:34" x14ac:dyDescent="0.25">
      <c r="A202" t="s">
        <v>334</v>
      </c>
      <c r="B202" t="s">
        <v>663</v>
      </c>
      <c r="C202" t="s">
        <v>199</v>
      </c>
      <c r="D202" t="s">
        <v>443</v>
      </c>
      <c r="E202"/>
      <c r="G202">
        <f>SUM(elden_ring_weapon[[#This Row],[Phy_Dam]:[Holy_Dam]])</f>
        <v>281</v>
      </c>
      <c r="H202">
        <v>281</v>
      </c>
      <c r="I202">
        <v>0</v>
      </c>
      <c r="J202">
        <v>0</v>
      </c>
      <c r="K202">
        <v>0</v>
      </c>
      <c r="L202">
        <v>0</v>
      </c>
      <c r="M202">
        <v>100</v>
      </c>
      <c r="N202">
        <v>90</v>
      </c>
      <c r="O202" t="s">
        <v>26</v>
      </c>
      <c r="P202" t="s">
        <v>35</v>
      </c>
      <c r="Q202" t="s">
        <v>27</v>
      </c>
      <c r="R202" t="s">
        <v>27</v>
      </c>
      <c r="S202" t="s">
        <v>27</v>
      </c>
      <c r="T202" t="s">
        <v>335</v>
      </c>
      <c r="U202" t="s">
        <v>159</v>
      </c>
      <c r="V202" t="s">
        <v>37</v>
      </c>
      <c r="W202" t="s">
        <v>37</v>
      </c>
      <c r="X202" t="s">
        <v>37</v>
      </c>
      <c r="Y202" t="s">
        <v>37</v>
      </c>
      <c r="Z202" t="s">
        <v>39</v>
      </c>
      <c r="AA202" t="s">
        <v>160</v>
      </c>
      <c r="AB202">
        <v>7</v>
      </c>
      <c r="AC202" t="s">
        <v>32</v>
      </c>
      <c r="AD202" s="5">
        <v>16</v>
      </c>
      <c r="AE202" s="5">
        <v>8</v>
      </c>
      <c r="AF202" s="5">
        <v>0</v>
      </c>
      <c r="AG202" s="5">
        <v>0</v>
      </c>
      <c r="AH202" s="5">
        <v>0</v>
      </c>
    </row>
    <row r="203" spans="1:34" x14ac:dyDescent="0.25">
      <c r="A203" t="s">
        <v>336</v>
      </c>
      <c r="B203" t="s">
        <v>664</v>
      </c>
      <c r="C203" t="s">
        <v>84</v>
      </c>
      <c r="D203" t="s">
        <v>443</v>
      </c>
      <c r="E203"/>
      <c r="G203">
        <f>SUM(elden_ring_weapon[[#This Row],[Phy_Dam]:[Holy_Dam]])</f>
        <v>274</v>
      </c>
      <c r="H203">
        <v>274</v>
      </c>
      <c r="I203">
        <v>0</v>
      </c>
      <c r="J203">
        <v>0</v>
      </c>
      <c r="K203">
        <v>0</v>
      </c>
      <c r="L203">
        <v>0</v>
      </c>
      <c r="M203">
        <v>100</v>
      </c>
      <c r="N203">
        <v>116</v>
      </c>
      <c r="O203" t="s">
        <v>26</v>
      </c>
      <c r="P203" t="s">
        <v>35</v>
      </c>
      <c r="Q203" t="s">
        <v>27</v>
      </c>
      <c r="R203" t="s">
        <v>27</v>
      </c>
      <c r="S203" t="s">
        <v>27</v>
      </c>
      <c r="T203" t="s">
        <v>152</v>
      </c>
      <c r="U203" t="s">
        <v>89</v>
      </c>
      <c r="V203" t="s">
        <v>29</v>
      </c>
      <c r="W203" t="s">
        <v>29</v>
      </c>
      <c r="X203" t="s">
        <v>29</v>
      </c>
      <c r="Y203" t="s">
        <v>29</v>
      </c>
      <c r="Z203" t="s">
        <v>29</v>
      </c>
      <c r="AA203" t="s">
        <v>30</v>
      </c>
      <c r="AB203">
        <v>6</v>
      </c>
      <c r="AC203" t="s">
        <v>32</v>
      </c>
      <c r="AD203" s="5">
        <v>20</v>
      </c>
      <c r="AE203" s="5">
        <v>0</v>
      </c>
      <c r="AF203" s="5">
        <v>0</v>
      </c>
      <c r="AG203" s="5">
        <v>0</v>
      </c>
      <c r="AH203" s="5">
        <v>0</v>
      </c>
    </row>
    <row r="204" spans="1:34" x14ac:dyDescent="0.25">
      <c r="A204" t="s">
        <v>337</v>
      </c>
      <c r="B204" t="s">
        <v>665</v>
      </c>
      <c r="C204" t="s">
        <v>80</v>
      </c>
      <c r="D204" t="s">
        <v>443</v>
      </c>
      <c r="E204"/>
      <c r="G204">
        <f>SUM(elden_ring_weapon[[#This Row],[Phy_Dam]:[Holy_Dam]])</f>
        <v>316</v>
      </c>
      <c r="H204">
        <v>316</v>
      </c>
      <c r="I204">
        <v>0</v>
      </c>
      <c r="J204">
        <v>0</v>
      </c>
      <c r="K204">
        <v>0</v>
      </c>
      <c r="L204">
        <v>0</v>
      </c>
      <c r="M204">
        <v>100</v>
      </c>
      <c r="N204">
        <v>140</v>
      </c>
      <c r="O204" t="s">
        <v>35</v>
      </c>
      <c r="P204" t="s">
        <v>44</v>
      </c>
      <c r="Q204" t="s">
        <v>27</v>
      </c>
      <c r="R204" t="s">
        <v>27</v>
      </c>
      <c r="S204" t="s">
        <v>27</v>
      </c>
      <c r="T204" t="s">
        <v>27</v>
      </c>
      <c r="U204" t="s">
        <v>195</v>
      </c>
      <c r="V204" t="s">
        <v>67</v>
      </c>
      <c r="W204" t="s">
        <v>67</v>
      </c>
      <c r="X204" t="s">
        <v>67</v>
      </c>
      <c r="Y204" t="s">
        <v>67</v>
      </c>
      <c r="Z204" t="s">
        <v>129</v>
      </c>
      <c r="AA204" t="s">
        <v>110</v>
      </c>
      <c r="AB204">
        <v>12</v>
      </c>
      <c r="AC204" t="s">
        <v>32</v>
      </c>
      <c r="AD204" s="5">
        <v>16</v>
      </c>
      <c r="AE204" s="5">
        <v>19</v>
      </c>
      <c r="AF204" s="5">
        <v>17</v>
      </c>
      <c r="AG204" s="5">
        <v>0</v>
      </c>
      <c r="AH204" s="5">
        <v>0</v>
      </c>
    </row>
    <row r="205" spans="1:34" x14ac:dyDescent="0.25">
      <c r="A205" t="s">
        <v>338</v>
      </c>
      <c r="B205" t="s">
        <v>666</v>
      </c>
      <c r="C205" t="s">
        <v>50</v>
      </c>
      <c r="D205" t="s">
        <v>443</v>
      </c>
      <c r="E205"/>
      <c r="G205">
        <f>SUM(elden_ring_weapon[[#This Row],[Phy_Dam]:[Holy_Dam]])</f>
        <v>254</v>
      </c>
      <c r="H205">
        <v>254</v>
      </c>
      <c r="I205">
        <v>0</v>
      </c>
      <c r="J205">
        <v>0</v>
      </c>
      <c r="K205">
        <v>0</v>
      </c>
      <c r="L205">
        <v>0</v>
      </c>
      <c r="M205">
        <v>100</v>
      </c>
      <c r="N205">
        <v>60</v>
      </c>
      <c r="O205" t="s">
        <v>26</v>
      </c>
      <c r="P205" t="s">
        <v>26</v>
      </c>
      <c r="Q205" t="s">
        <v>27</v>
      </c>
      <c r="R205" t="s">
        <v>27</v>
      </c>
      <c r="S205" t="s">
        <v>27</v>
      </c>
      <c r="T205" t="s">
        <v>27</v>
      </c>
      <c r="U205" t="s">
        <v>159</v>
      </c>
      <c r="V205" t="s">
        <v>37</v>
      </c>
      <c r="W205" t="s">
        <v>37</v>
      </c>
      <c r="X205" t="s">
        <v>37</v>
      </c>
      <c r="Y205" t="s">
        <v>37</v>
      </c>
      <c r="Z205" t="s">
        <v>108</v>
      </c>
      <c r="AA205" t="s">
        <v>104</v>
      </c>
      <c r="AB205">
        <v>35</v>
      </c>
      <c r="AC205" t="s">
        <v>32</v>
      </c>
      <c r="AD205" s="5">
        <v>15</v>
      </c>
      <c r="AE205" s="5">
        <v>16</v>
      </c>
      <c r="AF205" s="5">
        <v>0</v>
      </c>
      <c r="AG205" s="5">
        <v>0</v>
      </c>
      <c r="AH205" s="5">
        <v>0</v>
      </c>
    </row>
    <row r="206" spans="1:34" x14ac:dyDescent="0.25">
      <c r="A206" t="s">
        <v>339</v>
      </c>
      <c r="B206" t="s">
        <v>667</v>
      </c>
      <c r="C206" t="s">
        <v>134</v>
      </c>
      <c r="D206" t="s">
        <v>443</v>
      </c>
      <c r="E206"/>
      <c r="G206">
        <f>SUM(elden_ring_weapon[[#This Row],[Phy_Dam]:[Holy_Dam]])</f>
        <v>247</v>
      </c>
      <c r="H206">
        <v>247</v>
      </c>
      <c r="I206">
        <v>0</v>
      </c>
      <c r="J206">
        <v>0</v>
      </c>
      <c r="K206">
        <v>0</v>
      </c>
      <c r="L206">
        <v>0</v>
      </c>
      <c r="M206">
        <v>110</v>
      </c>
      <c r="N206">
        <v>80</v>
      </c>
      <c r="O206" t="s">
        <v>44</v>
      </c>
      <c r="P206" t="s">
        <v>35</v>
      </c>
      <c r="Q206" t="s">
        <v>27</v>
      </c>
      <c r="R206" t="s">
        <v>27</v>
      </c>
      <c r="S206" t="s">
        <v>27</v>
      </c>
      <c r="T206" t="s">
        <v>27</v>
      </c>
      <c r="U206" t="s">
        <v>101</v>
      </c>
      <c r="V206" t="s">
        <v>247</v>
      </c>
      <c r="W206" t="s">
        <v>247</v>
      </c>
      <c r="X206" t="s">
        <v>247</v>
      </c>
      <c r="Y206" t="s">
        <v>247</v>
      </c>
      <c r="Z206" t="s">
        <v>73</v>
      </c>
      <c r="AA206" t="s">
        <v>47</v>
      </c>
      <c r="AB206">
        <v>35</v>
      </c>
      <c r="AC206" t="s">
        <v>32</v>
      </c>
      <c r="AD206" s="5">
        <v>14</v>
      </c>
      <c r="AE206" s="5">
        <v>17</v>
      </c>
      <c r="AF206" s="5">
        <v>0</v>
      </c>
      <c r="AG206" s="5">
        <v>0</v>
      </c>
      <c r="AH206" s="5">
        <v>0</v>
      </c>
    </row>
    <row r="207" spans="1:34" x14ac:dyDescent="0.25">
      <c r="A207" t="s">
        <v>340</v>
      </c>
      <c r="B207" t="s">
        <v>668</v>
      </c>
      <c r="C207" t="s">
        <v>167</v>
      </c>
      <c r="D207" t="s">
        <v>443</v>
      </c>
      <c r="E207"/>
      <c r="G207">
        <f>SUM(elden_ring_weapon[[#This Row],[Phy_Dam]:[Holy_Dam]])</f>
        <v>298</v>
      </c>
      <c r="H207">
        <v>298</v>
      </c>
      <c r="I207">
        <v>0</v>
      </c>
      <c r="J207">
        <v>0</v>
      </c>
      <c r="K207">
        <v>0</v>
      </c>
      <c r="L207">
        <v>0</v>
      </c>
      <c r="M207">
        <v>100</v>
      </c>
      <c r="N207">
        <v>116</v>
      </c>
      <c r="O207" t="s">
        <v>35</v>
      </c>
      <c r="P207" t="s">
        <v>26</v>
      </c>
      <c r="Q207" t="s">
        <v>27</v>
      </c>
      <c r="R207" t="s">
        <v>27</v>
      </c>
      <c r="S207" t="s">
        <v>27</v>
      </c>
      <c r="T207" t="s">
        <v>27</v>
      </c>
      <c r="U207" t="s">
        <v>163</v>
      </c>
      <c r="V207" t="s">
        <v>126</v>
      </c>
      <c r="W207" t="s">
        <v>126</v>
      </c>
      <c r="X207" t="s">
        <v>126</v>
      </c>
      <c r="Y207" t="s">
        <v>126</v>
      </c>
      <c r="Z207" t="s">
        <v>126</v>
      </c>
      <c r="AA207" t="s">
        <v>93</v>
      </c>
      <c r="AB207">
        <v>65</v>
      </c>
      <c r="AC207" t="s">
        <v>41</v>
      </c>
      <c r="AD207" s="5">
        <v>18</v>
      </c>
      <c r="AE207" s="5">
        <v>37</v>
      </c>
      <c r="AF207" s="5">
        <v>0</v>
      </c>
      <c r="AG207" s="5">
        <v>0</v>
      </c>
      <c r="AH207" s="5">
        <v>0</v>
      </c>
    </row>
    <row r="208" spans="1:34" x14ac:dyDescent="0.25">
      <c r="A208" t="s">
        <v>341</v>
      </c>
      <c r="B208" t="s">
        <v>669</v>
      </c>
      <c r="C208" t="s">
        <v>134</v>
      </c>
      <c r="D208" s="1" t="s">
        <v>443</v>
      </c>
      <c r="E208" s="1"/>
      <c r="F208" s="1"/>
      <c r="G208">
        <f>SUM(elden_ring_weapon[[#This Row],[Phy_Dam]:[Holy_Dam]])</f>
        <v>274</v>
      </c>
      <c r="H208">
        <v>274</v>
      </c>
      <c r="I208">
        <v>0</v>
      </c>
      <c r="J208">
        <v>0</v>
      </c>
      <c r="K208">
        <v>0</v>
      </c>
      <c r="L208">
        <v>0</v>
      </c>
      <c r="M208">
        <v>100</v>
      </c>
      <c r="N208">
        <v>80</v>
      </c>
      <c r="O208" t="s">
        <v>26</v>
      </c>
      <c r="P208" t="s">
        <v>35</v>
      </c>
      <c r="Q208" t="s">
        <v>27</v>
      </c>
      <c r="R208" t="s">
        <v>27</v>
      </c>
      <c r="S208" t="s">
        <v>27</v>
      </c>
      <c r="T208" t="s">
        <v>27</v>
      </c>
      <c r="U208" t="s">
        <v>125</v>
      </c>
      <c r="V208" t="s">
        <v>111</v>
      </c>
      <c r="W208" t="s">
        <v>111</v>
      </c>
      <c r="X208" t="s">
        <v>111</v>
      </c>
      <c r="Y208" t="s">
        <v>111</v>
      </c>
      <c r="Z208" t="s">
        <v>29</v>
      </c>
      <c r="AA208" t="s">
        <v>31</v>
      </c>
      <c r="AB208">
        <v>35</v>
      </c>
      <c r="AC208" t="s">
        <v>41</v>
      </c>
      <c r="AD208" s="5">
        <v>11</v>
      </c>
      <c r="AE208" s="5">
        <v>15</v>
      </c>
      <c r="AF208" s="5">
        <v>0</v>
      </c>
      <c r="AG208" s="5">
        <v>0</v>
      </c>
      <c r="AH208" s="5">
        <v>0</v>
      </c>
    </row>
    <row r="209" spans="1:34" x14ac:dyDescent="0.25">
      <c r="A209" t="s">
        <v>342</v>
      </c>
      <c r="B209" t="s">
        <v>670</v>
      </c>
      <c r="C209" t="s">
        <v>99</v>
      </c>
      <c r="D209" t="s">
        <v>443</v>
      </c>
      <c r="E209"/>
      <c r="G209">
        <f>SUM(elden_ring_weapon[[#This Row],[Phy_Dam]:[Holy_Dam]])</f>
        <v>347</v>
      </c>
      <c r="H209">
        <v>347</v>
      </c>
      <c r="I209">
        <v>0</v>
      </c>
      <c r="J209">
        <v>0</v>
      </c>
      <c r="K209">
        <v>0</v>
      </c>
      <c r="L209">
        <v>0</v>
      </c>
      <c r="M209">
        <v>100</v>
      </c>
      <c r="N209">
        <v>128</v>
      </c>
      <c r="O209" t="s">
        <v>51</v>
      </c>
      <c r="P209" t="s">
        <v>51</v>
      </c>
      <c r="Q209" t="s">
        <v>27</v>
      </c>
      <c r="R209" t="s">
        <v>27</v>
      </c>
      <c r="S209" t="s">
        <v>27</v>
      </c>
      <c r="T209" t="s">
        <v>27</v>
      </c>
      <c r="U209" t="s">
        <v>76</v>
      </c>
      <c r="V209" t="s">
        <v>73</v>
      </c>
      <c r="W209" t="s">
        <v>73</v>
      </c>
      <c r="X209" t="s">
        <v>73</v>
      </c>
      <c r="Y209" t="s">
        <v>73</v>
      </c>
      <c r="Z209" t="s">
        <v>77</v>
      </c>
      <c r="AA209" t="s">
        <v>78</v>
      </c>
      <c r="AB209">
        <v>115</v>
      </c>
      <c r="AC209" t="s">
        <v>32</v>
      </c>
      <c r="AD209" s="5">
        <v>18</v>
      </c>
      <c r="AE209" s="5">
        <v>22</v>
      </c>
      <c r="AF209" s="5">
        <v>0</v>
      </c>
      <c r="AG209" s="5">
        <v>0</v>
      </c>
      <c r="AH209" s="5">
        <v>0</v>
      </c>
    </row>
    <row r="210" spans="1:34" x14ac:dyDescent="0.25">
      <c r="A210" t="s">
        <v>343</v>
      </c>
      <c r="B210" t="s">
        <v>671</v>
      </c>
      <c r="C210" t="s">
        <v>99</v>
      </c>
      <c r="D210" s="1" t="s">
        <v>443</v>
      </c>
      <c r="E210" s="1"/>
      <c r="F210" s="1"/>
      <c r="G210">
        <f>SUM(elden_ring_weapon[[#This Row],[Phy_Dam]:[Holy_Dam]])</f>
        <v>475</v>
      </c>
      <c r="H210">
        <v>289</v>
      </c>
      <c r="I210">
        <v>186</v>
      </c>
      <c r="J210">
        <v>0</v>
      </c>
      <c r="K210">
        <v>0</v>
      </c>
      <c r="L210">
        <v>0</v>
      </c>
      <c r="M210">
        <v>100</v>
      </c>
      <c r="N210">
        <v>128</v>
      </c>
      <c r="O210" t="s">
        <v>35</v>
      </c>
      <c r="P210" t="s">
        <v>44</v>
      </c>
      <c r="Q210" t="s">
        <v>35</v>
      </c>
      <c r="R210" t="s">
        <v>27</v>
      </c>
      <c r="S210" t="s">
        <v>27</v>
      </c>
      <c r="T210" t="s">
        <v>27</v>
      </c>
      <c r="U210" t="s">
        <v>124</v>
      </c>
      <c r="V210" t="s">
        <v>67</v>
      </c>
      <c r="W210" t="s">
        <v>247</v>
      </c>
      <c r="X210" t="s">
        <v>247</v>
      </c>
      <c r="Y210" t="s">
        <v>247</v>
      </c>
      <c r="Z210" t="s">
        <v>103</v>
      </c>
      <c r="AA210" t="s">
        <v>78</v>
      </c>
      <c r="AB210">
        <v>115</v>
      </c>
      <c r="AC210" t="s">
        <v>41</v>
      </c>
      <c r="AD210" s="5">
        <v>16</v>
      </c>
      <c r="AE210" s="5">
        <v>48</v>
      </c>
      <c r="AF210" s="5">
        <v>0</v>
      </c>
      <c r="AG210" s="5">
        <v>0</v>
      </c>
      <c r="AH210" s="5">
        <v>0</v>
      </c>
    </row>
    <row r="211" spans="1:34" x14ac:dyDescent="0.25">
      <c r="A211" t="s">
        <v>344</v>
      </c>
      <c r="B211" t="s">
        <v>672</v>
      </c>
      <c r="C211" t="s">
        <v>34</v>
      </c>
      <c r="D211" t="s">
        <v>443</v>
      </c>
      <c r="E211"/>
      <c r="G211">
        <f>SUM(elden_ring_weapon[[#This Row],[Phy_Dam]:[Holy_Dam]])</f>
        <v>431</v>
      </c>
      <c r="H211">
        <v>262</v>
      </c>
      <c r="I211">
        <v>0</v>
      </c>
      <c r="J211">
        <v>0</v>
      </c>
      <c r="K211">
        <v>0</v>
      </c>
      <c r="L211">
        <v>169</v>
      </c>
      <c r="M211">
        <v>100</v>
      </c>
      <c r="N211">
        <v>134</v>
      </c>
      <c r="O211" t="s">
        <v>131</v>
      </c>
      <c r="P211" t="s">
        <v>44</v>
      </c>
      <c r="Q211" t="s">
        <v>27</v>
      </c>
      <c r="R211" t="s">
        <v>51</v>
      </c>
      <c r="S211" t="s">
        <v>27</v>
      </c>
      <c r="T211" t="s">
        <v>27</v>
      </c>
      <c r="U211" t="s">
        <v>246</v>
      </c>
      <c r="V211" t="s">
        <v>89</v>
      </c>
      <c r="W211" t="s">
        <v>89</v>
      </c>
      <c r="X211" t="s">
        <v>89</v>
      </c>
      <c r="Y211" t="s">
        <v>62</v>
      </c>
      <c r="Z211" t="s">
        <v>53</v>
      </c>
      <c r="AA211" t="s">
        <v>95</v>
      </c>
      <c r="AB211">
        <v>12</v>
      </c>
      <c r="AC211" t="s">
        <v>41</v>
      </c>
      <c r="AD211" s="5">
        <v>15</v>
      </c>
      <c r="AE211" s="5">
        <v>14</v>
      </c>
      <c r="AF211" s="5">
        <v>0</v>
      </c>
      <c r="AG211" s="5">
        <v>0</v>
      </c>
      <c r="AH211" s="5">
        <v>18</v>
      </c>
    </row>
    <row r="212" spans="1:34" x14ac:dyDescent="0.25">
      <c r="A212" t="s">
        <v>345</v>
      </c>
      <c r="B212" t="s">
        <v>673</v>
      </c>
      <c r="C212" t="s">
        <v>134</v>
      </c>
      <c r="D212" t="s">
        <v>443</v>
      </c>
      <c r="E212"/>
      <c r="G212">
        <f>SUM(elden_ring_weapon[[#This Row],[Phy_Dam]:[Holy_Dam]])</f>
        <v>247</v>
      </c>
      <c r="H212">
        <v>247</v>
      </c>
      <c r="I212">
        <v>0</v>
      </c>
      <c r="J212">
        <v>0</v>
      </c>
      <c r="K212">
        <v>0</v>
      </c>
      <c r="L212">
        <v>0</v>
      </c>
      <c r="M212">
        <v>110</v>
      </c>
      <c r="N212">
        <v>84</v>
      </c>
      <c r="O212" t="s">
        <v>26</v>
      </c>
      <c r="P212" t="s">
        <v>35</v>
      </c>
      <c r="Q212" t="s">
        <v>27</v>
      </c>
      <c r="R212" t="s">
        <v>27</v>
      </c>
      <c r="S212" t="s">
        <v>27</v>
      </c>
      <c r="T212" t="s">
        <v>27</v>
      </c>
      <c r="U212" t="s">
        <v>67</v>
      </c>
      <c r="V212" t="s">
        <v>94</v>
      </c>
      <c r="W212" t="s">
        <v>94</v>
      </c>
      <c r="X212" t="s">
        <v>94</v>
      </c>
      <c r="Y212" t="s">
        <v>94</v>
      </c>
      <c r="Z212" t="s">
        <v>94</v>
      </c>
      <c r="AA212" t="s">
        <v>47</v>
      </c>
      <c r="AB212">
        <v>3</v>
      </c>
      <c r="AC212" t="s">
        <v>41</v>
      </c>
      <c r="AD212" s="5">
        <v>12</v>
      </c>
      <c r="AE212" s="5">
        <v>18</v>
      </c>
      <c r="AF212" s="5">
        <v>20</v>
      </c>
      <c r="AG212" s="5">
        <v>0</v>
      </c>
      <c r="AH212" s="5">
        <v>0</v>
      </c>
    </row>
    <row r="213" spans="1:34" x14ac:dyDescent="0.25">
      <c r="A213" t="s">
        <v>346</v>
      </c>
      <c r="B213" t="s">
        <v>674</v>
      </c>
      <c r="C213" t="s">
        <v>107</v>
      </c>
      <c r="D213" t="s">
        <v>443</v>
      </c>
      <c r="E213"/>
      <c r="G213">
        <f>SUM(elden_ring_weapon[[#This Row],[Phy_Dam]:[Holy_Dam]])</f>
        <v>183</v>
      </c>
      <c r="H213">
        <v>183</v>
      </c>
      <c r="I213">
        <v>0</v>
      </c>
      <c r="J213">
        <v>0</v>
      </c>
      <c r="K213">
        <v>0</v>
      </c>
      <c r="L213">
        <v>0</v>
      </c>
      <c r="M213">
        <v>110</v>
      </c>
      <c r="N213">
        <v>60</v>
      </c>
      <c r="O213" t="s">
        <v>44</v>
      </c>
      <c r="P213" t="s">
        <v>35</v>
      </c>
      <c r="Q213" t="s">
        <v>27</v>
      </c>
      <c r="R213" t="s">
        <v>27</v>
      </c>
      <c r="S213" t="s">
        <v>27</v>
      </c>
      <c r="T213" t="s">
        <v>27</v>
      </c>
      <c r="U213" t="s">
        <v>66</v>
      </c>
      <c r="V213" t="s">
        <v>68</v>
      </c>
      <c r="W213" t="s">
        <v>68</v>
      </c>
      <c r="X213" t="s">
        <v>68</v>
      </c>
      <c r="Y213" t="s">
        <v>68</v>
      </c>
      <c r="Z213" t="s">
        <v>110</v>
      </c>
      <c r="AA213" t="s">
        <v>31</v>
      </c>
      <c r="AB213">
        <v>15</v>
      </c>
      <c r="AC213" t="s">
        <v>32</v>
      </c>
      <c r="AD213" s="5">
        <v>12</v>
      </c>
      <c r="AE213" s="5">
        <v>18</v>
      </c>
      <c r="AF213" s="5">
        <v>0</v>
      </c>
      <c r="AG213" s="5">
        <v>0</v>
      </c>
      <c r="AH213" s="5">
        <v>23</v>
      </c>
    </row>
    <row r="214" spans="1:34" x14ac:dyDescent="0.25">
      <c r="A214" t="s">
        <v>347</v>
      </c>
      <c r="B214" t="s">
        <v>675</v>
      </c>
      <c r="C214" t="s">
        <v>128</v>
      </c>
      <c r="D214" t="s">
        <v>443</v>
      </c>
      <c r="E214"/>
      <c r="G214">
        <f>SUM(elden_ring_weapon[[#This Row],[Phy_Dam]:[Holy_Dam]])</f>
        <v>301</v>
      </c>
      <c r="H214">
        <v>301</v>
      </c>
      <c r="I214">
        <v>0</v>
      </c>
      <c r="J214">
        <v>0</v>
      </c>
      <c r="K214">
        <v>0</v>
      </c>
      <c r="L214">
        <v>0</v>
      </c>
      <c r="M214">
        <v>100</v>
      </c>
      <c r="N214">
        <v>84</v>
      </c>
      <c r="O214" t="s">
        <v>51</v>
      </c>
      <c r="P214" t="s">
        <v>26</v>
      </c>
      <c r="Q214" t="s">
        <v>27</v>
      </c>
      <c r="R214" t="s">
        <v>27</v>
      </c>
      <c r="S214" t="s">
        <v>27</v>
      </c>
      <c r="T214" t="s">
        <v>27</v>
      </c>
      <c r="U214" t="s">
        <v>72</v>
      </c>
      <c r="V214" t="s">
        <v>111</v>
      </c>
      <c r="W214" t="s">
        <v>111</v>
      </c>
      <c r="X214" t="s">
        <v>111</v>
      </c>
      <c r="Y214" t="s">
        <v>111</v>
      </c>
      <c r="Z214" t="s">
        <v>101</v>
      </c>
      <c r="AA214" t="s">
        <v>110</v>
      </c>
      <c r="AB214">
        <v>65</v>
      </c>
      <c r="AC214" t="s">
        <v>32</v>
      </c>
      <c r="AD214" s="5">
        <v>12</v>
      </c>
      <c r="AE214" s="5">
        <v>20</v>
      </c>
      <c r="AF214" s="5">
        <v>0</v>
      </c>
      <c r="AG214" s="5">
        <v>0</v>
      </c>
      <c r="AH214" s="5">
        <v>0</v>
      </c>
    </row>
    <row r="215" spans="1:34" x14ac:dyDescent="0.25">
      <c r="A215" t="s">
        <v>348</v>
      </c>
      <c r="B215" t="s">
        <v>676</v>
      </c>
      <c r="C215" t="s">
        <v>80</v>
      </c>
      <c r="D215" t="s">
        <v>443</v>
      </c>
      <c r="E215"/>
      <c r="G215">
        <f>SUM(elden_ring_weapon[[#This Row],[Phy_Dam]:[Holy_Dam]])</f>
        <v>294</v>
      </c>
      <c r="H215">
        <v>294</v>
      </c>
      <c r="I215">
        <v>0</v>
      </c>
      <c r="J215">
        <v>0</v>
      </c>
      <c r="K215">
        <v>0</v>
      </c>
      <c r="L215">
        <v>0</v>
      </c>
      <c r="M215">
        <v>100</v>
      </c>
      <c r="N215">
        <v>114</v>
      </c>
      <c r="O215" t="s">
        <v>26</v>
      </c>
      <c r="P215" t="s">
        <v>51</v>
      </c>
      <c r="Q215" t="s">
        <v>27</v>
      </c>
      <c r="R215" t="s">
        <v>27</v>
      </c>
      <c r="S215" t="s">
        <v>27</v>
      </c>
      <c r="T215" t="s">
        <v>27</v>
      </c>
      <c r="U215" t="s">
        <v>77</v>
      </c>
      <c r="V215" t="s">
        <v>37</v>
      </c>
      <c r="W215" t="s">
        <v>37</v>
      </c>
      <c r="X215" t="s">
        <v>37</v>
      </c>
      <c r="Y215" t="s">
        <v>37</v>
      </c>
      <c r="Z215" t="s">
        <v>178</v>
      </c>
      <c r="AA215" t="s">
        <v>47</v>
      </c>
      <c r="AB215">
        <v>7</v>
      </c>
      <c r="AC215" t="s">
        <v>32</v>
      </c>
      <c r="AD215" s="5">
        <v>11</v>
      </c>
      <c r="AE215" s="5">
        <v>22</v>
      </c>
      <c r="AF215" s="5">
        <v>0</v>
      </c>
      <c r="AG215" s="5">
        <v>0</v>
      </c>
      <c r="AH215" s="5">
        <v>0</v>
      </c>
    </row>
    <row r="216" spans="1:34" x14ac:dyDescent="0.25">
      <c r="A216" t="s">
        <v>349</v>
      </c>
      <c r="B216" t="s">
        <v>677</v>
      </c>
      <c r="C216" t="s">
        <v>91</v>
      </c>
      <c r="D216" t="s">
        <v>443</v>
      </c>
      <c r="E216"/>
      <c r="G216">
        <f>SUM(elden_ring_weapon[[#This Row],[Phy_Dam]:[Holy_Dam]])</f>
        <v>352</v>
      </c>
      <c r="H216">
        <v>352</v>
      </c>
      <c r="I216">
        <v>0</v>
      </c>
      <c r="J216">
        <v>0</v>
      </c>
      <c r="K216">
        <v>0</v>
      </c>
      <c r="L216">
        <v>0</v>
      </c>
      <c r="M216">
        <v>100</v>
      </c>
      <c r="N216">
        <v>190</v>
      </c>
      <c r="O216" t="s">
        <v>51</v>
      </c>
      <c r="P216" t="s">
        <v>26</v>
      </c>
      <c r="Q216" t="s">
        <v>27</v>
      </c>
      <c r="R216" t="s">
        <v>27</v>
      </c>
      <c r="S216" t="s">
        <v>27</v>
      </c>
      <c r="T216" t="s">
        <v>27</v>
      </c>
      <c r="U216" t="s">
        <v>76</v>
      </c>
      <c r="V216" t="s">
        <v>73</v>
      </c>
      <c r="W216" t="s">
        <v>73</v>
      </c>
      <c r="X216" t="s">
        <v>73</v>
      </c>
      <c r="Y216" t="s">
        <v>73</v>
      </c>
      <c r="Z216" t="s">
        <v>77</v>
      </c>
      <c r="AA216" t="s">
        <v>78</v>
      </c>
      <c r="AB216">
        <v>10</v>
      </c>
      <c r="AC216" t="s">
        <v>32</v>
      </c>
      <c r="AD216" s="5">
        <v>8</v>
      </c>
      <c r="AE216" s="5">
        <v>10</v>
      </c>
      <c r="AF216" s="5">
        <v>0</v>
      </c>
      <c r="AG216" s="5">
        <v>0</v>
      </c>
      <c r="AH216" s="5">
        <v>0</v>
      </c>
    </row>
    <row r="217" spans="1:34" x14ac:dyDescent="0.25">
      <c r="A217" t="s">
        <v>350</v>
      </c>
      <c r="B217" t="s">
        <v>678</v>
      </c>
      <c r="C217" t="s">
        <v>128</v>
      </c>
      <c r="D217" t="s">
        <v>443</v>
      </c>
      <c r="E217"/>
      <c r="G217">
        <f>SUM(elden_ring_weapon[[#This Row],[Phy_Dam]:[Holy_Dam]])</f>
        <v>281</v>
      </c>
      <c r="H217">
        <v>281</v>
      </c>
      <c r="I217">
        <v>0</v>
      </c>
      <c r="J217">
        <v>0</v>
      </c>
      <c r="K217">
        <v>0</v>
      </c>
      <c r="L217">
        <v>0</v>
      </c>
      <c r="M217">
        <v>100</v>
      </c>
      <c r="N217">
        <v>82</v>
      </c>
      <c r="O217" t="s">
        <v>51</v>
      </c>
      <c r="P217" t="s">
        <v>26</v>
      </c>
      <c r="Q217" t="s">
        <v>27</v>
      </c>
      <c r="R217" t="s">
        <v>27</v>
      </c>
      <c r="S217" t="s">
        <v>27</v>
      </c>
      <c r="T217" t="s">
        <v>27</v>
      </c>
      <c r="U217" t="s">
        <v>262</v>
      </c>
      <c r="V217" t="s">
        <v>37</v>
      </c>
      <c r="W217" t="s">
        <v>37</v>
      </c>
      <c r="X217" t="s">
        <v>37</v>
      </c>
      <c r="Y217" t="s">
        <v>37</v>
      </c>
      <c r="Z217" t="s">
        <v>178</v>
      </c>
      <c r="AA217" t="s">
        <v>40</v>
      </c>
      <c r="AB217">
        <v>75</v>
      </c>
      <c r="AC217" t="s">
        <v>32</v>
      </c>
      <c r="AD217" s="5">
        <v>16</v>
      </c>
      <c r="AE217" s="5">
        <v>8</v>
      </c>
      <c r="AF217" s="5">
        <v>0</v>
      </c>
      <c r="AG217" s="5">
        <v>0</v>
      </c>
      <c r="AH217" s="5">
        <v>0</v>
      </c>
    </row>
    <row r="218" spans="1:34" x14ac:dyDescent="0.25">
      <c r="A218" t="s">
        <v>351</v>
      </c>
      <c r="B218" t="s">
        <v>679</v>
      </c>
      <c r="C218" t="s">
        <v>59</v>
      </c>
      <c r="D218" t="s">
        <v>443</v>
      </c>
      <c r="E218"/>
      <c r="G218">
        <f>SUM(elden_ring_weapon[[#This Row],[Phy_Dam]:[Holy_Dam]])</f>
        <v>382</v>
      </c>
      <c r="H218">
        <v>382</v>
      </c>
      <c r="I218">
        <v>0</v>
      </c>
      <c r="J218">
        <v>0</v>
      </c>
      <c r="K218">
        <v>0</v>
      </c>
      <c r="L218">
        <v>0</v>
      </c>
      <c r="M218">
        <v>100</v>
      </c>
      <c r="N218">
        <v>210</v>
      </c>
      <c r="O218" t="s">
        <v>35</v>
      </c>
      <c r="P218" t="s">
        <v>44</v>
      </c>
      <c r="Q218" t="s">
        <v>27</v>
      </c>
      <c r="R218" t="s">
        <v>27</v>
      </c>
      <c r="S218" t="s">
        <v>27</v>
      </c>
      <c r="T218" t="s">
        <v>27</v>
      </c>
      <c r="U218" t="s">
        <v>352</v>
      </c>
      <c r="V218" t="s">
        <v>159</v>
      </c>
      <c r="W218" t="s">
        <v>159</v>
      </c>
      <c r="X218" t="s">
        <v>159</v>
      </c>
      <c r="Y218" t="s">
        <v>159</v>
      </c>
      <c r="Z218" t="s">
        <v>195</v>
      </c>
      <c r="AA218" t="s">
        <v>38</v>
      </c>
      <c r="AB218">
        <v>235</v>
      </c>
      <c r="AC218" t="s">
        <v>32</v>
      </c>
      <c r="AD218" s="5">
        <v>8</v>
      </c>
      <c r="AE218" s="5">
        <v>16</v>
      </c>
      <c r="AF218" s="5">
        <v>0</v>
      </c>
      <c r="AG218" s="5">
        <v>0</v>
      </c>
      <c r="AH218" s="5">
        <v>0</v>
      </c>
    </row>
    <row r="219" spans="1:34" x14ac:dyDescent="0.25">
      <c r="A219" t="s">
        <v>353</v>
      </c>
      <c r="B219" t="s">
        <v>680</v>
      </c>
      <c r="C219" t="s">
        <v>25</v>
      </c>
      <c r="D219" t="s">
        <v>443</v>
      </c>
      <c r="E219"/>
      <c r="G219">
        <f>SUM(elden_ring_weapon[[#This Row],[Phy_Dam]:[Holy_Dam]])</f>
        <v>43</v>
      </c>
      <c r="H219">
        <v>43</v>
      </c>
      <c r="I219">
        <v>0</v>
      </c>
      <c r="J219">
        <v>0</v>
      </c>
      <c r="K219">
        <v>0</v>
      </c>
      <c r="L219">
        <v>0</v>
      </c>
      <c r="M219">
        <v>100</v>
      </c>
      <c r="N219">
        <v>40</v>
      </c>
      <c r="O219" t="s">
        <v>26</v>
      </c>
      <c r="P219" t="s">
        <v>27</v>
      </c>
      <c r="Q219" t="s">
        <v>131</v>
      </c>
      <c r="R219" t="s">
        <v>131</v>
      </c>
      <c r="S219" t="s">
        <v>27</v>
      </c>
      <c r="T219" t="s">
        <v>27</v>
      </c>
      <c r="U219" t="s">
        <v>29</v>
      </c>
      <c r="V219" t="s">
        <v>30</v>
      </c>
      <c r="W219" t="s">
        <v>30</v>
      </c>
      <c r="X219" t="s">
        <v>30</v>
      </c>
      <c r="Y219" t="s">
        <v>30</v>
      </c>
      <c r="Z219" t="s">
        <v>30</v>
      </c>
      <c r="AA219" t="s">
        <v>31</v>
      </c>
      <c r="AB219">
        <v>3</v>
      </c>
      <c r="AC219" t="s">
        <v>32</v>
      </c>
      <c r="AD219" s="5">
        <v>9</v>
      </c>
      <c r="AE219" s="5">
        <v>9</v>
      </c>
      <c r="AF219" s="5">
        <v>0</v>
      </c>
      <c r="AG219" s="5">
        <v>0</v>
      </c>
      <c r="AH219" s="5">
        <v>0</v>
      </c>
    </row>
    <row r="220" spans="1:34" x14ac:dyDescent="0.25">
      <c r="A220" t="s">
        <v>354</v>
      </c>
      <c r="B220" t="s">
        <v>681</v>
      </c>
      <c r="C220" t="s">
        <v>43</v>
      </c>
      <c r="D220" t="s">
        <v>443</v>
      </c>
      <c r="E220"/>
      <c r="G220">
        <f>SUM(elden_ring_weapon[[#This Row],[Phy_Dam]:[Holy_Dam]])</f>
        <v>188</v>
      </c>
      <c r="H220">
        <v>188</v>
      </c>
      <c r="I220">
        <v>0</v>
      </c>
      <c r="J220">
        <v>0</v>
      </c>
      <c r="K220">
        <v>0</v>
      </c>
      <c r="L220">
        <v>0</v>
      </c>
      <c r="M220">
        <v>100</v>
      </c>
      <c r="N220">
        <v>60</v>
      </c>
      <c r="O220" t="s">
        <v>26</v>
      </c>
      <c r="P220" t="s">
        <v>26</v>
      </c>
      <c r="Q220" t="s">
        <v>27</v>
      </c>
      <c r="R220" t="s">
        <v>27</v>
      </c>
      <c r="S220" t="s">
        <v>27</v>
      </c>
      <c r="T220" t="s">
        <v>27</v>
      </c>
      <c r="U220" t="s">
        <v>27</v>
      </c>
      <c r="V220" t="s">
        <v>27</v>
      </c>
      <c r="W220" t="s">
        <v>27</v>
      </c>
      <c r="X220" t="s">
        <v>27</v>
      </c>
      <c r="Y220" t="s">
        <v>27</v>
      </c>
      <c r="Z220" t="s">
        <v>27</v>
      </c>
      <c r="AA220" t="s">
        <v>27</v>
      </c>
      <c r="AB220">
        <v>5</v>
      </c>
      <c r="AC220" t="s">
        <v>41</v>
      </c>
      <c r="AD220" s="5">
        <v>15</v>
      </c>
      <c r="AE220" s="5">
        <v>15</v>
      </c>
      <c r="AF220" s="5">
        <v>0</v>
      </c>
      <c r="AG220" s="5">
        <v>0</v>
      </c>
      <c r="AH220" s="5">
        <v>0</v>
      </c>
    </row>
    <row r="221" spans="1:34" x14ac:dyDescent="0.25">
      <c r="A221" t="s">
        <v>355</v>
      </c>
      <c r="B221" t="s">
        <v>682</v>
      </c>
      <c r="C221" t="s">
        <v>56</v>
      </c>
      <c r="D221" t="s">
        <v>443</v>
      </c>
      <c r="E221"/>
      <c r="G221">
        <f>SUM(elden_ring_weapon[[#This Row],[Phy_Dam]:[Holy_Dam]])</f>
        <v>146</v>
      </c>
      <c r="H221">
        <v>146</v>
      </c>
      <c r="I221">
        <v>0</v>
      </c>
      <c r="J221">
        <v>0</v>
      </c>
      <c r="K221">
        <v>0</v>
      </c>
      <c r="L221">
        <v>0</v>
      </c>
      <c r="M221">
        <v>100</v>
      </c>
      <c r="N221">
        <v>60</v>
      </c>
      <c r="O221" t="s">
        <v>27</v>
      </c>
      <c r="P221" t="s">
        <v>27</v>
      </c>
      <c r="Q221" t="s">
        <v>27</v>
      </c>
      <c r="R221" t="s">
        <v>27</v>
      </c>
      <c r="S221" t="s">
        <v>27</v>
      </c>
      <c r="T221" t="s">
        <v>27</v>
      </c>
      <c r="U221" t="s">
        <v>27</v>
      </c>
      <c r="V221" t="s">
        <v>27</v>
      </c>
      <c r="W221" t="s">
        <v>27</v>
      </c>
      <c r="X221" t="s">
        <v>27</v>
      </c>
      <c r="Y221" t="s">
        <v>27</v>
      </c>
      <c r="Z221" t="s">
        <v>27</v>
      </c>
      <c r="AA221" t="s">
        <v>27</v>
      </c>
      <c r="AB221">
        <v>4</v>
      </c>
      <c r="AC221" t="s">
        <v>41</v>
      </c>
      <c r="AD221" s="5">
        <v>14</v>
      </c>
      <c r="AE221" s="5">
        <v>14</v>
      </c>
      <c r="AF221" s="5">
        <v>0</v>
      </c>
      <c r="AG221" s="5">
        <v>0</v>
      </c>
      <c r="AH221" s="5">
        <v>0</v>
      </c>
    </row>
    <row r="222" spans="1:34" x14ac:dyDescent="0.25">
      <c r="A222" t="s">
        <v>356</v>
      </c>
      <c r="B222" t="s">
        <v>683</v>
      </c>
      <c r="C222" t="s">
        <v>50</v>
      </c>
      <c r="D222" s="1" t="s">
        <v>443</v>
      </c>
      <c r="E222" s="1"/>
      <c r="F222" s="1"/>
      <c r="G222">
        <f>SUM(elden_ring_weapon[[#This Row],[Phy_Dam]:[Holy_Dam]])</f>
        <v>235</v>
      </c>
      <c r="H222">
        <v>235</v>
      </c>
      <c r="I222">
        <v>0</v>
      </c>
      <c r="J222">
        <v>0</v>
      </c>
      <c r="K222">
        <v>0</v>
      </c>
      <c r="L222">
        <v>0</v>
      </c>
      <c r="M222">
        <v>130</v>
      </c>
      <c r="N222">
        <v>60</v>
      </c>
      <c r="O222" t="s">
        <v>26</v>
      </c>
      <c r="P222" t="s">
        <v>35</v>
      </c>
      <c r="Q222" t="s">
        <v>27</v>
      </c>
      <c r="R222" t="s">
        <v>27</v>
      </c>
      <c r="S222" t="s">
        <v>27</v>
      </c>
      <c r="T222" t="s">
        <v>27</v>
      </c>
      <c r="U222" t="s">
        <v>61</v>
      </c>
      <c r="V222" t="s">
        <v>111</v>
      </c>
      <c r="W222" t="s">
        <v>111</v>
      </c>
      <c r="X222" t="s">
        <v>111</v>
      </c>
      <c r="Y222" t="s">
        <v>111</v>
      </c>
      <c r="Z222" t="s">
        <v>86</v>
      </c>
      <c r="AA222" t="s">
        <v>31</v>
      </c>
      <c r="AB222">
        <v>25</v>
      </c>
      <c r="AC222" t="s">
        <v>32</v>
      </c>
      <c r="AD222" s="5">
        <v>17</v>
      </c>
      <c r="AE222" s="5">
        <v>0</v>
      </c>
      <c r="AF222" s="5">
        <v>0</v>
      </c>
      <c r="AG222" s="5">
        <v>0</v>
      </c>
      <c r="AH222" s="5">
        <v>0</v>
      </c>
    </row>
    <row r="223" spans="1:34" x14ac:dyDescent="0.25">
      <c r="A223" t="s">
        <v>357</v>
      </c>
      <c r="B223" t="s">
        <v>684</v>
      </c>
      <c r="C223" t="s">
        <v>116</v>
      </c>
      <c r="D223" t="s">
        <v>443</v>
      </c>
      <c r="E223"/>
      <c r="G223">
        <f>SUM(elden_ring_weapon[[#This Row],[Phy_Dam]:[Holy_Dam]])</f>
        <v>203</v>
      </c>
      <c r="H223">
        <v>203</v>
      </c>
      <c r="I223">
        <v>0</v>
      </c>
      <c r="J223">
        <v>0</v>
      </c>
      <c r="K223">
        <v>0</v>
      </c>
      <c r="L223">
        <v>0</v>
      </c>
      <c r="M223">
        <v>110</v>
      </c>
      <c r="N223">
        <v>68</v>
      </c>
      <c r="O223" t="s">
        <v>44</v>
      </c>
      <c r="P223" t="s">
        <v>35</v>
      </c>
      <c r="Q223" t="s">
        <v>27</v>
      </c>
      <c r="R223" t="s">
        <v>27</v>
      </c>
      <c r="S223" t="s">
        <v>27</v>
      </c>
      <c r="T223" t="s">
        <v>117</v>
      </c>
      <c r="U223" t="s">
        <v>37</v>
      </c>
      <c r="V223" t="s">
        <v>40</v>
      </c>
      <c r="W223" t="s">
        <v>40</v>
      </c>
      <c r="X223" t="s">
        <v>40</v>
      </c>
      <c r="Y223" t="s">
        <v>40</v>
      </c>
      <c r="Z223" t="s">
        <v>95</v>
      </c>
      <c r="AA223" t="s">
        <v>48</v>
      </c>
      <c r="AB223">
        <v>15</v>
      </c>
      <c r="AC223" t="s">
        <v>32</v>
      </c>
      <c r="AD223" s="5">
        <v>13</v>
      </c>
      <c r="AE223" s="5">
        <v>16</v>
      </c>
      <c r="AF223" s="5">
        <v>0</v>
      </c>
      <c r="AG223" s="5">
        <v>0</v>
      </c>
      <c r="AH223" s="5">
        <v>0</v>
      </c>
    </row>
    <row r="224" spans="1:34" x14ac:dyDescent="0.25">
      <c r="A224" t="s">
        <v>358</v>
      </c>
      <c r="B224" t="s">
        <v>685</v>
      </c>
      <c r="C224" t="s">
        <v>172</v>
      </c>
      <c r="D224" s="1" t="s">
        <v>443</v>
      </c>
      <c r="E224" s="1"/>
      <c r="F224" s="1"/>
      <c r="G224">
        <f>SUM(elden_ring_weapon[[#This Row],[Phy_Dam]:[Holy_Dam]])</f>
        <v>159</v>
      </c>
      <c r="H224">
        <v>159</v>
      </c>
      <c r="I224">
        <v>0</v>
      </c>
      <c r="J224">
        <v>0</v>
      </c>
      <c r="K224">
        <v>0</v>
      </c>
      <c r="L224">
        <v>0</v>
      </c>
      <c r="M224">
        <v>100</v>
      </c>
      <c r="N224">
        <v>40</v>
      </c>
      <c r="O224" t="s">
        <v>44</v>
      </c>
      <c r="P224" t="s">
        <v>26</v>
      </c>
      <c r="Q224" t="s">
        <v>27</v>
      </c>
      <c r="R224" t="s">
        <v>27</v>
      </c>
      <c r="S224" t="s">
        <v>27</v>
      </c>
      <c r="T224" t="s">
        <v>27</v>
      </c>
      <c r="U224" t="s">
        <v>27</v>
      </c>
      <c r="V224" t="s">
        <v>27</v>
      </c>
      <c r="W224" t="s">
        <v>27</v>
      </c>
      <c r="X224" t="s">
        <v>27</v>
      </c>
      <c r="Y224" t="s">
        <v>27</v>
      </c>
      <c r="Z224" t="s">
        <v>27</v>
      </c>
      <c r="AA224" t="s">
        <v>27</v>
      </c>
      <c r="AB224">
        <v>25</v>
      </c>
      <c r="AC224" t="s">
        <v>32</v>
      </c>
      <c r="AD224" s="5">
        <v>16</v>
      </c>
      <c r="AE224" s="5">
        <v>16</v>
      </c>
      <c r="AF224" s="5">
        <v>0</v>
      </c>
      <c r="AG224" s="5">
        <v>0</v>
      </c>
      <c r="AH224" s="5">
        <v>0</v>
      </c>
    </row>
    <row r="225" spans="1:34" x14ac:dyDescent="0.25">
      <c r="A225" t="s">
        <v>359</v>
      </c>
      <c r="B225" t="s">
        <v>686</v>
      </c>
      <c r="C225" t="s">
        <v>107</v>
      </c>
      <c r="D225" t="s">
        <v>443</v>
      </c>
      <c r="E225"/>
      <c r="G225">
        <f>SUM(elden_ring_weapon[[#This Row],[Phy_Dam]:[Holy_Dam]])</f>
        <v>193</v>
      </c>
      <c r="H225">
        <v>193</v>
      </c>
      <c r="I225">
        <v>0</v>
      </c>
      <c r="J225">
        <v>0</v>
      </c>
      <c r="K225">
        <v>0</v>
      </c>
      <c r="L225">
        <v>0</v>
      </c>
      <c r="M225">
        <v>110</v>
      </c>
      <c r="N225">
        <v>62</v>
      </c>
      <c r="O225" t="s">
        <v>44</v>
      </c>
      <c r="P225" t="s">
        <v>51</v>
      </c>
      <c r="Q225" t="s">
        <v>27</v>
      </c>
      <c r="R225" t="s">
        <v>27</v>
      </c>
      <c r="S225" t="s">
        <v>35</v>
      </c>
      <c r="T225" t="s">
        <v>152</v>
      </c>
      <c r="U225" t="s">
        <v>118</v>
      </c>
      <c r="V225" t="s">
        <v>95</v>
      </c>
      <c r="W225" t="s">
        <v>95</v>
      </c>
      <c r="X225" t="s">
        <v>95</v>
      </c>
      <c r="Y225" t="s">
        <v>95</v>
      </c>
      <c r="Z225" t="s">
        <v>160</v>
      </c>
      <c r="AA225" t="s">
        <v>104</v>
      </c>
      <c r="AB225">
        <v>25</v>
      </c>
      <c r="AC225" t="s">
        <v>41</v>
      </c>
      <c r="AD225" s="5">
        <v>4</v>
      </c>
      <c r="AE225" s="5">
        <v>0</v>
      </c>
      <c r="AF225" s="5">
        <v>0</v>
      </c>
      <c r="AG225" s="5">
        <v>0</v>
      </c>
      <c r="AH225" s="5">
        <v>0</v>
      </c>
    </row>
    <row r="226" spans="1:34" x14ac:dyDescent="0.25">
      <c r="A226" t="s">
        <v>360</v>
      </c>
      <c r="B226" t="s">
        <v>687</v>
      </c>
      <c r="C226" t="s">
        <v>134</v>
      </c>
      <c r="D226" t="s">
        <v>443</v>
      </c>
      <c r="E226"/>
      <c r="G226">
        <f>SUM(elden_ring_weapon[[#This Row],[Phy_Dam]:[Holy_Dam]])</f>
        <v>357</v>
      </c>
      <c r="H226">
        <v>218</v>
      </c>
      <c r="I226">
        <v>139</v>
      </c>
      <c r="J226">
        <v>0</v>
      </c>
      <c r="K226">
        <v>0</v>
      </c>
      <c r="L226">
        <v>0</v>
      </c>
      <c r="M226">
        <v>100</v>
      </c>
      <c r="N226">
        <v>108</v>
      </c>
      <c r="O226" t="s">
        <v>26</v>
      </c>
      <c r="P226" t="s">
        <v>51</v>
      </c>
      <c r="Q226" t="s">
        <v>27</v>
      </c>
      <c r="R226" t="s">
        <v>27</v>
      </c>
      <c r="S226" t="s">
        <v>51</v>
      </c>
      <c r="T226" t="s">
        <v>27</v>
      </c>
      <c r="U226" t="s">
        <v>72</v>
      </c>
      <c r="V226" t="s">
        <v>125</v>
      </c>
      <c r="W226" t="s">
        <v>54</v>
      </c>
      <c r="X226" t="s">
        <v>54</v>
      </c>
      <c r="Y226" t="s">
        <v>54</v>
      </c>
      <c r="Z226" t="s">
        <v>37</v>
      </c>
      <c r="AA226" t="s">
        <v>93</v>
      </c>
      <c r="AB226">
        <v>55</v>
      </c>
      <c r="AC226" t="s">
        <v>41</v>
      </c>
      <c r="AD226" s="5">
        <v>4</v>
      </c>
      <c r="AE226" s="5">
        <v>0</v>
      </c>
      <c r="AF226" s="5">
        <v>0</v>
      </c>
      <c r="AG226" s="5">
        <v>0</v>
      </c>
      <c r="AH226" s="5">
        <v>0</v>
      </c>
    </row>
    <row r="227" spans="1:34" x14ac:dyDescent="0.25">
      <c r="A227" t="s">
        <v>361</v>
      </c>
      <c r="B227" t="s">
        <v>688</v>
      </c>
      <c r="C227" t="s">
        <v>167</v>
      </c>
      <c r="D227" t="s">
        <v>443</v>
      </c>
      <c r="E227"/>
      <c r="G227">
        <f>SUM(elden_ring_weapon[[#This Row],[Phy_Dam]:[Holy_Dam]])</f>
        <v>296</v>
      </c>
      <c r="H227">
        <v>296</v>
      </c>
      <c r="I227">
        <v>0</v>
      </c>
      <c r="J227">
        <v>0</v>
      </c>
      <c r="K227">
        <v>0</v>
      </c>
      <c r="L227">
        <v>0</v>
      </c>
      <c r="M227">
        <v>100</v>
      </c>
      <c r="N227">
        <v>94</v>
      </c>
      <c r="O227" t="s">
        <v>35</v>
      </c>
      <c r="P227" t="s">
        <v>26</v>
      </c>
      <c r="Q227" t="s">
        <v>27</v>
      </c>
      <c r="R227" t="s">
        <v>27</v>
      </c>
      <c r="S227" t="s">
        <v>27</v>
      </c>
      <c r="T227" t="s">
        <v>27</v>
      </c>
      <c r="U227" t="s">
        <v>118</v>
      </c>
      <c r="V227" t="s">
        <v>108</v>
      </c>
      <c r="W227" t="s">
        <v>108</v>
      </c>
      <c r="X227" t="s">
        <v>108</v>
      </c>
      <c r="Y227" t="s">
        <v>118</v>
      </c>
      <c r="Z227" t="s">
        <v>94</v>
      </c>
      <c r="AA227" t="s">
        <v>47</v>
      </c>
      <c r="AB227">
        <v>45</v>
      </c>
      <c r="AC227" t="s">
        <v>41</v>
      </c>
      <c r="AD227" s="5">
        <v>4</v>
      </c>
      <c r="AE227" s="5">
        <v>0</v>
      </c>
      <c r="AF227" s="5">
        <v>0</v>
      </c>
      <c r="AG227" s="5">
        <v>0</v>
      </c>
      <c r="AH227" s="5">
        <v>0</v>
      </c>
    </row>
    <row r="228" spans="1:34" x14ac:dyDescent="0.25">
      <c r="A228" t="s">
        <v>362</v>
      </c>
      <c r="B228" t="s">
        <v>689</v>
      </c>
      <c r="C228" t="s">
        <v>88</v>
      </c>
      <c r="D228" t="s">
        <v>443</v>
      </c>
      <c r="E228"/>
      <c r="G228">
        <f>SUM(elden_ring_weapon[[#This Row],[Phy_Dam]:[Holy_Dam]])</f>
        <v>171</v>
      </c>
      <c r="H228">
        <v>171</v>
      </c>
      <c r="I228">
        <v>0</v>
      </c>
      <c r="J228">
        <v>0</v>
      </c>
      <c r="K228">
        <v>0</v>
      </c>
      <c r="L228">
        <v>0</v>
      </c>
      <c r="M228">
        <v>100</v>
      </c>
      <c r="N228">
        <v>112</v>
      </c>
      <c r="O228" t="s">
        <v>27</v>
      </c>
      <c r="P228" t="s">
        <v>27</v>
      </c>
      <c r="Q228" t="s">
        <v>27</v>
      </c>
      <c r="R228" t="s">
        <v>27</v>
      </c>
      <c r="S228" t="s">
        <v>28</v>
      </c>
      <c r="T228" t="s">
        <v>27</v>
      </c>
      <c r="U228" t="s">
        <v>53</v>
      </c>
      <c r="V228" t="s">
        <v>54</v>
      </c>
      <c r="W228" t="s">
        <v>54</v>
      </c>
      <c r="X228" t="s">
        <v>54</v>
      </c>
      <c r="Y228" t="s">
        <v>54</v>
      </c>
      <c r="Z228" t="s">
        <v>89</v>
      </c>
      <c r="AA228" t="s">
        <v>30</v>
      </c>
      <c r="AB228">
        <v>45</v>
      </c>
      <c r="AC228" t="s">
        <v>32</v>
      </c>
      <c r="AD228" s="5">
        <v>4</v>
      </c>
      <c r="AE228" s="5">
        <v>0</v>
      </c>
      <c r="AF228" s="5">
        <v>0</v>
      </c>
      <c r="AG228" s="5">
        <v>0</v>
      </c>
      <c r="AH228" s="5">
        <v>0</v>
      </c>
    </row>
    <row r="229" spans="1:34" x14ac:dyDescent="0.25">
      <c r="A229" t="s">
        <v>363</v>
      </c>
      <c r="B229" t="s">
        <v>690</v>
      </c>
      <c r="C229" t="s">
        <v>80</v>
      </c>
      <c r="D229" t="s">
        <v>443</v>
      </c>
      <c r="E229"/>
      <c r="G229">
        <f>SUM(elden_ring_weapon[[#This Row],[Phy_Dam]:[Holy_Dam]])</f>
        <v>210</v>
      </c>
      <c r="H229">
        <v>210</v>
      </c>
      <c r="I229">
        <v>0</v>
      </c>
      <c r="J229">
        <v>0</v>
      </c>
      <c r="K229">
        <v>0</v>
      </c>
      <c r="L229">
        <v>0</v>
      </c>
      <c r="M229">
        <v>100</v>
      </c>
      <c r="N229">
        <v>124</v>
      </c>
      <c r="O229" t="s">
        <v>27</v>
      </c>
      <c r="P229" t="s">
        <v>27</v>
      </c>
      <c r="Q229" t="s">
        <v>27</v>
      </c>
      <c r="R229" t="s">
        <v>27</v>
      </c>
      <c r="S229" t="s">
        <v>28</v>
      </c>
      <c r="T229" t="s">
        <v>27</v>
      </c>
      <c r="U229" t="s">
        <v>36</v>
      </c>
      <c r="V229" t="s">
        <v>66</v>
      </c>
      <c r="W229" t="s">
        <v>66</v>
      </c>
      <c r="X229" t="s">
        <v>66</v>
      </c>
      <c r="Y229" t="s">
        <v>66</v>
      </c>
      <c r="Z229" t="s">
        <v>163</v>
      </c>
      <c r="AA229" t="s">
        <v>30</v>
      </c>
      <c r="AB229">
        <v>85</v>
      </c>
      <c r="AC229" t="s">
        <v>32</v>
      </c>
      <c r="AD229" s="5">
        <v>0</v>
      </c>
      <c r="AE229" s="5">
        <v>0</v>
      </c>
      <c r="AF229" s="5">
        <v>0</v>
      </c>
      <c r="AG229" s="5">
        <v>0</v>
      </c>
      <c r="AH229" s="5">
        <v>17</v>
      </c>
    </row>
    <row r="230" spans="1:34" x14ac:dyDescent="0.25">
      <c r="A230" t="s">
        <v>364</v>
      </c>
      <c r="B230" t="s">
        <v>691</v>
      </c>
      <c r="C230" t="s">
        <v>199</v>
      </c>
      <c r="D230" t="s">
        <v>443</v>
      </c>
      <c r="E230"/>
      <c r="G230">
        <f>SUM(elden_ring_weapon[[#This Row],[Phy_Dam]:[Holy_Dam]])</f>
        <v>372</v>
      </c>
      <c r="H230">
        <v>186</v>
      </c>
      <c r="I230">
        <v>0</v>
      </c>
      <c r="J230">
        <v>186</v>
      </c>
      <c r="K230">
        <v>0</v>
      </c>
      <c r="L230">
        <v>0</v>
      </c>
      <c r="M230">
        <v>100</v>
      </c>
      <c r="N230">
        <v>90</v>
      </c>
      <c r="O230" t="s">
        <v>44</v>
      </c>
      <c r="P230" t="s">
        <v>35</v>
      </c>
      <c r="Q230" t="s">
        <v>27</v>
      </c>
      <c r="R230" t="s">
        <v>27</v>
      </c>
      <c r="S230" t="s">
        <v>26</v>
      </c>
      <c r="T230" t="s">
        <v>152</v>
      </c>
      <c r="U230" t="s">
        <v>73</v>
      </c>
      <c r="V230" t="s">
        <v>108</v>
      </c>
      <c r="W230" t="s">
        <v>77</v>
      </c>
      <c r="X230" t="s">
        <v>108</v>
      </c>
      <c r="Y230" t="s">
        <v>108</v>
      </c>
      <c r="Z230" t="s">
        <v>54</v>
      </c>
      <c r="AA230" t="s">
        <v>30</v>
      </c>
      <c r="AB230">
        <v>65</v>
      </c>
      <c r="AC230" t="s">
        <v>41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</row>
    <row r="231" spans="1:34" x14ac:dyDescent="0.25">
      <c r="A231" t="s">
        <v>365</v>
      </c>
      <c r="B231" t="s">
        <v>692</v>
      </c>
      <c r="C231" t="s">
        <v>50</v>
      </c>
      <c r="D231" t="s">
        <v>443</v>
      </c>
      <c r="E231"/>
      <c r="G231">
        <f>SUM(elden_ring_weapon[[#This Row],[Phy_Dam]:[Holy_Dam]])</f>
        <v>227</v>
      </c>
      <c r="H231">
        <v>227</v>
      </c>
      <c r="I231">
        <v>0</v>
      </c>
      <c r="J231">
        <v>0</v>
      </c>
      <c r="K231">
        <v>0</v>
      </c>
      <c r="L231">
        <v>0</v>
      </c>
      <c r="M231">
        <v>110</v>
      </c>
      <c r="N231">
        <v>62</v>
      </c>
      <c r="O231" t="s">
        <v>44</v>
      </c>
      <c r="P231" t="s">
        <v>35</v>
      </c>
      <c r="Q231" t="s">
        <v>27</v>
      </c>
      <c r="R231" t="s">
        <v>27</v>
      </c>
      <c r="S231" t="s">
        <v>27</v>
      </c>
      <c r="T231" t="s">
        <v>27</v>
      </c>
      <c r="U231" t="s">
        <v>159</v>
      </c>
      <c r="V231" t="s">
        <v>37</v>
      </c>
      <c r="W231" t="s">
        <v>37</v>
      </c>
      <c r="X231" t="s">
        <v>37</v>
      </c>
      <c r="Y231" t="s">
        <v>37</v>
      </c>
      <c r="Z231" t="s">
        <v>108</v>
      </c>
      <c r="AA231" t="s">
        <v>104</v>
      </c>
      <c r="AB231">
        <v>35</v>
      </c>
      <c r="AC231" t="s">
        <v>32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</row>
    <row r="232" spans="1:34" x14ac:dyDescent="0.25">
      <c r="A232" t="s">
        <v>366</v>
      </c>
      <c r="B232" t="s">
        <v>693</v>
      </c>
      <c r="C232" t="s">
        <v>88</v>
      </c>
      <c r="D232" t="s">
        <v>443</v>
      </c>
      <c r="E232"/>
      <c r="G232">
        <f>SUM(elden_ring_weapon[[#This Row],[Phy_Dam]:[Holy_Dam]])</f>
        <v>425</v>
      </c>
      <c r="H232">
        <v>259</v>
      </c>
      <c r="I232">
        <v>166</v>
      </c>
      <c r="J232">
        <v>0</v>
      </c>
      <c r="K232">
        <v>0</v>
      </c>
      <c r="L232">
        <v>0</v>
      </c>
      <c r="M232">
        <v>100</v>
      </c>
      <c r="N232">
        <v>116</v>
      </c>
      <c r="O232" t="s">
        <v>51</v>
      </c>
      <c r="P232" t="s">
        <v>26</v>
      </c>
      <c r="Q232" t="s">
        <v>51</v>
      </c>
      <c r="R232" t="s">
        <v>27</v>
      </c>
      <c r="S232" t="s">
        <v>27</v>
      </c>
      <c r="T232" t="s">
        <v>27</v>
      </c>
      <c r="U232" t="s">
        <v>103</v>
      </c>
      <c r="V232" t="s">
        <v>103</v>
      </c>
      <c r="W232" t="s">
        <v>111</v>
      </c>
      <c r="X232" t="s">
        <v>111</v>
      </c>
      <c r="Y232" t="s">
        <v>111</v>
      </c>
      <c r="Z232" t="s">
        <v>37</v>
      </c>
      <c r="AA232" t="s">
        <v>160</v>
      </c>
      <c r="AB232">
        <v>55</v>
      </c>
      <c r="AC232" t="s">
        <v>41</v>
      </c>
      <c r="AD232" s="5">
        <v>0</v>
      </c>
      <c r="AE232" s="5">
        <v>0</v>
      </c>
      <c r="AF232" s="5">
        <v>10</v>
      </c>
      <c r="AG232" s="5">
        <v>0</v>
      </c>
      <c r="AH232" s="5">
        <v>0</v>
      </c>
    </row>
    <row r="233" spans="1:34" x14ac:dyDescent="0.25">
      <c r="A233" t="s">
        <v>367</v>
      </c>
      <c r="B233" t="s">
        <v>694</v>
      </c>
      <c r="C233" t="s">
        <v>91</v>
      </c>
      <c r="D233" t="s">
        <v>443</v>
      </c>
      <c r="E233"/>
      <c r="G233">
        <f>SUM(elden_ring_weapon[[#This Row],[Phy_Dam]:[Holy_Dam]])</f>
        <v>308</v>
      </c>
      <c r="H233">
        <v>308</v>
      </c>
      <c r="I233">
        <v>0</v>
      </c>
      <c r="J233">
        <v>0</v>
      </c>
      <c r="K233">
        <v>0</v>
      </c>
      <c r="L233">
        <v>0</v>
      </c>
      <c r="M233">
        <v>100</v>
      </c>
      <c r="N233">
        <v>194</v>
      </c>
      <c r="O233" t="s">
        <v>35</v>
      </c>
      <c r="P233" t="s">
        <v>26</v>
      </c>
      <c r="Q233" t="s">
        <v>27</v>
      </c>
      <c r="R233" t="s">
        <v>27</v>
      </c>
      <c r="S233" t="s">
        <v>27</v>
      </c>
      <c r="T233" t="s">
        <v>188</v>
      </c>
      <c r="U233" t="s">
        <v>76</v>
      </c>
      <c r="V233" t="s">
        <v>73</v>
      </c>
      <c r="W233" t="s">
        <v>73</v>
      </c>
      <c r="X233" t="s">
        <v>73</v>
      </c>
      <c r="Y233" t="s">
        <v>73</v>
      </c>
      <c r="Z233" t="s">
        <v>77</v>
      </c>
      <c r="AA233" t="s">
        <v>78</v>
      </c>
      <c r="AB233">
        <v>10</v>
      </c>
      <c r="AC233" t="s">
        <v>32</v>
      </c>
      <c r="AD233" s="5">
        <v>0</v>
      </c>
      <c r="AE233" s="5">
        <v>0</v>
      </c>
      <c r="AF233" s="5">
        <v>10</v>
      </c>
      <c r="AG233" s="5">
        <v>0</v>
      </c>
      <c r="AH233" s="5">
        <v>0</v>
      </c>
    </row>
    <row r="234" spans="1:34" x14ac:dyDescent="0.25">
      <c r="A234" t="s">
        <v>368</v>
      </c>
      <c r="B234" t="s">
        <v>695</v>
      </c>
      <c r="C234" t="s">
        <v>128</v>
      </c>
      <c r="D234" t="s">
        <v>443</v>
      </c>
      <c r="E234"/>
      <c r="G234">
        <f>SUM(elden_ring_weapon[[#This Row],[Phy_Dam]:[Holy_Dam]])</f>
        <v>329</v>
      </c>
      <c r="H234">
        <v>254</v>
      </c>
      <c r="I234">
        <v>75</v>
      </c>
      <c r="J234">
        <v>0</v>
      </c>
      <c r="K234">
        <v>0</v>
      </c>
      <c r="L234">
        <v>0</v>
      </c>
      <c r="M234">
        <v>100</v>
      </c>
      <c r="N234">
        <v>80</v>
      </c>
      <c r="O234" t="s">
        <v>26</v>
      </c>
      <c r="P234" t="s">
        <v>35</v>
      </c>
      <c r="Q234" t="s">
        <v>26</v>
      </c>
      <c r="R234" t="s">
        <v>27</v>
      </c>
      <c r="S234" t="s">
        <v>27</v>
      </c>
      <c r="T234" t="s">
        <v>52</v>
      </c>
      <c r="U234" t="s">
        <v>72</v>
      </c>
      <c r="V234" t="s">
        <v>37</v>
      </c>
      <c r="W234" t="s">
        <v>108</v>
      </c>
      <c r="X234" t="s">
        <v>108</v>
      </c>
      <c r="Y234" t="s">
        <v>108</v>
      </c>
      <c r="Z234" t="s">
        <v>37</v>
      </c>
      <c r="AA234" t="s">
        <v>160</v>
      </c>
      <c r="AB234">
        <v>55</v>
      </c>
      <c r="AC234" t="s">
        <v>41</v>
      </c>
      <c r="AD234" s="5">
        <v>12</v>
      </c>
      <c r="AE234" s="5">
        <v>15</v>
      </c>
      <c r="AF234" s="5">
        <v>0</v>
      </c>
      <c r="AG234" s="5">
        <v>0</v>
      </c>
      <c r="AH234" s="5">
        <v>0</v>
      </c>
    </row>
    <row r="235" spans="1:34" x14ac:dyDescent="0.25">
      <c r="A235" t="s">
        <v>369</v>
      </c>
      <c r="B235" t="s">
        <v>696</v>
      </c>
      <c r="C235" t="s">
        <v>25</v>
      </c>
      <c r="D235" t="s">
        <v>443</v>
      </c>
      <c r="E235"/>
      <c r="G235">
        <f>SUM(elden_ring_weapon[[#This Row],[Phy_Dam]:[Holy_Dam]])</f>
        <v>102</v>
      </c>
      <c r="H235">
        <v>102</v>
      </c>
      <c r="I235">
        <v>0</v>
      </c>
      <c r="J235">
        <v>0</v>
      </c>
      <c r="K235">
        <v>0</v>
      </c>
      <c r="L235">
        <v>0</v>
      </c>
      <c r="M235">
        <v>100</v>
      </c>
      <c r="N235">
        <v>46</v>
      </c>
      <c r="O235" t="s">
        <v>51</v>
      </c>
      <c r="P235" t="s">
        <v>27</v>
      </c>
      <c r="Q235" t="s">
        <v>28</v>
      </c>
      <c r="R235" t="s">
        <v>27</v>
      </c>
      <c r="S235" t="s">
        <v>27</v>
      </c>
      <c r="T235" t="s">
        <v>152</v>
      </c>
      <c r="U235" t="s">
        <v>94</v>
      </c>
      <c r="V235" t="s">
        <v>93</v>
      </c>
      <c r="W235" t="s">
        <v>93</v>
      </c>
      <c r="X235" t="s">
        <v>93</v>
      </c>
      <c r="Y235" t="s">
        <v>93</v>
      </c>
      <c r="Z235" t="s">
        <v>93</v>
      </c>
      <c r="AA235" t="s">
        <v>104</v>
      </c>
      <c r="AB235">
        <v>45</v>
      </c>
      <c r="AC235" t="s">
        <v>41</v>
      </c>
      <c r="AD235" s="5">
        <v>10</v>
      </c>
      <c r="AE235" s="5">
        <v>10</v>
      </c>
      <c r="AF235" s="5">
        <v>0</v>
      </c>
      <c r="AG235" s="5">
        <v>0</v>
      </c>
      <c r="AH235" s="5">
        <v>0</v>
      </c>
    </row>
    <row r="236" spans="1:34" x14ac:dyDescent="0.25">
      <c r="A236" t="s">
        <v>370</v>
      </c>
      <c r="B236" t="s">
        <v>697</v>
      </c>
      <c r="C236" t="s">
        <v>134</v>
      </c>
      <c r="D236" s="1" t="s">
        <v>443</v>
      </c>
      <c r="E236" s="1"/>
      <c r="F236" s="1"/>
      <c r="G236">
        <f>SUM(elden_ring_weapon[[#This Row],[Phy_Dam]:[Holy_Dam]])</f>
        <v>410</v>
      </c>
      <c r="H236">
        <v>249</v>
      </c>
      <c r="I236">
        <v>161</v>
      </c>
      <c r="J236">
        <v>0</v>
      </c>
      <c r="K236">
        <v>0</v>
      </c>
      <c r="L236">
        <v>0</v>
      </c>
      <c r="M236">
        <v>100</v>
      </c>
      <c r="N236">
        <v>98</v>
      </c>
      <c r="O236" t="s">
        <v>51</v>
      </c>
      <c r="P236" t="s">
        <v>26</v>
      </c>
      <c r="Q236" t="s">
        <v>26</v>
      </c>
      <c r="R236" t="s">
        <v>27</v>
      </c>
      <c r="S236" t="s">
        <v>27</v>
      </c>
      <c r="T236" t="s">
        <v>152</v>
      </c>
      <c r="U236" t="s">
        <v>72</v>
      </c>
      <c r="V236" t="s">
        <v>118</v>
      </c>
      <c r="W236" t="s">
        <v>54</v>
      </c>
      <c r="X236" t="s">
        <v>54</v>
      </c>
      <c r="Y236" t="s">
        <v>54</v>
      </c>
      <c r="Z236" t="s">
        <v>37</v>
      </c>
      <c r="AA236" t="s">
        <v>160</v>
      </c>
      <c r="AB236">
        <v>45</v>
      </c>
      <c r="AC236" t="s">
        <v>41</v>
      </c>
      <c r="AD236" s="5">
        <v>10</v>
      </c>
      <c r="AE236" s="5">
        <v>16</v>
      </c>
      <c r="AF236" s="5">
        <v>0</v>
      </c>
      <c r="AG236" s="5">
        <v>0</v>
      </c>
      <c r="AH236" s="5">
        <v>16</v>
      </c>
    </row>
    <row r="237" spans="1:34" x14ac:dyDescent="0.25">
      <c r="A237" t="s">
        <v>371</v>
      </c>
      <c r="B237" t="s">
        <v>698</v>
      </c>
      <c r="C237" t="s">
        <v>59</v>
      </c>
      <c r="D237" t="s">
        <v>443</v>
      </c>
      <c r="E237"/>
      <c r="G237">
        <f>SUM(elden_ring_weapon[[#This Row],[Phy_Dam]:[Holy_Dam]])</f>
        <v>396</v>
      </c>
      <c r="H237">
        <v>396</v>
      </c>
      <c r="I237">
        <v>0</v>
      </c>
      <c r="J237">
        <v>0</v>
      </c>
      <c r="K237">
        <v>0</v>
      </c>
      <c r="L237">
        <v>0</v>
      </c>
      <c r="M237">
        <v>100</v>
      </c>
      <c r="N237">
        <v>156</v>
      </c>
      <c r="O237" t="s">
        <v>26</v>
      </c>
      <c r="P237" t="s">
        <v>51</v>
      </c>
      <c r="Q237" t="s">
        <v>27</v>
      </c>
      <c r="R237" t="s">
        <v>27</v>
      </c>
      <c r="S237" t="s">
        <v>27</v>
      </c>
      <c r="T237" t="s">
        <v>188</v>
      </c>
      <c r="U237" t="s">
        <v>201</v>
      </c>
      <c r="V237" t="s">
        <v>53</v>
      </c>
      <c r="W237" t="s">
        <v>53</v>
      </c>
      <c r="X237" t="s">
        <v>53</v>
      </c>
      <c r="Y237" t="s">
        <v>53</v>
      </c>
      <c r="Z237" t="s">
        <v>97</v>
      </c>
      <c r="AA237" t="s">
        <v>108</v>
      </c>
      <c r="AB237">
        <v>20</v>
      </c>
      <c r="AC237" t="s">
        <v>32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</row>
    <row r="238" spans="1:34" x14ac:dyDescent="0.25">
      <c r="A238" t="s">
        <v>372</v>
      </c>
      <c r="B238" t="s">
        <v>699</v>
      </c>
      <c r="C238" t="s">
        <v>59</v>
      </c>
      <c r="D238" s="1" t="s">
        <v>443</v>
      </c>
      <c r="E238" s="1"/>
      <c r="F238" s="1"/>
      <c r="G238">
        <f>SUM(elden_ring_weapon[[#This Row],[Phy_Dam]:[Holy_Dam]])</f>
        <v>404</v>
      </c>
      <c r="H238">
        <v>404</v>
      </c>
      <c r="I238">
        <v>0</v>
      </c>
      <c r="J238">
        <v>0</v>
      </c>
      <c r="K238">
        <v>0</v>
      </c>
      <c r="L238">
        <v>0</v>
      </c>
      <c r="M238">
        <v>100</v>
      </c>
      <c r="N238">
        <v>200</v>
      </c>
      <c r="O238" t="s">
        <v>35</v>
      </c>
      <c r="P238" t="s">
        <v>26</v>
      </c>
      <c r="Q238" t="s">
        <v>27</v>
      </c>
      <c r="R238" t="s">
        <v>27</v>
      </c>
      <c r="S238" t="s">
        <v>27</v>
      </c>
      <c r="T238" t="s">
        <v>373</v>
      </c>
      <c r="U238" t="s">
        <v>60</v>
      </c>
      <c r="V238" t="s">
        <v>61</v>
      </c>
      <c r="W238" t="s">
        <v>61</v>
      </c>
      <c r="X238" t="s">
        <v>61</v>
      </c>
      <c r="Y238" t="s">
        <v>61</v>
      </c>
      <c r="Z238" t="s">
        <v>62</v>
      </c>
      <c r="AA238" t="s">
        <v>29</v>
      </c>
      <c r="AB238">
        <v>18</v>
      </c>
      <c r="AC238" t="s">
        <v>41</v>
      </c>
      <c r="AD238" s="5">
        <v>15</v>
      </c>
      <c r="AE238" s="5">
        <v>12</v>
      </c>
      <c r="AF238" s="5">
        <v>0</v>
      </c>
      <c r="AG238" s="5">
        <v>0</v>
      </c>
      <c r="AH238" s="5">
        <v>0</v>
      </c>
    </row>
    <row r="239" spans="1:34" x14ac:dyDescent="0.25">
      <c r="A239" t="s">
        <v>374</v>
      </c>
      <c r="B239" t="s">
        <v>700</v>
      </c>
      <c r="C239" t="s">
        <v>253</v>
      </c>
      <c r="D239" t="s">
        <v>443</v>
      </c>
      <c r="E239"/>
      <c r="G239">
        <f>SUM(elden_ring_weapon[[#This Row],[Phy_Dam]:[Holy_Dam]])</f>
        <v>602</v>
      </c>
      <c r="H239">
        <v>274</v>
      </c>
      <c r="I239">
        <v>328</v>
      </c>
      <c r="J239">
        <v>0</v>
      </c>
      <c r="K239">
        <v>0</v>
      </c>
      <c r="L239">
        <v>0</v>
      </c>
      <c r="M239">
        <v>100</v>
      </c>
      <c r="N239">
        <v>150</v>
      </c>
      <c r="O239" t="s">
        <v>51</v>
      </c>
      <c r="P239" t="s">
        <v>26</v>
      </c>
      <c r="Q239" t="s">
        <v>51</v>
      </c>
      <c r="R239" t="s">
        <v>27</v>
      </c>
      <c r="S239" t="s">
        <v>27</v>
      </c>
      <c r="T239" t="s">
        <v>27</v>
      </c>
      <c r="U239" t="s">
        <v>174</v>
      </c>
      <c r="V239" t="s">
        <v>150</v>
      </c>
      <c r="W239" t="s">
        <v>103</v>
      </c>
      <c r="X239" t="s">
        <v>103</v>
      </c>
      <c r="Y239" t="s">
        <v>103</v>
      </c>
      <c r="Z239" t="s">
        <v>77</v>
      </c>
      <c r="AA239" t="s">
        <v>108</v>
      </c>
      <c r="AB239">
        <v>20</v>
      </c>
      <c r="AC239" t="s">
        <v>41</v>
      </c>
      <c r="AD239" s="5">
        <v>8</v>
      </c>
      <c r="AE239" s="5">
        <v>14</v>
      </c>
      <c r="AF239" s="5">
        <v>0</v>
      </c>
      <c r="AG239" s="5">
        <v>0</v>
      </c>
      <c r="AH239" s="5">
        <v>0</v>
      </c>
    </row>
    <row r="240" spans="1:34" x14ac:dyDescent="0.25">
      <c r="A240" t="s">
        <v>375</v>
      </c>
      <c r="B240" t="s">
        <v>701</v>
      </c>
      <c r="C240" t="s">
        <v>253</v>
      </c>
      <c r="D240" t="s">
        <v>443</v>
      </c>
      <c r="E240"/>
      <c r="G240">
        <f>SUM(elden_ring_weapon[[#This Row],[Phy_Dam]:[Holy_Dam]])</f>
        <v>393</v>
      </c>
      <c r="H240">
        <v>303</v>
      </c>
      <c r="I240">
        <v>90</v>
      </c>
      <c r="J240">
        <v>0</v>
      </c>
      <c r="K240">
        <v>0</v>
      </c>
      <c r="L240">
        <v>0</v>
      </c>
      <c r="M240">
        <v>100</v>
      </c>
      <c r="N240">
        <v>168</v>
      </c>
      <c r="O240" t="s">
        <v>28</v>
      </c>
      <c r="P240" t="s">
        <v>27</v>
      </c>
      <c r="Q240" t="s">
        <v>26</v>
      </c>
      <c r="R240" t="s">
        <v>27</v>
      </c>
      <c r="S240" t="s">
        <v>27</v>
      </c>
      <c r="T240" t="s">
        <v>27</v>
      </c>
      <c r="U240" t="s">
        <v>352</v>
      </c>
      <c r="V240" t="s">
        <v>36</v>
      </c>
      <c r="W240" t="s">
        <v>62</v>
      </c>
      <c r="X240" t="s">
        <v>62</v>
      </c>
      <c r="Y240" t="s">
        <v>62</v>
      </c>
      <c r="Z240" t="s">
        <v>36</v>
      </c>
      <c r="AA240" t="s">
        <v>94</v>
      </c>
      <c r="AB240">
        <v>23</v>
      </c>
      <c r="AC240" t="s">
        <v>41</v>
      </c>
      <c r="AD240" s="5">
        <v>16</v>
      </c>
      <c r="AE240" s="5">
        <v>0</v>
      </c>
      <c r="AF240" s="5">
        <v>0</v>
      </c>
      <c r="AG240" s="5">
        <v>0</v>
      </c>
      <c r="AH240" s="5">
        <v>0</v>
      </c>
    </row>
    <row r="241" spans="1:34" x14ac:dyDescent="0.25">
      <c r="A241" t="s">
        <v>376</v>
      </c>
      <c r="B241" t="s">
        <v>702</v>
      </c>
      <c r="C241" t="s">
        <v>64</v>
      </c>
      <c r="D241" t="s">
        <v>443</v>
      </c>
      <c r="E241"/>
      <c r="G241">
        <f>SUM(elden_ring_weapon[[#This Row],[Phy_Dam]:[Holy_Dam]])</f>
        <v>360</v>
      </c>
      <c r="H241">
        <v>360</v>
      </c>
      <c r="I241">
        <v>0</v>
      </c>
      <c r="J241">
        <v>0</v>
      </c>
      <c r="K241">
        <v>0</v>
      </c>
      <c r="L241">
        <v>0</v>
      </c>
      <c r="M241">
        <v>100</v>
      </c>
      <c r="N241">
        <v>164</v>
      </c>
      <c r="O241" t="s">
        <v>35</v>
      </c>
      <c r="P241" t="s">
        <v>44</v>
      </c>
      <c r="Q241" t="s">
        <v>27</v>
      </c>
      <c r="R241" t="s">
        <v>27</v>
      </c>
      <c r="S241" t="s">
        <v>27</v>
      </c>
      <c r="T241" t="s">
        <v>27</v>
      </c>
      <c r="U241" t="s">
        <v>76</v>
      </c>
      <c r="V241" t="s">
        <v>73</v>
      </c>
      <c r="W241" t="s">
        <v>73</v>
      </c>
      <c r="X241" t="s">
        <v>73</v>
      </c>
      <c r="Y241" t="s">
        <v>73</v>
      </c>
      <c r="Z241" t="s">
        <v>77</v>
      </c>
      <c r="AA241" t="s">
        <v>78</v>
      </c>
      <c r="AB241">
        <v>125</v>
      </c>
      <c r="AC241" t="s">
        <v>32</v>
      </c>
      <c r="AD241" s="5">
        <v>20</v>
      </c>
      <c r="AE241" s="5">
        <v>14</v>
      </c>
      <c r="AF241" s="5">
        <v>0</v>
      </c>
      <c r="AG241" s="5">
        <v>0</v>
      </c>
      <c r="AH241" s="5">
        <v>0</v>
      </c>
    </row>
    <row r="242" spans="1:34" x14ac:dyDescent="0.25">
      <c r="A242" t="s">
        <v>377</v>
      </c>
      <c r="B242" t="s">
        <v>703</v>
      </c>
      <c r="C242" t="s">
        <v>34</v>
      </c>
      <c r="D242" t="s">
        <v>446</v>
      </c>
      <c r="E242" t="s">
        <v>450</v>
      </c>
      <c r="F242" s="2" t="s">
        <v>779</v>
      </c>
      <c r="G242">
        <f>SUM(elden_ring_weapon[[#This Row],[Phy_Dam]:[Holy_Dam]])</f>
        <v>475</v>
      </c>
      <c r="H242">
        <v>289</v>
      </c>
      <c r="I242">
        <v>0</v>
      </c>
      <c r="J242">
        <v>0</v>
      </c>
      <c r="K242">
        <v>0</v>
      </c>
      <c r="L242">
        <v>186</v>
      </c>
      <c r="M242">
        <v>110</v>
      </c>
      <c r="N242">
        <v>112</v>
      </c>
      <c r="O242" t="s">
        <v>26</v>
      </c>
      <c r="P242" t="s">
        <v>35</v>
      </c>
      <c r="Q242" t="s">
        <v>27</v>
      </c>
      <c r="R242" t="s">
        <v>51</v>
      </c>
      <c r="S242" t="s">
        <v>27</v>
      </c>
      <c r="T242" t="s">
        <v>27</v>
      </c>
      <c r="U242" t="s">
        <v>97</v>
      </c>
      <c r="V242" t="s">
        <v>37</v>
      </c>
      <c r="W242" t="s">
        <v>37</v>
      </c>
      <c r="X242" t="s">
        <v>37</v>
      </c>
      <c r="Y242" t="s">
        <v>61</v>
      </c>
      <c r="Z242" t="s">
        <v>67</v>
      </c>
      <c r="AA242" t="s">
        <v>68</v>
      </c>
      <c r="AB242">
        <v>11</v>
      </c>
      <c r="AC242" t="s">
        <v>41</v>
      </c>
      <c r="AD242" s="5">
        <v>14</v>
      </c>
      <c r="AE242" s="5">
        <v>15</v>
      </c>
      <c r="AF242" s="5">
        <v>0</v>
      </c>
      <c r="AG242" s="5">
        <v>0</v>
      </c>
      <c r="AH242" s="5">
        <v>0</v>
      </c>
    </row>
    <row r="243" spans="1:34" x14ac:dyDescent="0.25">
      <c r="A243" t="s">
        <v>378</v>
      </c>
      <c r="B243" t="s">
        <v>704</v>
      </c>
      <c r="C243" t="s">
        <v>88</v>
      </c>
      <c r="D243" t="s">
        <v>443</v>
      </c>
      <c r="E243"/>
      <c r="G243">
        <f>SUM(elden_ring_weapon[[#This Row],[Phy_Dam]:[Holy_Dam]])</f>
        <v>313</v>
      </c>
      <c r="H243">
        <v>313</v>
      </c>
      <c r="I243">
        <v>0</v>
      </c>
      <c r="J243">
        <v>0</v>
      </c>
      <c r="K243">
        <v>0</v>
      </c>
      <c r="L243">
        <v>0</v>
      </c>
      <c r="M243">
        <v>100</v>
      </c>
      <c r="N243">
        <v>122</v>
      </c>
      <c r="O243" t="s">
        <v>51</v>
      </c>
      <c r="P243" t="s">
        <v>26</v>
      </c>
      <c r="Q243" t="s">
        <v>27</v>
      </c>
      <c r="R243" t="s">
        <v>27</v>
      </c>
      <c r="S243" t="s">
        <v>27</v>
      </c>
      <c r="T243" t="s">
        <v>27</v>
      </c>
      <c r="U243" t="s">
        <v>159</v>
      </c>
      <c r="V243" t="s">
        <v>37</v>
      </c>
      <c r="W243" t="s">
        <v>37</v>
      </c>
      <c r="X243" t="s">
        <v>37</v>
      </c>
      <c r="Y243" t="s">
        <v>37</v>
      </c>
      <c r="Z243" t="s">
        <v>39</v>
      </c>
      <c r="AA243" t="s">
        <v>160</v>
      </c>
      <c r="AB243">
        <v>55</v>
      </c>
      <c r="AC243" t="s">
        <v>32</v>
      </c>
      <c r="AD243" s="5">
        <v>20</v>
      </c>
      <c r="AE243" s="5">
        <v>40</v>
      </c>
      <c r="AF243" s="5">
        <v>0</v>
      </c>
      <c r="AG243" s="5">
        <v>0</v>
      </c>
      <c r="AH243" s="5">
        <v>0</v>
      </c>
    </row>
    <row r="244" spans="1:34" x14ac:dyDescent="0.25">
      <c r="A244" t="s">
        <v>379</v>
      </c>
      <c r="B244" t="s">
        <v>705</v>
      </c>
      <c r="C244" t="s">
        <v>71</v>
      </c>
      <c r="D244" t="s">
        <v>443</v>
      </c>
      <c r="E244"/>
      <c r="G244">
        <f>SUM(elden_ring_weapon[[#This Row],[Phy_Dam]:[Holy_Dam]])</f>
        <v>257</v>
      </c>
      <c r="H244">
        <v>257</v>
      </c>
      <c r="I244">
        <v>0</v>
      </c>
      <c r="J244">
        <v>0</v>
      </c>
      <c r="K244">
        <v>0</v>
      </c>
      <c r="L244">
        <v>0</v>
      </c>
      <c r="M244">
        <v>100</v>
      </c>
      <c r="N244">
        <v>84</v>
      </c>
      <c r="O244" t="s">
        <v>51</v>
      </c>
      <c r="P244" t="s">
        <v>51</v>
      </c>
      <c r="Q244" t="s">
        <v>27</v>
      </c>
      <c r="R244" t="s">
        <v>27</v>
      </c>
      <c r="S244" t="s">
        <v>27</v>
      </c>
      <c r="T244" t="s">
        <v>335</v>
      </c>
      <c r="U244" t="s">
        <v>125</v>
      </c>
      <c r="V244" t="s">
        <v>111</v>
      </c>
      <c r="W244" t="s">
        <v>111</v>
      </c>
      <c r="X244" t="s">
        <v>111</v>
      </c>
      <c r="Y244" t="s">
        <v>111</v>
      </c>
      <c r="Z244" t="s">
        <v>111</v>
      </c>
      <c r="AA244" t="s">
        <v>31</v>
      </c>
      <c r="AB244">
        <v>35</v>
      </c>
      <c r="AC244" t="s">
        <v>32</v>
      </c>
      <c r="AD244" s="5">
        <v>16</v>
      </c>
      <c r="AE244" s="5">
        <v>20</v>
      </c>
      <c r="AF244" s="5">
        <v>0</v>
      </c>
      <c r="AG244" s="5">
        <v>0</v>
      </c>
      <c r="AH244" s="5">
        <v>0</v>
      </c>
    </row>
    <row r="245" spans="1:34" x14ac:dyDescent="0.25">
      <c r="A245" t="s">
        <v>380</v>
      </c>
      <c r="B245" t="s">
        <v>706</v>
      </c>
      <c r="C245" t="s">
        <v>167</v>
      </c>
      <c r="D245" t="s">
        <v>443</v>
      </c>
      <c r="E245"/>
      <c r="G245">
        <f>SUM(elden_ring_weapon[[#This Row],[Phy_Dam]:[Holy_Dam]])</f>
        <v>398</v>
      </c>
      <c r="H245">
        <v>242</v>
      </c>
      <c r="I245">
        <v>156</v>
      </c>
      <c r="J245">
        <v>0</v>
      </c>
      <c r="K245">
        <v>0</v>
      </c>
      <c r="L245">
        <v>0</v>
      </c>
      <c r="M245">
        <v>100</v>
      </c>
      <c r="N245">
        <v>84</v>
      </c>
      <c r="O245" t="s">
        <v>26</v>
      </c>
      <c r="P245" t="s">
        <v>51</v>
      </c>
      <c r="Q245" t="s">
        <v>51</v>
      </c>
      <c r="R245" t="s">
        <v>27</v>
      </c>
      <c r="S245" t="s">
        <v>27</v>
      </c>
      <c r="T245" t="s">
        <v>27</v>
      </c>
      <c r="U245" t="s">
        <v>73</v>
      </c>
      <c r="V245" t="s">
        <v>73</v>
      </c>
      <c r="W245" t="s">
        <v>29</v>
      </c>
      <c r="X245" t="s">
        <v>29</v>
      </c>
      <c r="Y245" t="s">
        <v>29</v>
      </c>
      <c r="Z245" t="s">
        <v>38</v>
      </c>
      <c r="AA245" t="s">
        <v>141</v>
      </c>
      <c r="AB245">
        <v>45</v>
      </c>
      <c r="AC245" t="s">
        <v>41</v>
      </c>
      <c r="AD245" s="5">
        <v>11</v>
      </c>
      <c r="AE245" s="5">
        <v>20</v>
      </c>
      <c r="AF245" s="5">
        <v>0</v>
      </c>
      <c r="AG245" s="5">
        <v>0</v>
      </c>
      <c r="AH245" s="5">
        <v>18</v>
      </c>
    </row>
    <row r="246" spans="1:34" x14ac:dyDescent="0.25">
      <c r="A246" t="s">
        <v>381</v>
      </c>
      <c r="B246" t="s">
        <v>707</v>
      </c>
      <c r="C246" t="s">
        <v>71</v>
      </c>
      <c r="D246" t="s">
        <v>443</v>
      </c>
      <c r="E246"/>
      <c r="G246">
        <f>SUM(elden_ring_weapon[[#This Row],[Phy_Dam]:[Holy_Dam]])</f>
        <v>259</v>
      </c>
      <c r="H246">
        <v>259</v>
      </c>
      <c r="I246">
        <v>0</v>
      </c>
      <c r="J246">
        <v>0</v>
      </c>
      <c r="K246">
        <v>0</v>
      </c>
      <c r="L246">
        <v>0</v>
      </c>
      <c r="M246">
        <v>100</v>
      </c>
      <c r="N246">
        <v>90</v>
      </c>
      <c r="O246" t="s">
        <v>26</v>
      </c>
      <c r="P246" t="s">
        <v>51</v>
      </c>
      <c r="Q246" t="s">
        <v>27</v>
      </c>
      <c r="R246" t="s">
        <v>27</v>
      </c>
      <c r="S246" t="s">
        <v>27</v>
      </c>
      <c r="T246" t="s">
        <v>27</v>
      </c>
      <c r="U246" t="s">
        <v>125</v>
      </c>
      <c r="V246" t="s">
        <v>111</v>
      </c>
      <c r="W246" t="s">
        <v>111</v>
      </c>
      <c r="X246" t="s">
        <v>111</v>
      </c>
      <c r="Y246" t="s">
        <v>111</v>
      </c>
      <c r="Z246" t="s">
        <v>111</v>
      </c>
      <c r="AA246" t="s">
        <v>31</v>
      </c>
      <c r="AB246">
        <v>3</v>
      </c>
      <c r="AC246" t="s">
        <v>32</v>
      </c>
      <c r="AD246" s="5">
        <v>18</v>
      </c>
      <c r="AE246" s="5">
        <v>15</v>
      </c>
      <c r="AF246" s="5">
        <v>0</v>
      </c>
      <c r="AG246" s="5">
        <v>0</v>
      </c>
      <c r="AH246" s="5">
        <v>0</v>
      </c>
    </row>
    <row r="247" spans="1:34" x14ac:dyDescent="0.25">
      <c r="A247" t="s">
        <v>382</v>
      </c>
      <c r="B247" t="s">
        <v>708</v>
      </c>
      <c r="C247" t="s">
        <v>107</v>
      </c>
      <c r="D247" t="s">
        <v>443</v>
      </c>
      <c r="E247"/>
      <c r="G247">
        <f>SUM(elden_ring_weapon[[#This Row],[Phy_Dam]:[Holy_Dam]])</f>
        <v>193</v>
      </c>
      <c r="H247">
        <v>193</v>
      </c>
      <c r="I247">
        <v>0</v>
      </c>
      <c r="J247">
        <v>0</v>
      </c>
      <c r="K247">
        <v>0</v>
      </c>
      <c r="L247">
        <v>0</v>
      </c>
      <c r="M247">
        <v>110</v>
      </c>
      <c r="N247">
        <v>62</v>
      </c>
      <c r="O247" t="s">
        <v>26</v>
      </c>
      <c r="P247" t="s">
        <v>35</v>
      </c>
      <c r="Q247" t="s">
        <v>27</v>
      </c>
      <c r="R247" t="s">
        <v>27</v>
      </c>
      <c r="S247" t="s">
        <v>27</v>
      </c>
      <c r="T247" t="s">
        <v>152</v>
      </c>
      <c r="U247" t="s">
        <v>118</v>
      </c>
      <c r="V247" t="s">
        <v>95</v>
      </c>
      <c r="W247" t="s">
        <v>95</v>
      </c>
      <c r="X247" t="s">
        <v>95</v>
      </c>
      <c r="Y247" t="s">
        <v>95</v>
      </c>
      <c r="Z247" t="s">
        <v>160</v>
      </c>
      <c r="AA247" t="s">
        <v>104</v>
      </c>
      <c r="AB247">
        <v>25</v>
      </c>
      <c r="AC247" t="s">
        <v>41</v>
      </c>
      <c r="AD247" s="5">
        <v>14</v>
      </c>
      <c r="AE247" s="5">
        <v>0</v>
      </c>
      <c r="AF247" s="5">
        <v>0</v>
      </c>
      <c r="AG247" s="5">
        <v>0</v>
      </c>
      <c r="AH247" s="5">
        <v>0</v>
      </c>
    </row>
    <row r="248" spans="1:34" x14ac:dyDescent="0.25">
      <c r="A248" t="s">
        <v>383</v>
      </c>
      <c r="B248" t="s">
        <v>709</v>
      </c>
      <c r="C248" t="s">
        <v>265</v>
      </c>
      <c r="D248" t="s">
        <v>443</v>
      </c>
      <c r="E248"/>
      <c r="G248">
        <f>SUM(elden_ring_weapon[[#This Row],[Phy_Dam]:[Holy_Dam]])</f>
        <v>306</v>
      </c>
      <c r="H248">
        <v>306</v>
      </c>
      <c r="I248">
        <v>0</v>
      </c>
      <c r="J248">
        <v>0</v>
      </c>
      <c r="K248">
        <v>0</v>
      </c>
      <c r="L248">
        <v>0</v>
      </c>
      <c r="M248">
        <v>100</v>
      </c>
      <c r="N248">
        <v>110</v>
      </c>
      <c r="O248" t="s">
        <v>26</v>
      </c>
      <c r="P248" t="s">
        <v>35</v>
      </c>
      <c r="Q248" t="s">
        <v>27</v>
      </c>
      <c r="R248" t="s">
        <v>27</v>
      </c>
      <c r="S248" t="s">
        <v>27</v>
      </c>
      <c r="T248" t="s">
        <v>52</v>
      </c>
      <c r="U248" t="s">
        <v>61</v>
      </c>
      <c r="V248" t="s">
        <v>111</v>
      </c>
      <c r="W248" t="s">
        <v>111</v>
      </c>
      <c r="X248" t="s">
        <v>111</v>
      </c>
      <c r="Y248" t="s">
        <v>111</v>
      </c>
      <c r="Z248" t="s">
        <v>73</v>
      </c>
      <c r="AA248" t="s">
        <v>30</v>
      </c>
      <c r="AB248">
        <v>75</v>
      </c>
      <c r="AC248" t="s">
        <v>32</v>
      </c>
      <c r="AD248" s="5">
        <v>10</v>
      </c>
      <c r="AE248" s="5">
        <v>16</v>
      </c>
      <c r="AF248" s="5">
        <v>0</v>
      </c>
      <c r="AG248" s="5">
        <v>0</v>
      </c>
      <c r="AH248" s="5">
        <v>16</v>
      </c>
    </row>
    <row r="249" spans="1:34" x14ac:dyDescent="0.25">
      <c r="A249" t="s">
        <v>384</v>
      </c>
      <c r="B249" t="s">
        <v>710</v>
      </c>
      <c r="C249" t="s">
        <v>92</v>
      </c>
      <c r="D249" t="s">
        <v>443</v>
      </c>
      <c r="E249"/>
      <c r="G249">
        <f>SUM(elden_ring_weapon[[#This Row],[Phy_Dam]:[Holy_Dam]])</f>
        <v>382</v>
      </c>
      <c r="H249">
        <v>137</v>
      </c>
      <c r="I249">
        <v>0</v>
      </c>
      <c r="J249">
        <v>0</v>
      </c>
      <c r="K249">
        <v>0</v>
      </c>
      <c r="L249">
        <v>245</v>
      </c>
      <c r="M249">
        <v>100</v>
      </c>
      <c r="N249">
        <v>120</v>
      </c>
      <c r="O249" t="s">
        <v>26</v>
      </c>
      <c r="P249" t="s">
        <v>44</v>
      </c>
      <c r="Q249" t="s">
        <v>27</v>
      </c>
      <c r="R249" t="s">
        <v>51</v>
      </c>
      <c r="S249" t="s">
        <v>27</v>
      </c>
      <c r="T249" t="s">
        <v>27</v>
      </c>
      <c r="U249" t="s">
        <v>111</v>
      </c>
      <c r="V249" t="s">
        <v>78</v>
      </c>
      <c r="W249" t="s">
        <v>78</v>
      </c>
      <c r="X249" t="s">
        <v>78</v>
      </c>
      <c r="Y249" t="s">
        <v>73</v>
      </c>
      <c r="Z249" t="s">
        <v>95</v>
      </c>
      <c r="AA249" t="s">
        <v>110</v>
      </c>
      <c r="AB249">
        <v>5</v>
      </c>
      <c r="AC249" t="s">
        <v>41</v>
      </c>
      <c r="AD249" s="5">
        <v>13</v>
      </c>
      <c r="AE249" s="5">
        <v>11</v>
      </c>
      <c r="AF249" s="5">
        <v>0</v>
      </c>
      <c r="AG249" s="5">
        <v>0</v>
      </c>
      <c r="AH249" s="5">
        <v>0</v>
      </c>
    </row>
    <row r="250" spans="1:34" x14ac:dyDescent="0.25">
      <c r="A250" t="s">
        <v>385</v>
      </c>
      <c r="B250" t="s">
        <v>711</v>
      </c>
      <c r="C250" t="s">
        <v>43</v>
      </c>
      <c r="D250" s="1" t="s">
        <v>443</v>
      </c>
      <c r="E250" s="1"/>
      <c r="F250" s="1"/>
      <c r="G250">
        <f>SUM(elden_ring_weapon[[#This Row],[Phy_Dam]:[Holy_Dam]])</f>
        <v>183</v>
      </c>
      <c r="H250">
        <v>183</v>
      </c>
      <c r="I250">
        <v>0</v>
      </c>
      <c r="J250">
        <v>0</v>
      </c>
      <c r="K250">
        <v>0</v>
      </c>
      <c r="L250">
        <v>0</v>
      </c>
      <c r="M250">
        <v>100</v>
      </c>
      <c r="N250">
        <v>60</v>
      </c>
      <c r="O250" t="s">
        <v>26</v>
      </c>
      <c r="P250" t="s">
        <v>26</v>
      </c>
      <c r="Q250" t="s">
        <v>27</v>
      </c>
      <c r="R250" t="s">
        <v>27</v>
      </c>
      <c r="S250" t="s">
        <v>26</v>
      </c>
      <c r="T250" t="s">
        <v>27</v>
      </c>
      <c r="U250" t="s">
        <v>27</v>
      </c>
      <c r="V250" t="s">
        <v>27</v>
      </c>
      <c r="W250" t="s">
        <v>27</v>
      </c>
      <c r="X250" t="s">
        <v>27</v>
      </c>
      <c r="Y250" t="s">
        <v>27</v>
      </c>
      <c r="Z250" t="s">
        <v>27</v>
      </c>
      <c r="AA250" t="s">
        <v>27</v>
      </c>
      <c r="AB250">
        <v>35</v>
      </c>
      <c r="AC250" t="s">
        <v>41</v>
      </c>
      <c r="AD250" s="5">
        <v>10</v>
      </c>
      <c r="AE250" s="5">
        <v>10</v>
      </c>
      <c r="AF250" s="5">
        <v>0</v>
      </c>
      <c r="AG250" s="5">
        <v>0</v>
      </c>
      <c r="AH250" s="5">
        <v>0</v>
      </c>
    </row>
    <row r="251" spans="1:34" x14ac:dyDescent="0.25">
      <c r="A251" t="s">
        <v>388</v>
      </c>
      <c r="B251" t="s">
        <v>712</v>
      </c>
      <c r="C251" t="s">
        <v>199</v>
      </c>
      <c r="D251" t="s">
        <v>443</v>
      </c>
      <c r="E251"/>
      <c r="G251">
        <f>SUM(elden_ring_weapon[[#This Row],[Phy_Dam]:[Holy_Dam]])</f>
        <v>294</v>
      </c>
      <c r="H251">
        <v>294</v>
      </c>
      <c r="I251">
        <v>0</v>
      </c>
      <c r="J251">
        <v>0</v>
      </c>
      <c r="K251">
        <v>0</v>
      </c>
      <c r="L251">
        <v>0</v>
      </c>
      <c r="M251">
        <v>100</v>
      </c>
      <c r="N251">
        <v>84</v>
      </c>
      <c r="O251" t="s">
        <v>44</v>
      </c>
      <c r="P251" t="s">
        <v>35</v>
      </c>
      <c r="Q251" t="s">
        <v>27</v>
      </c>
      <c r="R251" t="s">
        <v>27</v>
      </c>
      <c r="S251" t="s">
        <v>27</v>
      </c>
      <c r="T251" t="s">
        <v>389</v>
      </c>
      <c r="U251" t="s">
        <v>61</v>
      </c>
      <c r="V251" t="s">
        <v>111</v>
      </c>
      <c r="W251" t="s">
        <v>111</v>
      </c>
      <c r="X251" t="s">
        <v>111</v>
      </c>
      <c r="Y251" t="s">
        <v>111</v>
      </c>
      <c r="Z251" t="s">
        <v>73</v>
      </c>
      <c r="AA251" t="s">
        <v>30</v>
      </c>
      <c r="AB251">
        <v>6</v>
      </c>
      <c r="AC251" t="s">
        <v>32</v>
      </c>
      <c r="AD251" s="5">
        <v>10</v>
      </c>
      <c r="AE251" s="5">
        <v>10</v>
      </c>
      <c r="AF251" s="5">
        <v>0</v>
      </c>
      <c r="AG251" s="5">
        <v>0</v>
      </c>
      <c r="AH251" s="5">
        <v>0</v>
      </c>
    </row>
    <row r="252" spans="1:34" x14ac:dyDescent="0.25">
      <c r="A252" t="s">
        <v>386</v>
      </c>
      <c r="B252" t="s">
        <v>713</v>
      </c>
      <c r="C252" t="s">
        <v>71</v>
      </c>
      <c r="D252" t="s">
        <v>443</v>
      </c>
      <c r="E252"/>
      <c r="G252">
        <f>SUM(elden_ring_weapon[[#This Row],[Phy_Dam]:[Holy_Dam]])</f>
        <v>276</v>
      </c>
      <c r="H252">
        <v>276</v>
      </c>
      <c r="I252">
        <v>0</v>
      </c>
      <c r="J252">
        <v>0</v>
      </c>
      <c r="K252">
        <v>0</v>
      </c>
      <c r="L252">
        <v>0</v>
      </c>
      <c r="M252">
        <v>100</v>
      </c>
      <c r="N252">
        <v>98</v>
      </c>
      <c r="O252" t="s">
        <v>51</v>
      </c>
      <c r="P252" t="s">
        <v>26</v>
      </c>
      <c r="Q252" t="s">
        <v>27</v>
      </c>
      <c r="R252" t="s">
        <v>27</v>
      </c>
      <c r="S252" t="s">
        <v>27</v>
      </c>
      <c r="T252" t="s">
        <v>27</v>
      </c>
      <c r="U252" t="s">
        <v>103</v>
      </c>
      <c r="V252" t="s">
        <v>37</v>
      </c>
      <c r="W252" t="s">
        <v>37</v>
      </c>
      <c r="X252" t="s">
        <v>37</v>
      </c>
      <c r="Y252" t="s">
        <v>37</v>
      </c>
      <c r="Z252" t="s">
        <v>85</v>
      </c>
      <c r="AA252" t="s">
        <v>104</v>
      </c>
      <c r="AB252">
        <v>4</v>
      </c>
      <c r="AC252" t="s">
        <v>32</v>
      </c>
      <c r="AD252" s="5">
        <v>8</v>
      </c>
      <c r="AE252" s="5">
        <v>10</v>
      </c>
      <c r="AF252" s="5">
        <v>0</v>
      </c>
      <c r="AG252" s="5">
        <v>0</v>
      </c>
      <c r="AH252" s="5">
        <v>0</v>
      </c>
    </row>
    <row r="253" spans="1:34" x14ac:dyDescent="0.25">
      <c r="A253" t="s">
        <v>387</v>
      </c>
      <c r="B253" t="s">
        <v>714</v>
      </c>
      <c r="C253" t="s">
        <v>303</v>
      </c>
      <c r="D253" s="1" t="s">
        <v>443</v>
      </c>
      <c r="E253" s="1"/>
      <c r="F253" s="1"/>
      <c r="G253">
        <f>SUM(elden_ring_weapon[[#This Row],[Phy_Dam]:[Holy_Dam]])</f>
        <v>271</v>
      </c>
      <c r="H253">
        <v>271</v>
      </c>
      <c r="I253">
        <v>0</v>
      </c>
      <c r="J253">
        <v>0</v>
      </c>
      <c r="K253">
        <v>0</v>
      </c>
      <c r="L253">
        <v>0</v>
      </c>
      <c r="M253">
        <v>100</v>
      </c>
      <c r="N253">
        <v>146</v>
      </c>
      <c r="O253" t="s">
        <v>131</v>
      </c>
      <c r="P253" t="s">
        <v>44</v>
      </c>
      <c r="Q253" t="s">
        <v>27</v>
      </c>
      <c r="R253" t="s">
        <v>27</v>
      </c>
      <c r="S253" t="s">
        <v>27</v>
      </c>
      <c r="T253" t="s">
        <v>27</v>
      </c>
      <c r="U253" t="s">
        <v>113</v>
      </c>
      <c r="V253" t="s">
        <v>67</v>
      </c>
      <c r="W253" t="s">
        <v>67</v>
      </c>
      <c r="X253" t="s">
        <v>67</v>
      </c>
      <c r="Y253" t="s">
        <v>67</v>
      </c>
      <c r="Z253" t="s">
        <v>62</v>
      </c>
      <c r="AA253" t="s">
        <v>86</v>
      </c>
      <c r="AB253">
        <v>12</v>
      </c>
      <c r="AC253" t="s">
        <v>41</v>
      </c>
      <c r="AD253" s="5">
        <v>10</v>
      </c>
      <c r="AE253" s="5">
        <v>10</v>
      </c>
      <c r="AF253" s="5">
        <v>0</v>
      </c>
      <c r="AG253" s="5">
        <v>0</v>
      </c>
      <c r="AH253" s="5">
        <v>0</v>
      </c>
    </row>
    <row r="254" spans="1:34" x14ac:dyDescent="0.25">
      <c r="A254" t="s">
        <v>390</v>
      </c>
      <c r="B254" t="s">
        <v>715</v>
      </c>
      <c r="C254" t="s">
        <v>71</v>
      </c>
      <c r="D254" t="s">
        <v>443</v>
      </c>
      <c r="E254"/>
      <c r="G254">
        <f>SUM(elden_ring_weapon[[#This Row],[Phy_Dam]:[Holy_Dam]])</f>
        <v>264</v>
      </c>
      <c r="H254">
        <v>264</v>
      </c>
      <c r="I254">
        <v>0</v>
      </c>
      <c r="J254">
        <v>0</v>
      </c>
      <c r="K254">
        <v>0</v>
      </c>
      <c r="L254">
        <v>0</v>
      </c>
      <c r="M254">
        <v>100</v>
      </c>
      <c r="N254">
        <v>90</v>
      </c>
      <c r="O254" t="s">
        <v>26</v>
      </c>
      <c r="P254" t="s">
        <v>51</v>
      </c>
      <c r="Q254" t="s">
        <v>27</v>
      </c>
      <c r="R254" t="s">
        <v>27</v>
      </c>
      <c r="S254" t="s">
        <v>27</v>
      </c>
      <c r="T254" t="s">
        <v>27</v>
      </c>
      <c r="U254" t="s">
        <v>67</v>
      </c>
      <c r="V254" t="s">
        <v>54</v>
      </c>
      <c r="W254" t="s">
        <v>54</v>
      </c>
      <c r="X254" t="s">
        <v>54</v>
      </c>
      <c r="Y254" t="s">
        <v>54</v>
      </c>
      <c r="Z254" t="s">
        <v>54</v>
      </c>
      <c r="AA254" t="s">
        <v>31</v>
      </c>
      <c r="AB254">
        <v>35</v>
      </c>
      <c r="AC254" t="s">
        <v>32</v>
      </c>
      <c r="AD254" s="5">
        <v>10</v>
      </c>
      <c r="AE254" s="5">
        <v>10</v>
      </c>
      <c r="AF254" s="5">
        <v>0</v>
      </c>
      <c r="AG254" s="5">
        <v>0</v>
      </c>
      <c r="AH254" s="5">
        <v>0</v>
      </c>
    </row>
    <row r="255" spans="1:34" x14ac:dyDescent="0.25">
      <c r="A255" t="s">
        <v>391</v>
      </c>
      <c r="B255" t="s">
        <v>716</v>
      </c>
      <c r="C255" t="s">
        <v>128</v>
      </c>
      <c r="D255" t="s">
        <v>443</v>
      </c>
      <c r="E255"/>
      <c r="G255">
        <f>SUM(elden_ring_weapon[[#This Row],[Phy_Dam]:[Holy_Dam]])</f>
        <v>274</v>
      </c>
      <c r="H255">
        <v>274</v>
      </c>
      <c r="I255">
        <v>0</v>
      </c>
      <c r="J255">
        <v>0</v>
      </c>
      <c r="K255">
        <v>0</v>
      </c>
      <c r="L255">
        <v>0</v>
      </c>
      <c r="M255">
        <v>100</v>
      </c>
      <c r="N255">
        <v>80</v>
      </c>
      <c r="O255" t="s">
        <v>26</v>
      </c>
      <c r="P255" t="s">
        <v>51</v>
      </c>
      <c r="Q255" t="s">
        <v>27</v>
      </c>
      <c r="R255" t="s">
        <v>27</v>
      </c>
      <c r="S255" t="s">
        <v>27</v>
      </c>
      <c r="T255" t="s">
        <v>27</v>
      </c>
      <c r="U255" t="s">
        <v>125</v>
      </c>
      <c r="V255" t="s">
        <v>29</v>
      </c>
      <c r="W255" t="s">
        <v>29</v>
      </c>
      <c r="X255" t="s">
        <v>29</v>
      </c>
      <c r="Y255" t="s">
        <v>29</v>
      </c>
      <c r="Z255" t="s">
        <v>73</v>
      </c>
      <c r="AA255" t="s">
        <v>30</v>
      </c>
      <c r="AB255">
        <v>4</v>
      </c>
      <c r="AC255" t="s">
        <v>32</v>
      </c>
      <c r="AD255" s="5">
        <v>7</v>
      </c>
      <c r="AE255" s="5">
        <v>10</v>
      </c>
      <c r="AF255" s="5">
        <v>0</v>
      </c>
      <c r="AG255" s="5">
        <v>0</v>
      </c>
      <c r="AH255" s="5">
        <v>0</v>
      </c>
    </row>
    <row r="256" spans="1:34" x14ac:dyDescent="0.25">
      <c r="A256" t="s">
        <v>392</v>
      </c>
      <c r="B256" t="s">
        <v>717</v>
      </c>
      <c r="C256" t="s">
        <v>134</v>
      </c>
      <c r="D256" t="s">
        <v>443</v>
      </c>
      <c r="E256"/>
      <c r="G256">
        <f>SUM(elden_ring_weapon[[#This Row],[Phy_Dam]:[Holy_Dam]])</f>
        <v>249</v>
      </c>
      <c r="H256">
        <v>249</v>
      </c>
      <c r="I256">
        <v>0</v>
      </c>
      <c r="J256">
        <v>0</v>
      </c>
      <c r="K256">
        <v>0</v>
      </c>
      <c r="L256">
        <v>0</v>
      </c>
      <c r="M256">
        <v>100</v>
      </c>
      <c r="N256">
        <v>90</v>
      </c>
      <c r="O256" t="s">
        <v>26</v>
      </c>
      <c r="P256" t="s">
        <v>51</v>
      </c>
      <c r="Q256" t="s">
        <v>27</v>
      </c>
      <c r="R256" t="s">
        <v>27</v>
      </c>
      <c r="S256" t="s">
        <v>27</v>
      </c>
      <c r="T256" t="s">
        <v>27</v>
      </c>
      <c r="U256" t="s">
        <v>67</v>
      </c>
      <c r="V256" t="s">
        <v>94</v>
      </c>
      <c r="W256" t="s">
        <v>94</v>
      </c>
      <c r="X256" t="s">
        <v>94</v>
      </c>
      <c r="Y256" t="s">
        <v>94</v>
      </c>
      <c r="Z256" t="s">
        <v>37</v>
      </c>
      <c r="AA256" t="s">
        <v>47</v>
      </c>
      <c r="AB256">
        <v>3</v>
      </c>
      <c r="AC256" t="s">
        <v>32</v>
      </c>
      <c r="AD256" s="5">
        <v>12</v>
      </c>
      <c r="AE256" s="5">
        <v>10</v>
      </c>
      <c r="AF256" s="5">
        <v>0</v>
      </c>
      <c r="AG256" s="5">
        <v>0</v>
      </c>
      <c r="AH256" s="5">
        <v>0</v>
      </c>
    </row>
    <row r="257" spans="1:34" x14ac:dyDescent="0.25">
      <c r="A257" t="s">
        <v>393</v>
      </c>
      <c r="B257" t="s">
        <v>718</v>
      </c>
      <c r="C257" t="s">
        <v>172</v>
      </c>
      <c r="D257" t="s">
        <v>443</v>
      </c>
      <c r="E257"/>
      <c r="G257">
        <f>SUM(elden_ring_weapon[[#This Row],[Phy_Dam]:[Holy_Dam]])</f>
        <v>159</v>
      </c>
      <c r="H257">
        <v>159</v>
      </c>
      <c r="I257">
        <v>0</v>
      </c>
      <c r="J257">
        <v>0</v>
      </c>
      <c r="K257">
        <v>0</v>
      </c>
      <c r="L257">
        <v>0</v>
      </c>
      <c r="M257">
        <v>100</v>
      </c>
      <c r="N257">
        <v>40</v>
      </c>
      <c r="O257" t="s">
        <v>26</v>
      </c>
      <c r="P257" t="s">
        <v>26</v>
      </c>
      <c r="Q257" t="s">
        <v>27</v>
      </c>
      <c r="R257" t="s">
        <v>27</v>
      </c>
      <c r="S257" t="s">
        <v>27</v>
      </c>
      <c r="T257" t="s">
        <v>27</v>
      </c>
      <c r="U257" t="s">
        <v>27</v>
      </c>
      <c r="V257" t="s">
        <v>27</v>
      </c>
      <c r="W257" t="s">
        <v>27</v>
      </c>
      <c r="X257" t="s">
        <v>27</v>
      </c>
      <c r="Y257" t="s">
        <v>27</v>
      </c>
      <c r="Z257" t="s">
        <v>27</v>
      </c>
      <c r="AA257" t="s">
        <v>27</v>
      </c>
      <c r="AB257">
        <v>25</v>
      </c>
      <c r="AC257" t="s">
        <v>32</v>
      </c>
      <c r="AD257" s="5">
        <v>10</v>
      </c>
      <c r="AE257" s="5">
        <v>14</v>
      </c>
      <c r="AF257" s="5">
        <v>0</v>
      </c>
      <c r="AG257" s="5">
        <v>0</v>
      </c>
      <c r="AH257" s="5">
        <v>0</v>
      </c>
    </row>
    <row r="258" spans="1:34" x14ac:dyDescent="0.25">
      <c r="A258" t="s">
        <v>394</v>
      </c>
      <c r="B258" t="s">
        <v>719</v>
      </c>
      <c r="C258" t="s">
        <v>71</v>
      </c>
      <c r="D258" t="s">
        <v>443</v>
      </c>
      <c r="E258"/>
      <c r="G258">
        <f>SUM(elden_ring_weapon[[#This Row],[Phy_Dam]:[Holy_Dam]])</f>
        <v>235</v>
      </c>
      <c r="H258">
        <v>235</v>
      </c>
      <c r="I258">
        <v>0</v>
      </c>
      <c r="J258">
        <v>0</v>
      </c>
      <c r="K258">
        <v>0</v>
      </c>
      <c r="L258">
        <v>0</v>
      </c>
      <c r="M258">
        <v>100</v>
      </c>
      <c r="N258">
        <v>86</v>
      </c>
      <c r="O258" t="s">
        <v>26</v>
      </c>
      <c r="P258" t="s">
        <v>51</v>
      </c>
      <c r="Q258" t="s">
        <v>27</v>
      </c>
      <c r="R258" t="s">
        <v>27</v>
      </c>
      <c r="S258" t="s">
        <v>27</v>
      </c>
      <c r="T258" t="s">
        <v>27</v>
      </c>
      <c r="U258" t="s">
        <v>89</v>
      </c>
      <c r="V258" t="s">
        <v>38</v>
      </c>
      <c r="W258" t="s">
        <v>38</v>
      </c>
      <c r="X258" t="s">
        <v>38</v>
      </c>
      <c r="Y258" t="s">
        <v>38</v>
      </c>
      <c r="Z258" t="s">
        <v>108</v>
      </c>
      <c r="AA258" t="s">
        <v>48</v>
      </c>
      <c r="AB258">
        <v>2</v>
      </c>
      <c r="AC258" t="s">
        <v>32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</row>
    <row r="259" spans="1:34" x14ac:dyDescent="0.25">
      <c r="A259" t="s">
        <v>395</v>
      </c>
      <c r="B259" t="s">
        <v>720</v>
      </c>
      <c r="C259" t="s">
        <v>303</v>
      </c>
      <c r="D259" t="s">
        <v>443</v>
      </c>
      <c r="E259"/>
      <c r="G259">
        <f>SUM(elden_ring_weapon[[#This Row],[Phy_Dam]:[Holy_Dam]])</f>
        <v>440</v>
      </c>
      <c r="H259">
        <v>220</v>
      </c>
      <c r="I259">
        <v>0</v>
      </c>
      <c r="J259">
        <v>0</v>
      </c>
      <c r="K259">
        <v>0</v>
      </c>
      <c r="L259">
        <v>220</v>
      </c>
      <c r="M259">
        <v>100</v>
      </c>
      <c r="N259">
        <v>128</v>
      </c>
      <c r="O259" t="s">
        <v>35</v>
      </c>
      <c r="P259" t="s">
        <v>26</v>
      </c>
      <c r="Q259" t="s">
        <v>27</v>
      </c>
      <c r="R259" t="s">
        <v>51</v>
      </c>
      <c r="S259" t="s">
        <v>27</v>
      </c>
      <c r="T259" t="s">
        <v>27</v>
      </c>
      <c r="U259" t="s">
        <v>163</v>
      </c>
      <c r="V259" t="s">
        <v>73</v>
      </c>
      <c r="W259" t="s">
        <v>73</v>
      </c>
      <c r="X259" t="s">
        <v>73</v>
      </c>
      <c r="Y259" t="s">
        <v>81</v>
      </c>
      <c r="Z259" t="s">
        <v>178</v>
      </c>
      <c r="AA259" t="s">
        <v>95</v>
      </c>
      <c r="AB259">
        <v>10</v>
      </c>
      <c r="AC259" t="s">
        <v>41</v>
      </c>
      <c r="AD259" s="5">
        <v>12</v>
      </c>
      <c r="AE259" s="5">
        <v>12</v>
      </c>
      <c r="AF259" s="5">
        <v>0</v>
      </c>
      <c r="AG259" s="5">
        <v>0</v>
      </c>
      <c r="AH259" s="5">
        <v>0</v>
      </c>
    </row>
    <row r="260" spans="1:34" x14ac:dyDescent="0.25">
      <c r="A260" t="s">
        <v>396</v>
      </c>
      <c r="B260" t="s">
        <v>721</v>
      </c>
      <c r="C260" t="s">
        <v>56</v>
      </c>
      <c r="D260" t="s">
        <v>443</v>
      </c>
      <c r="E260"/>
      <c r="G260">
        <f>SUM(elden_ring_weapon[[#This Row],[Phy_Dam]:[Holy_Dam]])</f>
        <v>240</v>
      </c>
      <c r="H260">
        <v>240</v>
      </c>
      <c r="I260">
        <v>0</v>
      </c>
      <c r="J260">
        <v>0</v>
      </c>
      <c r="K260">
        <v>0</v>
      </c>
      <c r="L260">
        <v>0</v>
      </c>
      <c r="M260">
        <v>100</v>
      </c>
      <c r="N260">
        <v>56</v>
      </c>
      <c r="O260" t="s">
        <v>27</v>
      </c>
      <c r="P260" t="s">
        <v>27</v>
      </c>
      <c r="Q260" t="s">
        <v>27</v>
      </c>
      <c r="R260" t="s">
        <v>27</v>
      </c>
      <c r="S260" t="s">
        <v>27</v>
      </c>
      <c r="T260" t="s">
        <v>27</v>
      </c>
      <c r="U260" t="s">
        <v>27</v>
      </c>
      <c r="V260" t="s">
        <v>27</v>
      </c>
      <c r="W260" t="s">
        <v>27</v>
      </c>
      <c r="X260" t="s">
        <v>27</v>
      </c>
      <c r="Y260" t="s">
        <v>27</v>
      </c>
      <c r="Z260" t="s">
        <v>27</v>
      </c>
      <c r="AA260" t="s">
        <v>27</v>
      </c>
      <c r="AB260">
        <v>35</v>
      </c>
      <c r="AC260" t="s">
        <v>32</v>
      </c>
      <c r="AD260" s="5">
        <v>10</v>
      </c>
      <c r="AE260" s="5">
        <v>10</v>
      </c>
      <c r="AF260" s="5">
        <v>0</v>
      </c>
      <c r="AG260" s="5">
        <v>0</v>
      </c>
      <c r="AH260" s="5">
        <v>18</v>
      </c>
    </row>
    <row r="261" spans="1:34" x14ac:dyDescent="0.25">
      <c r="A261" t="s">
        <v>128</v>
      </c>
      <c r="B261" t="s">
        <v>722</v>
      </c>
      <c r="C261" t="s">
        <v>128</v>
      </c>
      <c r="D261" t="s">
        <v>443</v>
      </c>
      <c r="E261"/>
      <c r="G261">
        <f>SUM(elden_ring_weapon[[#This Row],[Phy_Dam]:[Holy_Dam]])</f>
        <v>279</v>
      </c>
      <c r="H261">
        <v>279</v>
      </c>
      <c r="I261">
        <v>0</v>
      </c>
      <c r="J261">
        <v>0</v>
      </c>
      <c r="K261">
        <v>0</v>
      </c>
      <c r="L261">
        <v>0</v>
      </c>
      <c r="M261">
        <v>100</v>
      </c>
      <c r="N261">
        <v>80</v>
      </c>
      <c r="O261" t="s">
        <v>26</v>
      </c>
      <c r="P261" t="s">
        <v>51</v>
      </c>
      <c r="Q261" t="s">
        <v>27</v>
      </c>
      <c r="R261" t="s">
        <v>27</v>
      </c>
      <c r="S261" t="s">
        <v>27</v>
      </c>
      <c r="T261" t="s">
        <v>27</v>
      </c>
      <c r="U261" t="s">
        <v>67</v>
      </c>
      <c r="V261" t="s">
        <v>108</v>
      </c>
      <c r="W261" t="s">
        <v>108</v>
      </c>
      <c r="X261" t="s">
        <v>108</v>
      </c>
      <c r="Y261" t="s">
        <v>108</v>
      </c>
      <c r="Z261" t="s">
        <v>89</v>
      </c>
      <c r="AA261" t="s">
        <v>30</v>
      </c>
      <c r="AB261">
        <v>45</v>
      </c>
      <c r="AC261" t="s">
        <v>32</v>
      </c>
      <c r="AD261" s="5">
        <v>13</v>
      </c>
      <c r="AE261" s="5">
        <v>10</v>
      </c>
      <c r="AF261" s="5">
        <v>0</v>
      </c>
      <c r="AG261" s="5">
        <v>0</v>
      </c>
      <c r="AH261" s="5">
        <v>15</v>
      </c>
    </row>
    <row r="262" spans="1:34" x14ac:dyDescent="0.25">
      <c r="A262" t="s">
        <v>397</v>
      </c>
      <c r="B262" t="s">
        <v>723</v>
      </c>
      <c r="C262" t="s">
        <v>138</v>
      </c>
      <c r="D262" t="s">
        <v>443</v>
      </c>
      <c r="E262"/>
      <c r="G262">
        <f>SUM(elden_ring_weapon[[#This Row],[Phy_Dam]:[Holy_Dam]])</f>
        <v>222</v>
      </c>
      <c r="H262">
        <v>222</v>
      </c>
      <c r="I262">
        <v>0</v>
      </c>
      <c r="J262">
        <v>0</v>
      </c>
      <c r="K262">
        <v>0</v>
      </c>
      <c r="L262">
        <v>0</v>
      </c>
      <c r="M262">
        <v>100</v>
      </c>
      <c r="N262">
        <v>100</v>
      </c>
      <c r="O262" t="s">
        <v>51</v>
      </c>
      <c r="P262" t="s">
        <v>51</v>
      </c>
      <c r="Q262" t="s">
        <v>27</v>
      </c>
      <c r="R262" t="s">
        <v>27</v>
      </c>
      <c r="S262" t="s">
        <v>27</v>
      </c>
      <c r="T262" t="s">
        <v>335</v>
      </c>
      <c r="U262" t="s">
        <v>66</v>
      </c>
      <c r="V262" t="s">
        <v>68</v>
      </c>
      <c r="W262" t="s">
        <v>68</v>
      </c>
      <c r="X262" t="s">
        <v>68</v>
      </c>
      <c r="Y262" t="s">
        <v>68</v>
      </c>
      <c r="Z262" t="s">
        <v>86</v>
      </c>
      <c r="AA262" t="s">
        <v>31</v>
      </c>
      <c r="AB262">
        <v>2</v>
      </c>
      <c r="AC262" t="s">
        <v>32</v>
      </c>
      <c r="AD262" s="5">
        <v>10</v>
      </c>
      <c r="AE262" s="5">
        <v>12</v>
      </c>
      <c r="AF262" s="5">
        <v>0</v>
      </c>
      <c r="AG262" s="5">
        <v>0</v>
      </c>
      <c r="AH262" s="5">
        <v>0</v>
      </c>
    </row>
    <row r="263" spans="1:34" x14ac:dyDescent="0.25">
      <c r="A263" t="s">
        <v>398</v>
      </c>
      <c r="B263" t="s">
        <v>724</v>
      </c>
      <c r="C263" t="s">
        <v>167</v>
      </c>
      <c r="D263" t="s">
        <v>443</v>
      </c>
      <c r="E263"/>
      <c r="G263">
        <f>SUM(elden_ring_weapon[[#This Row],[Phy_Dam]:[Holy_Dam]])</f>
        <v>279</v>
      </c>
      <c r="H263">
        <v>279</v>
      </c>
      <c r="I263">
        <v>0</v>
      </c>
      <c r="J263">
        <v>0</v>
      </c>
      <c r="K263">
        <v>0</v>
      </c>
      <c r="L263">
        <v>0</v>
      </c>
      <c r="M263">
        <v>100</v>
      </c>
      <c r="N263">
        <v>106</v>
      </c>
      <c r="O263" t="s">
        <v>51</v>
      </c>
      <c r="P263" t="s">
        <v>51</v>
      </c>
      <c r="Q263" t="s">
        <v>27</v>
      </c>
      <c r="R263" t="s">
        <v>27</v>
      </c>
      <c r="S263" t="s">
        <v>27</v>
      </c>
      <c r="T263" t="s">
        <v>152</v>
      </c>
      <c r="U263" t="s">
        <v>61</v>
      </c>
      <c r="V263" t="s">
        <v>111</v>
      </c>
      <c r="W263" t="s">
        <v>111</v>
      </c>
      <c r="X263" t="s">
        <v>111</v>
      </c>
      <c r="Y263" t="s">
        <v>111</v>
      </c>
      <c r="Z263" t="s">
        <v>73</v>
      </c>
      <c r="AA263" t="s">
        <v>30</v>
      </c>
      <c r="AB263">
        <v>5</v>
      </c>
      <c r="AC263" t="s">
        <v>32</v>
      </c>
      <c r="AD263" s="5">
        <v>11</v>
      </c>
      <c r="AE263" s="5">
        <v>11</v>
      </c>
      <c r="AF263" s="5">
        <v>0</v>
      </c>
      <c r="AG263" s="5">
        <v>0</v>
      </c>
      <c r="AH263" s="5">
        <v>0</v>
      </c>
    </row>
    <row r="264" spans="1:34" x14ac:dyDescent="0.25">
      <c r="A264" t="s">
        <v>399</v>
      </c>
      <c r="B264" t="s">
        <v>725</v>
      </c>
      <c r="C264" t="s">
        <v>128</v>
      </c>
      <c r="D264" s="1" t="s">
        <v>443</v>
      </c>
      <c r="E264" s="1"/>
      <c r="F264" s="1"/>
      <c r="G264">
        <f>SUM(elden_ring_weapon[[#This Row],[Phy_Dam]:[Holy_Dam]])</f>
        <v>294</v>
      </c>
      <c r="H264">
        <v>294</v>
      </c>
      <c r="I264">
        <v>0</v>
      </c>
      <c r="J264">
        <v>0</v>
      </c>
      <c r="K264">
        <v>0</v>
      </c>
      <c r="L264">
        <v>0</v>
      </c>
      <c r="M264">
        <v>100</v>
      </c>
      <c r="N264">
        <v>80</v>
      </c>
      <c r="O264" t="s">
        <v>26</v>
      </c>
      <c r="P264" t="s">
        <v>26</v>
      </c>
      <c r="Q264" t="s">
        <v>27</v>
      </c>
      <c r="R264" t="s">
        <v>27</v>
      </c>
      <c r="S264" t="s">
        <v>27</v>
      </c>
      <c r="T264" t="s">
        <v>152</v>
      </c>
      <c r="U264" t="s">
        <v>178</v>
      </c>
      <c r="V264" t="s">
        <v>94</v>
      </c>
      <c r="W264" t="s">
        <v>94</v>
      </c>
      <c r="X264" t="s">
        <v>94</v>
      </c>
      <c r="Y264" t="s">
        <v>94</v>
      </c>
      <c r="Z264" t="s">
        <v>125</v>
      </c>
      <c r="AA264" t="s">
        <v>93</v>
      </c>
      <c r="AB264">
        <v>6</v>
      </c>
      <c r="AC264" t="s">
        <v>32</v>
      </c>
      <c r="AD264" s="5">
        <v>8</v>
      </c>
      <c r="AE264" s="5">
        <v>11</v>
      </c>
      <c r="AF264" s="5">
        <v>0</v>
      </c>
      <c r="AG264" s="5">
        <v>0</v>
      </c>
      <c r="AH264" s="5">
        <v>0</v>
      </c>
    </row>
    <row r="265" spans="1:34" x14ac:dyDescent="0.25">
      <c r="A265" t="s">
        <v>400</v>
      </c>
      <c r="B265" t="s">
        <v>726</v>
      </c>
      <c r="C265" t="s">
        <v>92</v>
      </c>
      <c r="D265" t="s">
        <v>443</v>
      </c>
      <c r="E265"/>
      <c r="G265">
        <f>SUM(elden_ring_weapon[[#This Row],[Phy_Dam]:[Holy_Dam]])</f>
        <v>346</v>
      </c>
      <c r="H265">
        <v>124</v>
      </c>
      <c r="I265">
        <v>0</v>
      </c>
      <c r="J265">
        <v>222</v>
      </c>
      <c r="K265">
        <v>0</v>
      </c>
      <c r="L265">
        <v>0</v>
      </c>
      <c r="M265">
        <v>100</v>
      </c>
      <c r="N265">
        <v>104</v>
      </c>
      <c r="O265" t="s">
        <v>26</v>
      </c>
      <c r="P265" t="s">
        <v>26</v>
      </c>
      <c r="Q265" t="s">
        <v>27</v>
      </c>
      <c r="R265" t="s">
        <v>51</v>
      </c>
      <c r="S265" t="s">
        <v>27</v>
      </c>
      <c r="T265" t="s">
        <v>401</v>
      </c>
      <c r="U265" t="s">
        <v>29</v>
      </c>
      <c r="V265" t="s">
        <v>30</v>
      </c>
      <c r="W265" t="s">
        <v>125</v>
      </c>
      <c r="X265" t="s">
        <v>30</v>
      </c>
      <c r="Y265" t="s">
        <v>30</v>
      </c>
      <c r="Z265" t="s">
        <v>68</v>
      </c>
      <c r="AA265" t="s">
        <v>30</v>
      </c>
      <c r="AB265">
        <v>3</v>
      </c>
      <c r="AC265" t="s">
        <v>41</v>
      </c>
      <c r="AD265" s="5">
        <v>12</v>
      </c>
      <c r="AE265" s="5">
        <v>0</v>
      </c>
      <c r="AF265" s="5">
        <v>0</v>
      </c>
      <c r="AG265" s="5">
        <v>0</v>
      </c>
      <c r="AH265" s="5">
        <v>0</v>
      </c>
    </row>
    <row r="266" spans="1:34" x14ac:dyDescent="0.25">
      <c r="A266" t="s">
        <v>402</v>
      </c>
      <c r="B266" t="s">
        <v>727</v>
      </c>
      <c r="C266" t="s">
        <v>25</v>
      </c>
      <c r="D266" s="1" t="s">
        <v>443</v>
      </c>
      <c r="E266" s="1"/>
      <c r="F266" s="1"/>
      <c r="G266">
        <f>SUM(elden_ring_weapon[[#This Row],[Phy_Dam]:[Holy_Dam]])</f>
        <v>38</v>
      </c>
      <c r="H266">
        <v>38</v>
      </c>
      <c r="I266">
        <v>0</v>
      </c>
      <c r="J266">
        <v>0</v>
      </c>
      <c r="K266">
        <v>0</v>
      </c>
      <c r="L266">
        <v>0</v>
      </c>
      <c r="M266">
        <v>100</v>
      </c>
      <c r="N266">
        <v>38</v>
      </c>
      <c r="O266" t="s">
        <v>26</v>
      </c>
      <c r="P266" t="s">
        <v>26</v>
      </c>
      <c r="Q266" t="s">
        <v>28</v>
      </c>
      <c r="R266" t="s">
        <v>27</v>
      </c>
      <c r="S266" t="s">
        <v>27</v>
      </c>
      <c r="T266" t="s">
        <v>27</v>
      </c>
      <c r="U266" t="s">
        <v>46</v>
      </c>
      <c r="V266" t="s">
        <v>47</v>
      </c>
      <c r="W266" t="s">
        <v>47</v>
      </c>
      <c r="X266" t="s">
        <v>47</v>
      </c>
      <c r="Y266" t="s">
        <v>47</v>
      </c>
      <c r="Z266" t="s">
        <v>47</v>
      </c>
      <c r="AA266" t="s">
        <v>48</v>
      </c>
      <c r="AB266">
        <v>25</v>
      </c>
      <c r="AC266" t="s">
        <v>32</v>
      </c>
      <c r="AD266" s="5">
        <v>8</v>
      </c>
      <c r="AE266" s="5">
        <v>0</v>
      </c>
      <c r="AF266" s="5">
        <v>0</v>
      </c>
      <c r="AG266" s="5">
        <v>0</v>
      </c>
      <c r="AH266" s="5">
        <v>0</v>
      </c>
    </row>
    <row r="267" spans="1:34" x14ac:dyDescent="0.25">
      <c r="A267" t="s">
        <v>403</v>
      </c>
      <c r="B267" t="s">
        <v>728</v>
      </c>
      <c r="C267" t="s">
        <v>59</v>
      </c>
      <c r="D267" t="s">
        <v>443</v>
      </c>
      <c r="E267"/>
      <c r="G267">
        <f>SUM(elden_ring_weapon[[#This Row],[Phy_Dam]:[Holy_Dam]])</f>
        <v>454</v>
      </c>
      <c r="H267">
        <v>276</v>
      </c>
      <c r="I267">
        <v>0</v>
      </c>
      <c r="J267">
        <v>0</v>
      </c>
      <c r="K267">
        <v>0</v>
      </c>
      <c r="L267">
        <v>178</v>
      </c>
      <c r="M267">
        <v>100</v>
      </c>
      <c r="N267">
        <v>210</v>
      </c>
      <c r="O267" t="s">
        <v>131</v>
      </c>
      <c r="P267" t="s">
        <v>26</v>
      </c>
      <c r="Q267" t="s">
        <v>27</v>
      </c>
      <c r="R267" t="s">
        <v>35</v>
      </c>
      <c r="S267" t="s">
        <v>27</v>
      </c>
      <c r="T267" t="s">
        <v>27</v>
      </c>
      <c r="U267" t="s">
        <v>239</v>
      </c>
      <c r="V267" t="s">
        <v>61</v>
      </c>
      <c r="W267" t="s">
        <v>61</v>
      </c>
      <c r="X267" t="s">
        <v>61</v>
      </c>
      <c r="Y267" t="s">
        <v>124</v>
      </c>
      <c r="Z267" t="s">
        <v>77</v>
      </c>
      <c r="AA267" t="s">
        <v>108</v>
      </c>
      <c r="AB267">
        <v>20</v>
      </c>
      <c r="AC267" t="s">
        <v>41</v>
      </c>
      <c r="AD267" s="5">
        <v>10</v>
      </c>
      <c r="AE267" s="5">
        <v>16</v>
      </c>
      <c r="AF267" s="5">
        <v>0</v>
      </c>
      <c r="AG267" s="5">
        <v>0</v>
      </c>
      <c r="AH267" s="5">
        <v>0</v>
      </c>
    </row>
    <row r="268" spans="1:34" x14ac:dyDescent="0.25">
      <c r="A268" t="s">
        <v>404</v>
      </c>
      <c r="B268" t="s">
        <v>729</v>
      </c>
      <c r="C268" t="s">
        <v>25</v>
      </c>
      <c r="D268" t="s">
        <v>443</v>
      </c>
      <c r="E268"/>
      <c r="G268">
        <f>SUM(elden_ring_weapon[[#This Row],[Phy_Dam]:[Holy_Dam]])</f>
        <v>66</v>
      </c>
      <c r="H268">
        <v>66</v>
      </c>
      <c r="I268">
        <v>0</v>
      </c>
      <c r="J268">
        <v>0</v>
      </c>
      <c r="K268">
        <v>0</v>
      </c>
      <c r="L268">
        <v>0</v>
      </c>
      <c r="M268">
        <v>100</v>
      </c>
      <c r="N268">
        <v>46</v>
      </c>
      <c r="O268" t="s">
        <v>51</v>
      </c>
      <c r="P268" t="s">
        <v>27</v>
      </c>
      <c r="Q268" t="s">
        <v>27</v>
      </c>
      <c r="R268" t="s">
        <v>28</v>
      </c>
      <c r="S268" t="s">
        <v>27</v>
      </c>
      <c r="T268" t="s">
        <v>335</v>
      </c>
      <c r="U268" t="s">
        <v>94</v>
      </c>
      <c r="V268" t="s">
        <v>93</v>
      </c>
      <c r="W268" t="s">
        <v>93</v>
      </c>
      <c r="X268" t="s">
        <v>93</v>
      </c>
      <c r="Y268" t="s">
        <v>93</v>
      </c>
      <c r="Z268" t="s">
        <v>93</v>
      </c>
      <c r="AA268" t="s">
        <v>104</v>
      </c>
      <c r="AB268">
        <v>45</v>
      </c>
      <c r="AC268" t="s">
        <v>32</v>
      </c>
      <c r="AD268" s="5">
        <v>13</v>
      </c>
      <c r="AE268" s="5">
        <v>10</v>
      </c>
      <c r="AF268" s="5">
        <v>0</v>
      </c>
      <c r="AG268" s="5">
        <v>0</v>
      </c>
      <c r="AH268" s="5">
        <v>15</v>
      </c>
    </row>
    <row r="269" spans="1:34" x14ac:dyDescent="0.25">
      <c r="A269" t="s">
        <v>405</v>
      </c>
      <c r="B269" t="s">
        <v>730</v>
      </c>
      <c r="C269" t="s">
        <v>138</v>
      </c>
      <c r="D269" t="s">
        <v>443</v>
      </c>
      <c r="E269"/>
      <c r="G269">
        <f>SUM(elden_ring_weapon[[#This Row],[Phy_Dam]:[Holy_Dam]])</f>
        <v>257</v>
      </c>
      <c r="H269">
        <v>257</v>
      </c>
      <c r="I269">
        <v>0</v>
      </c>
      <c r="J269">
        <v>0</v>
      </c>
      <c r="K269">
        <v>0</v>
      </c>
      <c r="L269">
        <v>0</v>
      </c>
      <c r="M269">
        <v>100</v>
      </c>
      <c r="N269">
        <v>112</v>
      </c>
      <c r="O269" t="s">
        <v>51</v>
      </c>
      <c r="P269" t="s">
        <v>26</v>
      </c>
      <c r="Q269" t="s">
        <v>27</v>
      </c>
      <c r="R269" t="s">
        <v>27</v>
      </c>
      <c r="S269" t="s">
        <v>27</v>
      </c>
      <c r="T269" t="s">
        <v>335</v>
      </c>
      <c r="U269" t="s">
        <v>140</v>
      </c>
      <c r="V269" t="s">
        <v>46</v>
      </c>
      <c r="W269" t="s">
        <v>46</v>
      </c>
      <c r="X269" t="s">
        <v>46</v>
      </c>
      <c r="Y269" t="s">
        <v>46</v>
      </c>
      <c r="Z269" t="s">
        <v>38</v>
      </c>
      <c r="AA269" t="s">
        <v>104</v>
      </c>
      <c r="AB269">
        <v>3</v>
      </c>
      <c r="AC269" t="s">
        <v>32</v>
      </c>
      <c r="AD269" s="5">
        <v>8</v>
      </c>
      <c r="AE269" s="5">
        <v>0</v>
      </c>
      <c r="AF269" s="5">
        <v>0</v>
      </c>
      <c r="AG269" s="5">
        <v>0</v>
      </c>
      <c r="AH269" s="5">
        <v>0</v>
      </c>
    </row>
    <row r="270" spans="1:34" x14ac:dyDescent="0.25">
      <c r="A270" t="s">
        <v>406</v>
      </c>
      <c r="B270" t="s">
        <v>731</v>
      </c>
      <c r="C270" t="s">
        <v>253</v>
      </c>
      <c r="D270" t="s">
        <v>446</v>
      </c>
      <c r="E270" t="s">
        <v>447</v>
      </c>
      <c r="F270" s="2" t="s">
        <v>770</v>
      </c>
      <c r="G270">
        <f>SUM(elden_ring_weapon[[#This Row],[Phy_Dam]:[Holy_Dam]])</f>
        <v>519</v>
      </c>
      <c r="H270">
        <v>316</v>
      </c>
      <c r="I270">
        <v>203</v>
      </c>
      <c r="J270">
        <v>0</v>
      </c>
      <c r="K270">
        <v>0</v>
      </c>
      <c r="L270">
        <v>0</v>
      </c>
      <c r="M270">
        <v>100</v>
      </c>
      <c r="N270">
        <v>156</v>
      </c>
      <c r="O270" t="s">
        <v>35</v>
      </c>
      <c r="P270" t="s">
        <v>26</v>
      </c>
      <c r="Q270" t="s">
        <v>26</v>
      </c>
      <c r="R270" t="s">
        <v>27</v>
      </c>
      <c r="S270" t="s">
        <v>27</v>
      </c>
      <c r="T270" t="s">
        <v>27</v>
      </c>
      <c r="U270" t="s">
        <v>65</v>
      </c>
      <c r="V270" t="s">
        <v>53</v>
      </c>
      <c r="W270" t="s">
        <v>126</v>
      </c>
      <c r="X270" t="s">
        <v>126</v>
      </c>
      <c r="Y270" t="s">
        <v>126</v>
      </c>
      <c r="Z270" t="s">
        <v>77</v>
      </c>
      <c r="AA270" t="s">
        <v>108</v>
      </c>
      <c r="AB270">
        <v>20</v>
      </c>
      <c r="AC270" t="s">
        <v>41</v>
      </c>
      <c r="AD270" s="5">
        <v>11</v>
      </c>
      <c r="AE270" s="5">
        <v>13</v>
      </c>
      <c r="AF270" s="5">
        <v>0</v>
      </c>
      <c r="AG270" s="5">
        <v>0</v>
      </c>
      <c r="AH270" s="5">
        <v>0</v>
      </c>
    </row>
    <row r="271" spans="1:34" x14ac:dyDescent="0.25">
      <c r="A271" t="s">
        <v>407</v>
      </c>
      <c r="B271" t="s">
        <v>732</v>
      </c>
      <c r="C271" t="s">
        <v>92</v>
      </c>
      <c r="D271" t="s">
        <v>443</v>
      </c>
      <c r="E271"/>
      <c r="G271">
        <f>SUM(elden_ring_weapon[[#This Row],[Phy_Dam]:[Holy_Dam]])</f>
        <v>416</v>
      </c>
      <c r="H271">
        <v>149</v>
      </c>
      <c r="I271">
        <v>0</v>
      </c>
      <c r="J271">
        <v>267</v>
      </c>
      <c r="K271">
        <v>0</v>
      </c>
      <c r="L271">
        <v>0</v>
      </c>
      <c r="M271">
        <v>100</v>
      </c>
      <c r="N271">
        <v>104</v>
      </c>
      <c r="O271" t="s">
        <v>26</v>
      </c>
      <c r="P271" t="s">
        <v>35</v>
      </c>
      <c r="Q271" t="s">
        <v>27</v>
      </c>
      <c r="R271" t="s">
        <v>27</v>
      </c>
      <c r="S271" t="s">
        <v>27</v>
      </c>
      <c r="T271" t="s">
        <v>27</v>
      </c>
      <c r="U271" t="s">
        <v>29</v>
      </c>
      <c r="V271" t="s">
        <v>110</v>
      </c>
      <c r="W271" t="s">
        <v>111</v>
      </c>
      <c r="X271" t="s">
        <v>110</v>
      </c>
      <c r="Y271" t="s">
        <v>110</v>
      </c>
      <c r="Z271" t="s">
        <v>95</v>
      </c>
      <c r="AA271" t="s">
        <v>30</v>
      </c>
      <c r="AB271">
        <v>3</v>
      </c>
      <c r="AC271" t="s">
        <v>32</v>
      </c>
      <c r="AD271" s="5">
        <v>7</v>
      </c>
      <c r="AE271" s="5">
        <v>12</v>
      </c>
      <c r="AF271" s="5">
        <v>0</v>
      </c>
      <c r="AG271" s="5">
        <v>0</v>
      </c>
      <c r="AH271" s="5">
        <v>0</v>
      </c>
    </row>
    <row r="272" spans="1:34" x14ac:dyDescent="0.25">
      <c r="A272" t="s">
        <v>408</v>
      </c>
      <c r="B272" t="s">
        <v>733</v>
      </c>
      <c r="C272" t="s">
        <v>167</v>
      </c>
      <c r="D272" t="s">
        <v>443</v>
      </c>
      <c r="E272"/>
      <c r="G272">
        <f>SUM(elden_ring_weapon[[#This Row],[Phy_Dam]:[Holy_Dam]])</f>
        <v>298</v>
      </c>
      <c r="H272">
        <v>298</v>
      </c>
      <c r="I272">
        <v>0</v>
      </c>
      <c r="J272">
        <v>0</v>
      </c>
      <c r="K272">
        <v>0</v>
      </c>
      <c r="L272">
        <v>0</v>
      </c>
      <c r="M272">
        <v>100</v>
      </c>
      <c r="N272">
        <v>130</v>
      </c>
      <c r="O272" t="s">
        <v>35</v>
      </c>
      <c r="P272" t="s">
        <v>44</v>
      </c>
      <c r="Q272" t="s">
        <v>27</v>
      </c>
      <c r="R272" t="s">
        <v>27</v>
      </c>
      <c r="S272" t="s">
        <v>27</v>
      </c>
      <c r="T272" t="s">
        <v>27</v>
      </c>
      <c r="U272" t="s">
        <v>77</v>
      </c>
      <c r="V272" t="s">
        <v>66</v>
      </c>
      <c r="W272" t="s">
        <v>66</v>
      </c>
      <c r="X272" t="s">
        <v>66</v>
      </c>
      <c r="Y272" t="s">
        <v>66</v>
      </c>
      <c r="Z272" t="s">
        <v>101</v>
      </c>
      <c r="AA272" t="s">
        <v>93</v>
      </c>
      <c r="AB272">
        <v>7</v>
      </c>
      <c r="AC272" t="s">
        <v>32</v>
      </c>
      <c r="AD272" s="5">
        <v>13</v>
      </c>
      <c r="AE272" s="5">
        <v>11</v>
      </c>
      <c r="AF272" s="5">
        <v>0</v>
      </c>
      <c r="AG272" s="5">
        <v>0</v>
      </c>
      <c r="AH272" s="5">
        <v>0</v>
      </c>
    </row>
    <row r="273" spans="1:34" x14ac:dyDescent="0.25">
      <c r="A273" t="s">
        <v>409</v>
      </c>
      <c r="B273" t="s">
        <v>734</v>
      </c>
      <c r="C273" t="s">
        <v>88</v>
      </c>
      <c r="D273" t="s">
        <v>443</v>
      </c>
      <c r="E273"/>
      <c r="G273">
        <f>SUM(elden_ring_weapon[[#This Row],[Phy_Dam]:[Holy_Dam]])</f>
        <v>318</v>
      </c>
      <c r="H273">
        <v>318</v>
      </c>
      <c r="I273">
        <v>0</v>
      </c>
      <c r="J273">
        <v>0</v>
      </c>
      <c r="K273">
        <v>0</v>
      </c>
      <c r="L273">
        <v>0</v>
      </c>
      <c r="M273">
        <v>100</v>
      </c>
      <c r="N273">
        <v>116</v>
      </c>
      <c r="O273" t="s">
        <v>51</v>
      </c>
      <c r="P273" t="s">
        <v>26</v>
      </c>
      <c r="Q273" t="s">
        <v>27</v>
      </c>
      <c r="R273" t="s">
        <v>27</v>
      </c>
      <c r="S273" t="s">
        <v>27</v>
      </c>
      <c r="T273" t="s">
        <v>27</v>
      </c>
      <c r="U273" t="s">
        <v>159</v>
      </c>
      <c r="V273" t="s">
        <v>37</v>
      </c>
      <c r="W273" t="s">
        <v>37</v>
      </c>
      <c r="X273" t="s">
        <v>37</v>
      </c>
      <c r="Y273" t="s">
        <v>37</v>
      </c>
      <c r="Z273" t="s">
        <v>54</v>
      </c>
      <c r="AA273" t="s">
        <v>160</v>
      </c>
      <c r="AB273">
        <v>55</v>
      </c>
      <c r="AC273" t="s">
        <v>41</v>
      </c>
      <c r="AD273" s="5">
        <v>8</v>
      </c>
      <c r="AE273" s="5">
        <v>17</v>
      </c>
      <c r="AF273" s="5">
        <v>0</v>
      </c>
      <c r="AG273" s="5">
        <v>0</v>
      </c>
      <c r="AH273" s="5">
        <v>0</v>
      </c>
    </row>
    <row r="274" spans="1:34" x14ac:dyDescent="0.25">
      <c r="A274" t="s">
        <v>410</v>
      </c>
      <c r="B274" t="s">
        <v>735</v>
      </c>
      <c r="C274" t="s">
        <v>34</v>
      </c>
      <c r="D274" t="s">
        <v>443</v>
      </c>
      <c r="E274"/>
      <c r="G274">
        <f>SUM(elden_ring_weapon[[#This Row],[Phy_Dam]:[Holy_Dam]])</f>
        <v>345</v>
      </c>
      <c r="H274">
        <v>345</v>
      </c>
      <c r="I274">
        <v>0</v>
      </c>
      <c r="J274">
        <v>0</v>
      </c>
      <c r="K274">
        <v>0</v>
      </c>
      <c r="L274">
        <v>0</v>
      </c>
      <c r="M274">
        <v>100</v>
      </c>
      <c r="N274">
        <v>126</v>
      </c>
      <c r="O274" t="s">
        <v>51</v>
      </c>
      <c r="P274" t="s">
        <v>51</v>
      </c>
      <c r="Q274" t="s">
        <v>27</v>
      </c>
      <c r="R274" t="s">
        <v>27</v>
      </c>
      <c r="S274" t="s">
        <v>27</v>
      </c>
      <c r="T274" t="s">
        <v>52</v>
      </c>
      <c r="U274" t="s">
        <v>76</v>
      </c>
      <c r="V274" t="s">
        <v>73</v>
      </c>
      <c r="W274" t="s">
        <v>73</v>
      </c>
      <c r="X274" t="s">
        <v>73</v>
      </c>
      <c r="Y274" t="s">
        <v>73</v>
      </c>
      <c r="Z274" t="s">
        <v>103</v>
      </c>
      <c r="AA274" t="s">
        <v>78</v>
      </c>
      <c r="AB274">
        <v>10</v>
      </c>
      <c r="AC274" t="s">
        <v>41</v>
      </c>
      <c r="AD274" s="5">
        <v>10</v>
      </c>
      <c r="AE274" s="5">
        <v>20</v>
      </c>
      <c r="AF274" s="5">
        <v>0</v>
      </c>
      <c r="AG274" s="5">
        <v>0</v>
      </c>
      <c r="AH274" s="5">
        <v>0</v>
      </c>
    </row>
    <row r="275" spans="1:34" x14ac:dyDescent="0.25">
      <c r="A275" t="s">
        <v>411</v>
      </c>
      <c r="B275" t="s">
        <v>736</v>
      </c>
      <c r="C275" t="s">
        <v>134</v>
      </c>
      <c r="D275" t="s">
        <v>443</v>
      </c>
      <c r="E275"/>
      <c r="G275">
        <f>SUM(elden_ring_weapon[[#This Row],[Phy_Dam]:[Holy_Dam]])</f>
        <v>487</v>
      </c>
      <c r="H275">
        <v>213</v>
      </c>
      <c r="I275">
        <v>137</v>
      </c>
      <c r="J275">
        <v>137</v>
      </c>
      <c r="K275">
        <v>0</v>
      </c>
      <c r="L275">
        <v>0</v>
      </c>
      <c r="M275">
        <v>100</v>
      </c>
      <c r="N275">
        <v>94</v>
      </c>
      <c r="O275" t="s">
        <v>26</v>
      </c>
      <c r="P275" t="s">
        <v>26</v>
      </c>
      <c r="Q275" t="s">
        <v>35</v>
      </c>
      <c r="R275" t="s">
        <v>35</v>
      </c>
      <c r="S275" t="s">
        <v>27</v>
      </c>
      <c r="T275" t="s">
        <v>27</v>
      </c>
      <c r="U275" t="s">
        <v>73</v>
      </c>
      <c r="V275" t="s">
        <v>67</v>
      </c>
      <c r="W275" t="s">
        <v>67</v>
      </c>
      <c r="X275" t="s">
        <v>108</v>
      </c>
      <c r="Y275" t="s">
        <v>108</v>
      </c>
      <c r="Z275" t="s">
        <v>54</v>
      </c>
      <c r="AA275" t="s">
        <v>30</v>
      </c>
      <c r="AB275">
        <v>4</v>
      </c>
      <c r="AC275" t="s">
        <v>41</v>
      </c>
      <c r="AD275" s="5">
        <v>11</v>
      </c>
      <c r="AE275" s="5">
        <v>18</v>
      </c>
      <c r="AF275" s="5">
        <v>0</v>
      </c>
      <c r="AG275" s="5">
        <v>0</v>
      </c>
      <c r="AH275" s="5">
        <v>0</v>
      </c>
    </row>
    <row r="276" spans="1:34" x14ac:dyDescent="0.25">
      <c r="A276" t="s">
        <v>412</v>
      </c>
      <c r="B276" t="s">
        <v>737</v>
      </c>
      <c r="C276" t="s">
        <v>134</v>
      </c>
      <c r="D276" t="s">
        <v>443</v>
      </c>
      <c r="E276"/>
      <c r="G276">
        <f>SUM(elden_ring_weapon[[#This Row],[Phy_Dam]:[Holy_Dam]])</f>
        <v>340</v>
      </c>
      <c r="H276">
        <v>262</v>
      </c>
      <c r="I276">
        <v>78</v>
      </c>
      <c r="J276">
        <v>0</v>
      </c>
      <c r="K276">
        <v>0</v>
      </c>
      <c r="L276">
        <v>0</v>
      </c>
      <c r="M276">
        <v>100</v>
      </c>
      <c r="N276">
        <v>90</v>
      </c>
      <c r="O276" t="s">
        <v>26</v>
      </c>
      <c r="P276" t="s">
        <v>51</v>
      </c>
      <c r="Q276" t="s">
        <v>26</v>
      </c>
      <c r="R276" t="s">
        <v>27</v>
      </c>
      <c r="S276" t="s">
        <v>27</v>
      </c>
      <c r="T276" t="s">
        <v>389</v>
      </c>
      <c r="U276" t="s">
        <v>39</v>
      </c>
      <c r="V276" t="s">
        <v>37</v>
      </c>
      <c r="W276" t="s">
        <v>38</v>
      </c>
      <c r="X276" t="s">
        <v>38</v>
      </c>
      <c r="Y276" t="s">
        <v>38</v>
      </c>
      <c r="Z276" t="s">
        <v>94</v>
      </c>
      <c r="AA276" t="s">
        <v>47</v>
      </c>
      <c r="AB276">
        <v>3</v>
      </c>
      <c r="AC276" t="s">
        <v>41</v>
      </c>
      <c r="AD276" s="5">
        <v>5</v>
      </c>
      <c r="AE276" s="5">
        <v>5</v>
      </c>
      <c r="AF276" s="5">
        <v>0</v>
      </c>
      <c r="AG276" s="5">
        <v>0</v>
      </c>
      <c r="AH276" s="5">
        <v>0</v>
      </c>
    </row>
    <row r="277" spans="1:34" x14ac:dyDescent="0.25">
      <c r="A277" t="s">
        <v>413</v>
      </c>
      <c r="B277" t="s">
        <v>738</v>
      </c>
      <c r="C277" t="s">
        <v>242</v>
      </c>
      <c r="D277" t="s">
        <v>443</v>
      </c>
      <c r="E277"/>
      <c r="G277">
        <f>SUM(elden_ring_weapon[[#This Row],[Phy_Dam]:[Holy_Dam]])</f>
        <v>249</v>
      </c>
      <c r="H277">
        <v>249</v>
      </c>
      <c r="I277">
        <v>0</v>
      </c>
      <c r="J277">
        <v>0</v>
      </c>
      <c r="K277">
        <v>0</v>
      </c>
      <c r="L277">
        <v>0</v>
      </c>
      <c r="M277">
        <v>100</v>
      </c>
      <c r="N277">
        <v>84</v>
      </c>
      <c r="O277" t="s">
        <v>26</v>
      </c>
      <c r="P277" t="s">
        <v>35</v>
      </c>
      <c r="Q277" t="s">
        <v>27</v>
      </c>
      <c r="R277" t="s">
        <v>27</v>
      </c>
      <c r="S277" t="s">
        <v>27</v>
      </c>
      <c r="T277" t="s">
        <v>152</v>
      </c>
      <c r="U277" t="s">
        <v>108</v>
      </c>
      <c r="V277" t="s">
        <v>30</v>
      </c>
      <c r="W277" t="s">
        <v>30</v>
      </c>
      <c r="X277" t="s">
        <v>30</v>
      </c>
      <c r="Y277" t="s">
        <v>30</v>
      </c>
      <c r="Z277" t="s">
        <v>110</v>
      </c>
      <c r="AA277" t="s">
        <v>31</v>
      </c>
      <c r="AB277">
        <v>25</v>
      </c>
      <c r="AC277" t="s">
        <v>32</v>
      </c>
      <c r="AD277" s="5">
        <v>9</v>
      </c>
      <c r="AE277" s="5">
        <v>10</v>
      </c>
      <c r="AF277" s="5">
        <v>0</v>
      </c>
      <c r="AG277" s="5">
        <v>0</v>
      </c>
      <c r="AH277" s="5">
        <v>0</v>
      </c>
    </row>
    <row r="278" spans="1:34" x14ac:dyDescent="0.25">
      <c r="A278" t="s">
        <v>92</v>
      </c>
      <c r="B278" t="s">
        <v>739</v>
      </c>
      <c r="C278" t="s">
        <v>92</v>
      </c>
      <c r="D278" s="1" t="s">
        <v>443</v>
      </c>
      <c r="E278" s="1"/>
      <c r="F278" s="1"/>
      <c r="G278">
        <f>SUM(elden_ring_weapon[[#This Row],[Phy_Dam]:[Holy_Dam]])</f>
        <v>369</v>
      </c>
      <c r="H278">
        <v>132</v>
      </c>
      <c r="I278">
        <v>0</v>
      </c>
      <c r="J278">
        <v>237</v>
      </c>
      <c r="K278">
        <v>0</v>
      </c>
      <c r="L278">
        <v>0</v>
      </c>
      <c r="M278">
        <v>100</v>
      </c>
      <c r="N278">
        <v>84</v>
      </c>
      <c r="O278" t="s">
        <v>51</v>
      </c>
      <c r="P278" t="s">
        <v>26</v>
      </c>
      <c r="Q278" t="s">
        <v>27</v>
      </c>
      <c r="R278" t="s">
        <v>27</v>
      </c>
      <c r="S278" t="s">
        <v>27</v>
      </c>
      <c r="T278" t="s">
        <v>27</v>
      </c>
      <c r="U278" t="s">
        <v>78</v>
      </c>
      <c r="V278" t="s">
        <v>30</v>
      </c>
      <c r="W278" t="s">
        <v>29</v>
      </c>
      <c r="X278" t="s">
        <v>30</v>
      </c>
      <c r="Y278" t="s">
        <v>30</v>
      </c>
      <c r="Z278" t="s">
        <v>95</v>
      </c>
      <c r="AA278" t="s">
        <v>74</v>
      </c>
      <c r="AB278">
        <v>15</v>
      </c>
      <c r="AC278" t="s">
        <v>32</v>
      </c>
      <c r="AD278" s="5">
        <v>10</v>
      </c>
      <c r="AE278" s="5">
        <v>8</v>
      </c>
      <c r="AF278" s="5">
        <v>0</v>
      </c>
      <c r="AG278" s="5">
        <v>0</v>
      </c>
      <c r="AH278" s="5">
        <v>0</v>
      </c>
    </row>
    <row r="279" spans="1:34" x14ac:dyDescent="0.25">
      <c r="A279" t="s">
        <v>414</v>
      </c>
      <c r="B279" t="s">
        <v>740</v>
      </c>
      <c r="C279" t="s">
        <v>128</v>
      </c>
      <c r="D279" t="s">
        <v>443</v>
      </c>
      <c r="E279"/>
      <c r="G279">
        <f>SUM(elden_ring_weapon[[#This Row],[Phy_Dam]:[Holy_Dam]])</f>
        <v>329</v>
      </c>
      <c r="H279">
        <v>254</v>
      </c>
      <c r="I279">
        <v>0</v>
      </c>
      <c r="J279">
        <v>75</v>
      </c>
      <c r="K279">
        <v>0</v>
      </c>
      <c r="L279">
        <v>0</v>
      </c>
      <c r="M279">
        <v>100</v>
      </c>
      <c r="N279">
        <v>72</v>
      </c>
      <c r="O279" t="s">
        <v>51</v>
      </c>
      <c r="P279" t="s">
        <v>51</v>
      </c>
      <c r="Q279" t="s">
        <v>27</v>
      </c>
      <c r="R279" t="s">
        <v>27</v>
      </c>
      <c r="S279" t="s">
        <v>27</v>
      </c>
      <c r="T279" t="s">
        <v>27</v>
      </c>
      <c r="U279" t="s">
        <v>72</v>
      </c>
      <c r="V279" t="s">
        <v>108</v>
      </c>
      <c r="W279" t="s">
        <v>37</v>
      </c>
      <c r="X279" t="s">
        <v>108</v>
      </c>
      <c r="Y279" t="s">
        <v>108</v>
      </c>
      <c r="Z279" t="s">
        <v>125</v>
      </c>
      <c r="AA279" t="s">
        <v>160</v>
      </c>
      <c r="AB279">
        <v>6</v>
      </c>
      <c r="AC279" t="s">
        <v>32</v>
      </c>
      <c r="AD279" s="5">
        <v>10</v>
      </c>
      <c r="AE279" s="5">
        <v>10</v>
      </c>
      <c r="AF279" s="5">
        <v>0</v>
      </c>
      <c r="AG279" s="5">
        <v>0</v>
      </c>
      <c r="AH279" s="5">
        <v>0</v>
      </c>
    </row>
    <row r="280" spans="1:34" x14ac:dyDescent="0.25">
      <c r="A280" t="s">
        <v>415</v>
      </c>
      <c r="B280" t="s">
        <v>741</v>
      </c>
      <c r="C280" t="s">
        <v>303</v>
      </c>
      <c r="D280" s="1" t="s">
        <v>443</v>
      </c>
      <c r="E280" s="1"/>
      <c r="F280" s="1"/>
      <c r="G280">
        <f>SUM(elden_ring_weapon[[#This Row],[Phy_Dam]:[Holy_Dam]])</f>
        <v>491</v>
      </c>
      <c r="H280">
        <v>298</v>
      </c>
      <c r="I280">
        <v>0</v>
      </c>
      <c r="J280">
        <v>0</v>
      </c>
      <c r="K280">
        <v>0</v>
      </c>
      <c r="L280">
        <v>193</v>
      </c>
      <c r="M280">
        <v>100</v>
      </c>
      <c r="N280">
        <v>122</v>
      </c>
      <c r="O280" t="s">
        <v>26</v>
      </c>
      <c r="P280" t="s">
        <v>51</v>
      </c>
      <c r="Q280" t="s">
        <v>27</v>
      </c>
      <c r="R280" t="s">
        <v>26</v>
      </c>
      <c r="S280" t="s">
        <v>27</v>
      </c>
      <c r="T280" t="s">
        <v>27</v>
      </c>
      <c r="U280" t="s">
        <v>81</v>
      </c>
      <c r="V280" t="s">
        <v>66</v>
      </c>
      <c r="W280" t="s">
        <v>66</v>
      </c>
      <c r="X280" t="s">
        <v>66</v>
      </c>
      <c r="Y280" t="s">
        <v>72</v>
      </c>
      <c r="Z280" t="s">
        <v>114</v>
      </c>
      <c r="AA280" t="s">
        <v>78</v>
      </c>
      <c r="AB280">
        <v>95</v>
      </c>
      <c r="AC280" t="s">
        <v>32</v>
      </c>
      <c r="AD280" s="5">
        <v>10</v>
      </c>
      <c r="AE280" s="5">
        <v>10</v>
      </c>
      <c r="AF280" s="5">
        <v>0</v>
      </c>
      <c r="AG280" s="5">
        <v>0</v>
      </c>
      <c r="AH280" s="5">
        <v>14</v>
      </c>
    </row>
    <row r="281" spans="1:34" x14ac:dyDescent="0.25">
      <c r="A281" t="s">
        <v>416</v>
      </c>
      <c r="B281" t="s">
        <v>742</v>
      </c>
      <c r="C281" t="s">
        <v>253</v>
      </c>
      <c r="D281" t="s">
        <v>443</v>
      </c>
      <c r="E281"/>
      <c r="G281">
        <f>SUM(elden_ring_weapon[[#This Row],[Phy_Dam]:[Holy_Dam]])</f>
        <v>499</v>
      </c>
      <c r="H281">
        <v>303</v>
      </c>
      <c r="I281">
        <v>196</v>
      </c>
      <c r="J281">
        <v>0</v>
      </c>
      <c r="K281">
        <v>0</v>
      </c>
      <c r="L281">
        <v>0</v>
      </c>
      <c r="M281">
        <v>100</v>
      </c>
      <c r="N281">
        <v>150</v>
      </c>
      <c r="O281" t="s">
        <v>51</v>
      </c>
      <c r="P281" t="s">
        <v>51</v>
      </c>
      <c r="Q281" t="s">
        <v>26</v>
      </c>
      <c r="R281" t="s">
        <v>27</v>
      </c>
      <c r="S281" t="s">
        <v>27</v>
      </c>
      <c r="T281" t="s">
        <v>27</v>
      </c>
      <c r="U281" t="s">
        <v>206</v>
      </c>
      <c r="V281" t="s">
        <v>81</v>
      </c>
      <c r="W281" t="s">
        <v>101</v>
      </c>
      <c r="X281" t="s">
        <v>101</v>
      </c>
      <c r="Y281" t="s">
        <v>101</v>
      </c>
      <c r="Z281" t="s">
        <v>62</v>
      </c>
      <c r="AA281" t="s">
        <v>29</v>
      </c>
      <c r="AB281">
        <v>18</v>
      </c>
      <c r="AC281" t="s">
        <v>41</v>
      </c>
      <c r="AD281" s="5">
        <v>12</v>
      </c>
      <c r="AE281" s="5">
        <v>8</v>
      </c>
      <c r="AF281" s="5">
        <v>0</v>
      </c>
      <c r="AG281" s="5">
        <v>0</v>
      </c>
      <c r="AH281" s="5">
        <v>0</v>
      </c>
    </row>
    <row r="282" spans="1:34" x14ac:dyDescent="0.25">
      <c r="A282" t="s">
        <v>417</v>
      </c>
      <c r="B282" t="s">
        <v>743</v>
      </c>
      <c r="C282" t="s">
        <v>253</v>
      </c>
      <c r="D282" t="s">
        <v>443</v>
      </c>
      <c r="E282"/>
      <c r="G282">
        <f>SUM(elden_ring_weapon[[#This Row],[Phy_Dam]:[Holy_Dam]])</f>
        <v>379</v>
      </c>
      <c r="H282">
        <v>379</v>
      </c>
      <c r="I282">
        <v>0</v>
      </c>
      <c r="J282">
        <v>0</v>
      </c>
      <c r="K282">
        <v>0</v>
      </c>
      <c r="L282">
        <v>0</v>
      </c>
      <c r="M282">
        <v>100</v>
      </c>
      <c r="N282">
        <v>152</v>
      </c>
      <c r="O282" t="s">
        <v>51</v>
      </c>
      <c r="P282" t="s">
        <v>26</v>
      </c>
      <c r="Q282" t="s">
        <v>27</v>
      </c>
      <c r="R282" t="s">
        <v>27</v>
      </c>
      <c r="S282" t="s">
        <v>27</v>
      </c>
      <c r="T282" t="s">
        <v>27</v>
      </c>
      <c r="U282" t="s">
        <v>418</v>
      </c>
      <c r="V282" t="s">
        <v>178</v>
      </c>
      <c r="W282" t="s">
        <v>178</v>
      </c>
      <c r="X282" t="s">
        <v>178</v>
      </c>
      <c r="Y282" t="s">
        <v>178</v>
      </c>
      <c r="Z282" t="s">
        <v>155</v>
      </c>
      <c r="AA282" t="s">
        <v>29</v>
      </c>
      <c r="AB282">
        <v>19</v>
      </c>
      <c r="AC282" t="s">
        <v>32</v>
      </c>
      <c r="AD282" s="5">
        <v>15</v>
      </c>
      <c r="AE282" s="5">
        <v>8</v>
      </c>
      <c r="AF282" s="5">
        <v>0</v>
      </c>
      <c r="AG282" s="5">
        <v>0</v>
      </c>
      <c r="AH282" s="5">
        <v>0</v>
      </c>
    </row>
    <row r="283" spans="1:34" x14ac:dyDescent="0.25">
      <c r="A283" t="s">
        <v>419</v>
      </c>
      <c r="B283" t="s">
        <v>744</v>
      </c>
      <c r="C283" t="s">
        <v>59</v>
      </c>
      <c r="D283" t="s">
        <v>443</v>
      </c>
      <c r="E283"/>
      <c r="G283">
        <f>SUM(elden_ring_weapon[[#This Row],[Phy_Dam]:[Holy_Dam]])</f>
        <v>484</v>
      </c>
      <c r="H283">
        <v>374</v>
      </c>
      <c r="I283">
        <v>0</v>
      </c>
      <c r="J283">
        <v>110</v>
      </c>
      <c r="K283">
        <v>0</v>
      </c>
      <c r="L283">
        <v>0</v>
      </c>
      <c r="M283">
        <v>100</v>
      </c>
      <c r="N283">
        <v>184</v>
      </c>
      <c r="O283" t="s">
        <v>35</v>
      </c>
      <c r="P283" t="s">
        <v>44</v>
      </c>
      <c r="Q283" t="s">
        <v>27</v>
      </c>
      <c r="R283" t="s">
        <v>26</v>
      </c>
      <c r="S283" t="s">
        <v>27</v>
      </c>
      <c r="T283" t="s">
        <v>27</v>
      </c>
      <c r="U283" t="s">
        <v>195</v>
      </c>
      <c r="V283" t="s">
        <v>140</v>
      </c>
      <c r="W283" t="s">
        <v>178</v>
      </c>
      <c r="X283" t="s">
        <v>140</v>
      </c>
      <c r="Y283" t="s">
        <v>140</v>
      </c>
      <c r="Z283" t="s">
        <v>81</v>
      </c>
      <c r="AA283" t="s">
        <v>46</v>
      </c>
      <c r="AB283">
        <v>16</v>
      </c>
      <c r="AC283" t="s">
        <v>32</v>
      </c>
      <c r="AD283" s="5">
        <v>17</v>
      </c>
      <c r="AE283" s="5">
        <v>22</v>
      </c>
      <c r="AF283" s="5">
        <v>0</v>
      </c>
      <c r="AG283" s="5">
        <v>0</v>
      </c>
      <c r="AH283" s="5">
        <v>0</v>
      </c>
    </row>
    <row r="284" spans="1:34" x14ac:dyDescent="0.25">
      <c r="A284" t="s">
        <v>204</v>
      </c>
      <c r="B284" t="s">
        <v>745</v>
      </c>
      <c r="C284" t="s">
        <v>204</v>
      </c>
      <c r="D284" t="s">
        <v>443</v>
      </c>
      <c r="E284"/>
      <c r="G284">
        <f>SUM(elden_ring_weapon[[#This Row],[Phy_Dam]:[Holy_Dam]])</f>
        <v>291</v>
      </c>
      <c r="H284">
        <v>291</v>
      </c>
      <c r="I284">
        <v>0</v>
      </c>
      <c r="J284">
        <v>0</v>
      </c>
      <c r="K284">
        <v>0</v>
      </c>
      <c r="L284">
        <v>0</v>
      </c>
      <c r="M284">
        <v>100</v>
      </c>
      <c r="N284">
        <v>90</v>
      </c>
      <c r="O284" t="s">
        <v>26</v>
      </c>
      <c r="P284" t="s">
        <v>51</v>
      </c>
      <c r="Q284" t="s">
        <v>27</v>
      </c>
      <c r="R284" t="s">
        <v>27</v>
      </c>
      <c r="S284" t="s">
        <v>27</v>
      </c>
      <c r="T284" t="s">
        <v>27</v>
      </c>
      <c r="U284" t="s">
        <v>61</v>
      </c>
      <c r="V284" t="s">
        <v>111</v>
      </c>
      <c r="W284" t="s">
        <v>111</v>
      </c>
      <c r="X284" t="s">
        <v>111</v>
      </c>
      <c r="Y284" t="s">
        <v>111</v>
      </c>
      <c r="Z284" t="s">
        <v>73</v>
      </c>
      <c r="AA284" t="s">
        <v>30</v>
      </c>
      <c r="AB284">
        <v>7</v>
      </c>
      <c r="AC284" t="s">
        <v>32</v>
      </c>
      <c r="AD284" s="5">
        <v>16</v>
      </c>
      <c r="AE284" s="5">
        <v>18</v>
      </c>
      <c r="AF284" s="5">
        <v>0</v>
      </c>
      <c r="AG284" s="5">
        <v>0</v>
      </c>
      <c r="AH284" s="5">
        <v>0</v>
      </c>
    </row>
    <row r="285" spans="1:34" x14ac:dyDescent="0.25">
      <c r="A285" t="s">
        <v>420</v>
      </c>
      <c r="B285" t="s">
        <v>746</v>
      </c>
      <c r="C285" t="s">
        <v>204</v>
      </c>
      <c r="D285" t="s">
        <v>443</v>
      </c>
      <c r="E285"/>
      <c r="G285">
        <f>SUM(elden_ring_weapon[[#This Row],[Phy_Dam]:[Holy_Dam]])</f>
        <v>298</v>
      </c>
      <c r="H285">
        <v>298</v>
      </c>
      <c r="I285">
        <v>0</v>
      </c>
      <c r="J285">
        <v>0</v>
      </c>
      <c r="K285">
        <v>0</v>
      </c>
      <c r="L285">
        <v>0</v>
      </c>
      <c r="M285">
        <v>100</v>
      </c>
      <c r="N285">
        <v>94</v>
      </c>
      <c r="O285" t="s">
        <v>51</v>
      </c>
      <c r="P285" t="s">
        <v>26</v>
      </c>
      <c r="Q285" t="s">
        <v>27</v>
      </c>
      <c r="R285" t="s">
        <v>27</v>
      </c>
      <c r="S285" t="s">
        <v>27</v>
      </c>
      <c r="T285" t="s">
        <v>27</v>
      </c>
      <c r="U285" t="s">
        <v>53</v>
      </c>
      <c r="V285" t="s">
        <v>54</v>
      </c>
      <c r="W285" t="s">
        <v>54</v>
      </c>
      <c r="X285" t="s">
        <v>54</v>
      </c>
      <c r="Y285" t="s">
        <v>54</v>
      </c>
      <c r="Z285" t="s">
        <v>89</v>
      </c>
      <c r="AA285" t="s">
        <v>30</v>
      </c>
      <c r="AB285">
        <v>8</v>
      </c>
      <c r="AC285" t="s">
        <v>32</v>
      </c>
      <c r="AD285" s="5">
        <v>12</v>
      </c>
      <c r="AE285" s="5">
        <v>21</v>
      </c>
      <c r="AF285" s="5">
        <v>19</v>
      </c>
      <c r="AG285" s="5">
        <v>0</v>
      </c>
      <c r="AH285" s="5">
        <v>0</v>
      </c>
    </row>
    <row r="286" spans="1:34" x14ac:dyDescent="0.25">
      <c r="A286" t="s">
        <v>421</v>
      </c>
      <c r="B286" t="s">
        <v>747</v>
      </c>
      <c r="C286" t="s">
        <v>199</v>
      </c>
      <c r="D286" t="s">
        <v>443</v>
      </c>
      <c r="E286"/>
      <c r="G286">
        <f>SUM(elden_ring_weapon[[#This Row],[Phy_Dam]:[Holy_Dam]])</f>
        <v>281</v>
      </c>
      <c r="H286">
        <v>281</v>
      </c>
      <c r="I286">
        <v>0</v>
      </c>
      <c r="J286">
        <v>0</v>
      </c>
      <c r="K286">
        <v>0</v>
      </c>
      <c r="L286">
        <v>0</v>
      </c>
      <c r="M286">
        <v>100</v>
      </c>
      <c r="N286">
        <v>90</v>
      </c>
      <c r="O286" t="s">
        <v>26</v>
      </c>
      <c r="P286" t="s">
        <v>51</v>
      </c>
      <c r="Q286" t="s">
        <v>27</v>
      </c>
      <c r="R286" t="s">
        <v>27</v>
      </c>
      <c r="S286" t="s">
        <v>27</v>
      </c>
      <c r="T286" t="s">
        <v>335</v>
      </c>
      <c r="U286" t="s">
        <v>61</v>
      </c>
      <c r="V286" t="s">
        <v>111</v>
      </c>
      <c r="W286" t="s">
        <v>111</v>
      </c>
      <c r="X286" t="s">
        <v>111</v>
      </c>
      <c r="Y286" t="s">
        <v>111</v>
      </c>
      <c r="Z286" t="s">
        <v>73</v>
      </c>
      <c r="AA286" t="s">
        <v>30</v>
      </c>
      <c r="AB286">
        <v>55</v>
      </c>
      <c r="AC286" t="s">
        <v>32</v>
      </c>
      <c r="AD286" s="5">
        <v>18</v>
      </c>
      <c r="AE286" s="5">
        <v>15</v>
      </c>
      <c r="AF286" s="5">
        <v>0</v>
      </c>
      <c r="AG286" s="5">
        <v>0</v>
      </c>
      <c r="AH286" s="5">
        <v>0</v>
      </c>
    </row>
    <row r="287" spans="1:34" x14ac:dyDescent="0.25">
      <c r="A287" t="s">
        <v>422</v>
      </c>
      <c r="B287" t="s">
        <v>748</v>
      </c>
      <c r="C287" t="s">
        <v>242</v>
      </c>
      <c r="D287" t="s">
        <v>443</v>
      </c>
      <c r="E287"/>
      <c r="G287">
        <f>SUM(elden_ring_weapon[[#This Row],[Phy_Dam]:[Holy_Dam]])</f>
        <v>247</v>
      </c>
      <c r="H287">
        <v>247</v>
      </c>
      <c r="I287">
        <v>0</v>
      </c>
      <c r="J287">
        <v>0</v>
      </c>
      <c r="K287">
        <v>0</v>
      </c>
      <c r="L287">
        <v>0</v>
      </c>
      <c r="M287">
        <v>100</v>
      </c>
      <c r="N287">
        <v>92</v>
      </c>
      <c r="O287" t="s">
        <v>44</v>
      </c>
      <c r="P287" t="s">
        <v>35</v>
      </c>
      <c r="Q287" t="s">
        <v>27</v>
      </c>
      <c r="R287" t="s">
        <v>27</v>
      </c>
      <c r="S287" t="s">
        <v>27</v>
      </c>
      <c r="T287" t="s">
        <v>27</v>
      </c>
      <c r="U287" t="s">
        <v>38</v>
      </c>
      <c r="V287" t="s">
        <v>160</v>
      </c>
      <c r="W287" t="s">
        <v>160</v>
      </c>
      <c r="X287" t="s">
        <v>160</v>
      </c>
      <c r="Y287" t="s">
        <v>160</v>
      </c>
      <c r="Z287" t="s">
        <v>110</v>
      </c>
      <c r="AA287" t="s">
        <v>104</v>
      </c>
      <c r="AB287">
        <v>3</v>
      </c>
      <c r="AC287" t="s">
        <v>32</v>
      </c>
      <c r="AD287" s="5">
        <v>18</v>
      </c>
      <c r="AE287" s="5">
        <v>15</v>
      </c>
      <c r="AF287" s="5">
        <v>0</v>
      </c>
      <c r="AG287" s="5">
        <v>0</v>
      </c>
      <c r="AH287" s="5">
        <v>0</v>
      </c>
    </row>
    <row r="288" spans="1:34" x14ac:dyDescent="0.25">
      <c r="A288" t="s">
        <v>423</v>
      </c>
      <c r="B288" t="s">
        <v>749</v>
      </c>
      <c r="C288" t="s">
        <v>167</v>
      </c>
      <c r="D288" t="s">
        <v>443</v>
      </c>
      <c r="E288"/>
      <c r="G288">
        <f>SUM(elden_ring_weapon[[#This Row],[Phy_Dam]:[Holy_Dam]])</f>
        <v>112</v>
      </c>
      <c r="H288">
        <v>112</v>
      </c>
      <c r="I288">
        <v>0</v>
      </c>
      <c r="J288">
        <v>0</v>
      </c>
      <c r="K288">
        <v>0</v>
      </c>
      <c r="L288">
        <v>0</v>
      </c>
      <c r="M288">
        <v>100</v>
      </c>
      <c r="N288">
        <v>100</v>
      </c>
      <c r="O288" t="s">
        <v>44</v>
      </c>
      <c r="P288" t="s">
        <v>51</v>
      </c>
      <c r="Q288" t="s">
        <v>27</v>
      </c>
      <c r="R288" t="s">
        <v>27</v>
      </c>
      <c r="S288" t="s">
        <v>35</v>
      </c>
      <c r="T288" t="s">
        <v>188</v>
      </c>
      <c r="U288" t="s">
        <v>118</v>
      </c>
      <c r="V288" t="s">
        <v>29</v>
      </c>
      <c r="W288" t="s">
        <v>29</v>
      </c>
      <c r="X288" t="s">
        <v>29</v>
      </c>
      <c r="Y288" t="s">
        <v>29</v>
      </c>
      <c r="Z288" t="s">
        <v>29</v>
      </c>
      <c r="AA288" t="s">
        <v>74</v>
      </c>
      <c r="AB288">
        <v>2</v>
      </c>
      <c r="AC288" t="s">
        <v>41</v>
      </c>
      <c r="AD288" s="5">
        <v>22</v>
      </c>
      <c r="AE288" s="5">
        <v>0</v>
      </c>
      <c r="AF288" s="5">
        <v>0</v>
      </c>
      <c r="AG288" s="5">
        <v>0</v>
      </c>
      <c r="AH288" s="5">
        <v>0</v>
      </c>
    </row>
    <row r="289" spans="1:34" x14ac:dyDescent="0.25">
      <c r="A289" t="s">
        <v>424</v>
      </c>
      <c r="B289" t="s">
        <v>750</v>
      </c>
      <c r="C289" t="s">
        <v>116</v>
      </c>
      <c r="D289" t="s">
        <v>443</v>
      </c>
      <c r="E289"/>
      <c r="G289">
        <f>SUM(elden_ring_weapon[[#This Row],[Phy_Dam]:[Holy_Dam]])</f>
        <v>225</v>
      </c>
      <c r="H289">
        <v>225</v>
      </c>
      <c r="I289">
        <v>0</v>
      </c>
      <c r="J289">
        <v>0</v>
      </c>
      <c r="K289">
        <v>0</v>
      </c>
      <c r="L289">
        <v>0</v>
      </c>
      <c r="M289">
        <v>100</v>
      </c>
      <c r="N289">
        <v>78</v>
      </c>
      <c r="O289" t="s">
        <v>26</v>
      </c>
      <c r="P289" t="s">
        <v>51</v>
      </c>
      <c r="Q289" t="s">
        <v>27</v>
      </c>
      <c r="R289" t="s">
        <v>27</v>
      </c>
      <c r="S289" t="s">
        <v>27</v>
      </c>
      <c r="T289" t="s">
        <v>401</v>
      </c>
      <c r="U289" t="s">
        <v>73</v>
      </c>
      <c r="V289" t="s">
        <v>78</v>
      </c>
      <c r="W289" t="s">
        <v>78</v>
      </c>
      <c r="X289" t="s">
        <v>78</v>
      </c>
      <c r="Y289" t="s">
        <v>78</v>
      </c>
      <c r="Z289" t="s">
        <v>95</v>
      </c>
      <c r="AA289" t="s">
        <v>31</v>
      </c>
      <c r="AB289">
        <v>25</v>
      </c>
      <c r="AC289" t="s">
        <v>32</v>
      </c>
      <c r="AD289" s="5">
        <v>22</v>
      </c>
      <c r="AE289" s="5">
        <v>10</v>
      </c>
      <c r="AF289" s="5">
        <v>0</v>
      </c>
      <c r="AG289" s="5">
        <v>0</v>
      </c>
      <c r="AH289" s="5">
        <v>0</v>
      </c>
    </row>
    <row r="290" spans="1:34" x14ac:dyDescent="0.25">
      <c r="A290" t="s">
        <v>425</v>
      </c>
      <c r="B290" t="s">
        <v>751</v>
      </c>
      <c r="C290" t="s">
        <v>138</v>
      </c>
      <c r="D290" t="s">
        <v>443</v>
      </c>
      <c r="E290"/>
      <c r="G290">
        <f>SUM(elden_ring_weapon[[#This Row],[Phy_Dam]:[Holy_Dam]])</f>
        <v>332</v>
      </c>
      <c r="H290">
        <v>203</v>
      </c>
      <c r="I290">
        <v>0</v>
      </c>
      <c r="J290">
        <v>0</v>
      </c>
      <c r="K290">
        <v>129</v>
      </c>
      <c r="L290">
        <v>0</v>
      </c>
      <c r="M290">
        <v>100</v>
      </c>
      <c r="N290">
        <v>110</v>
      </c>
      <c r="O290" t="s">
        <v>51</v>
      </c>
      <c r="P290" t="s">
        <v>26</v>
      </c>
      <c r="Q290" t="s">
        <v>27</v>
      </c>
      <c r="R290" t="s">
        <v>27</v>
      </c>
      <c r="S290" t="s">
        <v>27</v>
      </c>
      <c r="T290" t="s">
        <v>27</v>
      </c>
      <c r="U290" t="s">
        <v>111</v>
      </c>
      <c r="V290" t="s">
        <v>68</v>
      </c>
      <c r="W290" t="s">
        <v>68</v>
      </c>
      <c r="X290" t="s">
        <v>72</v>
      </c>
      <c r="Y290" t="s">
        <v>68</v>
      </c>
      <c r="Z290" t="s">
        <v>86</v>
      </c>
      <c r="AA290" t="s">
        <v>74</v>
      </c>
      <c r="AB290">
        <v>4</v>
      </c>
      <c r="AC290" t="s">
        <v>41</v>
      </c>
      <c r="AD290" s="5">
        <v>26</v>
      </c>
      <c r="AE290" s="5">
        <v>8</v>
      </c>
      <c r="AF290" s="5">
        <v>0</v>
      </c>
      <c r="AG290" s="5">
        <v>0</v>
      </c>
      <c r="AH290" s="5">
        <v>0</v>
      </c>
    </row>
    <row r="291" spans="1:34" x14ac:dyDescent="0.25">
      <c r="A291" t="s">
        <v>426</v>
      </c>
      <c r="B291" t="s">
        <v>752</v>
      </c>
      <c r="C291" t="s">
        <v>80</v>
      </c>
      <c r="D291" t="s">
        <v>443</v>
      </c>
      <c r="E291"/>
      <c r="G291">
        <f>SUM(elden_ring_weapon[[#This Row],[Phy_Dam]:[Holy_Dam]])</f>
        <v>308</v>
      </c>
      <c r="H291">
        <v>308</v>
      </c>
      <c r="I291">
        <v>0</v>
      </c>
      <c r="J291">
        <v>0</v>
      </c>
      <c r="K291">
        <v>0</v>
      </c>
      <c r="L291">
        <v>0</v>
      </c>
      <c r="M291">
        <v>100</v>
      </c>
      <c r="N291">
        <v>128</v>
      </c>
      <c r="O291" t="s">
        <v>26</v>
      </c>
      <c r="P291" t="s">
        <v>51</v>
      </c>
      <c r="Q291" t="s">
        <v>27</v>
      </c>
      <c r="R291" t="s">
        <v>27</v>
      </c>
      <c r="S291" t="s">
        <v>27</v>
      </c>
      <c r="T291" t="s">
        <v>52</v>
      </c>
      <c r="U291" t="s">
        <v>81</v>
      </c>
      <c r="V291" t="s">
        <v>66</v>
      </c>
      <c r="W291" t="s">
        <v>66</v>
      </c>
      <c r="X291" t="s">
        <v>66</v>
      </c>
      <c r="Y291" t="s">
        <v>66</v>
      </c>
      <c r="Z291" t="s">
        <v>62</v>
      </c>
      <c r="AA291" t="s">
        <v>30</v>
      </c>
      <c r="AB291">
        <v>8</v>
      </c>
      <c r="AC291" t="s">
        <v>32</v>
      </c>
      <c r="AD291" s="5">
        <v>28</v>
      </c>
      <c r="AE291" s="5">
        <v>0</v>
      </c>
      <c r="AF291" s="5">
        <v>0</v>
      </c>
      <c r="AG291" s="5">
        <v>0</v>
      </c>
      <c r="AH291" s="5">
        <v>0</v>
      </c>
    </row>
    <row r="292" spans="1:34" x14ac:dyDescent="0.25">
      <c r="A292" t="s">
        <v>427</v>
      </c>
      <c r="B292" t="s">
        <v>753</v>
      </c>
      <c r="C292" t="s">
        <v>80</v>
      </c>
      <c r="D292" s="1" t="s">
        <v>443</v>
      </c>
      <c r="E292" s="1"/>
      <c r="F292" s="1"/>
      <c r="G292">
        <f>SUM(elden_ring_weapon[[#This Row],[Phy_Dam]:[Holy_Dam]])</f>
        <v>296</v>
      </c>
      <c r="H292">
        <v>296</v>
      </c>
      <c r="I292">
        <v>0</v>
      </c>
      <c r="J292">
        <v>0</v>
      </c>
      <c r="K292">
        <v>0</v>
      </c>
      <c r="L292">
        <v>0</v>
      </c>
      <c r="M292">
        <v>100</v>
      </c>
      <c r="N292">
        <v>128</v>
      </c>
      <c r="O292" t="s">
        <v>44</v>
      </c>
      <c r="P292" t="s">
        <v>35</v>
      </c>
      <c r="Q292" t="s">
        <v>27</v>
      </c>
      <c r="R292" t="s">
        <v>27</v>
      </c>
      <c r="S292" t="s">
        <v>27</v>
      </c>
      <c r="T292" t="s">
        <v>27</v>
      </c>
      <c r="U292" t="s">
        <v>81</v>
      </c>
      <c r="V292" t="s">
        <v>66</v>
      </c>
      <c r="W292" t="s">
        <v>66</v>
      </c>
      <c r="X292" t="s">
        <v>66</v>
      </c>
      <c r="Y292" t="s">
        <v>66</v>
      </c>
      <c r="Z292" t="s">
        <v>62</v>
      </c>
      <c r="AA292" t="s">
        <v>30</v>
      </c>
      <c r="AB292">
        <v>8</v>
      </c>
      <c r="AC292" t="s">
        <v>32</v>
      </c>
      <c r="AD292" s="5">
        <v>24</v>
      </c>
      <c r="AE292" s="5">
        <v>10</v>
      </c>
      <c r="AF292" s="5">
        <v>0</v>
      </c>
      <c r="AG292" s="5">
        <v>0</v>
      </c>
      <c r="AH292" s="5">
        <v>0</v>
      </c>
    </row>
    <row r="293" spans="1:34" x14ac:dyDescent="0.25">
      <c r="A293" t="s">
        <v>428</v>
      </c>
      <c r="B293" t="s">
        <v>754</v>
      </c>
      <c r="C293" t="s">
        <v>303</v>
      </c>
      <c r="D293" t="s">
        <v>443</v>
      </c>
      <c r="E293"/>
      <c r="G293">
        <f>SUM(elden_ring_weapon[[#This Row],[Phy_Dam]:[Holy_Dam]])</f>
        <v>413</v>
      </c>
      <c r="H293">
        <v>252</v>
      </c>
      <c r="I293">
        <v>0</v>
      </c>
      <c r="J293">
        <v>161</v>
      </c>
      <c r="K293">
        <v>0</v>
      </c>
      <c r="L293">
        <v>0</v>
      </c>
      <c r="M293">
        <v>100</v>
      </c>
      <c r="N293">
        <v>122</v>
      </c>
      <c r="O293" t="s">
        <v>26</v>
      </c>
      <c r="P293" t="s">
        <v>35</v>
      </c>
      <c r="Q293" t="s">
        <v>27</v>
      </c>
      <c r="R293" t="s">
        <v>51</v>
      </c>
      <c r="S293" t="s">
        <v>27</v>
      </c>
      <c r="T293" t="s">
        <v>188</v>
      </c>
      <c r="U293" t="s">
        <v>77</v>
      </c>
      <c r="V293" t="s">
        <v>37</v>
      </c>
      <c r="W293" t="s">
        <v>61</v>
      </c>
      <c r="X293" t="s">
        <v>37</v>
      </c>
      <c r="Y293" t="s">
        <v>37</v>
      </c>
      <c r="Z293" t="s">
        <v>67</v>
      </c>
      <c r="AA293" t="s">
        <v>68</v>
      </c>
      <c r="AB293">
        <v>8</v>
      </c>
      <c r="AC293" t="s">
        <v>41</v>
      </c>
      <c r="AD293" s="5">
        <v>18</v>
      </c>
      <c r="AE293" s="5">
        <v>12</v>
      </c>
      <c r="AF293" s="5">
        <v>0</v>
      </c>
      <c r="AG293" s="5">
        <v>0</v>
      </c>
      <c r="AH293" s="5">
        <v>0</v>
      </c>
    </row>
    <row r="294" spans="1:34" x14ac:dyDescent="0.25">
      <c r="A294" t="s">
        <v>429</v>
      </c>
      <c r="B294" t="s">
        <v>755</v>
      </c>
      <c r="C294" t="s">
        <v>107</v>
      </c>
      <c r="D294" s="1" t="s">
        <v>443</v>
      </c>
      <c r="E294" s="1"/>
      <c r="F294" s="1"/>
      <c r="G294">
        <f>SUM(elden_ring_weapon[[#This Row],[Phy_Dam]:[Holy_Dam]])</f>
        <v>230</v>
      </c>
      <c r="H294">
        <v>230</v>
      </c>
      <c r="I294">
        <v>0</v>
      </c>
      <c r="J294">
        <v>0</v>
      </c>
      <c r="K294">
        <v>0</v>
      </c>
      <c r="L294">
        <v>0</v>
      </c>
      <c r="M294">
        <v>100</v>
      </c>
      <c r="N294">
        <v>66</v>
      </c>
      <c r="O294" t="s">
        <v>26</v>
      </c>
      <c r="P294" t="s">
        <v>51</v>
      </c>
      <c r="Q294" t="s">
        <v>27</v>
      </c>
      <c r="R294" t="s">
        <v>27</v>
      </c>
      <c r="S294" t="s">
        <v>27</v>
      </c>
      <c r="T294" t="s">
        <v>121</v>
      </c>
      <c r="U294" t="s">
        <v>67</v>
      </c>
      <c r="V294" t="s">
        <v>86</v>
      </c>
      <c r="W294" t="s">
        <v>86</v>
      </c>
      <c r="X294" t="s">
        <v>86</v>
      </c>
      <c r="Y294" t="s">
        <v>86</v>
      </c>
      <c r="Z294" t="s">
        <v>78</v>
      </c>
      <c r="AA294" t="s">
        <v>74</v>
      </c>
      <c r="AB294">
        <v>3</v>
      </c>
      <c r="AC294" t="s">
        <v>32</v>
      </c>
      <c r="AD294" s="5">
        <v>20</v>
      </c>
      <c r="AE294" s="5">
        <v>10</v>
      </c>
      <c r="AF294" s="5">
        <v>0</v>
      </c>
      <c r="AG294" s="5">
        <v>0</v>
      </c>
      <c r="AH294" s="5">
        <v>0</v>
      </c>
    </row>
    <row r="295" spans="1:34" x14ac:dyDescent="0.25">
      <c r="A295" t="s">
        <v>430</v>
      </c>
      <c r="B295" t="s">
        <v>756</v>
      </c>
      <c r="C295" t="s">
        <v>134</v>
      </c>
      <c r="D295" t="s">
        <v>443</v>
      </c>
      <c r="E295"/>
      <c r="G295">
        <f>SUM(elden_ring_weapon[[#This Row],[Phy_Dam]:[Holy_Dam]])</f>
        <v>247</v>
      </c>
      <c r="H295">
        <v>247</v>
      </c>
      <c r="I295">
        <v>0</v>
      </c>
      <c r="J295">
        <v>0</v>
      </c>
      <c r="K295">
        <v>0</v>
      </c>
      <c r="L295">
        <v>0</v>
      </c>
      <c r="M295">
        <v>100</v>
      </c>
      <c r="N295">
        <v>84</v>
      </c>
      <c r="O295" t="s">
        <v>26</v>
      </c>
      <c r="P295" t="s">
        <v>35</v>
      </c>
      <c r="Q295" t="s">
        <v>27</v>
      </c>
      <c r="R295" t="s">
        <v>27</v>
      </c>
      <c r="S295" t="s">
        <v>27</v>
      </c>
      <c r="T295" t="s">
        <v>27</v>
      </c>
      <c r="U295" t="s">
        <v>67</v>
      </c>
      <c r="V295" t="s">
        <v>94</v>
      </c>
      <c r="W295" t="s">
        <v>94</v>
      </c>
      <c r="X295" t="s">
        <v>94</v>
      </c>
      <c r="Y295" t="s">
        <v>94</v>
      </c>
      <c r="Z295" t="s">
        <v>73</v>
      </c>
      <c r="AA295" t="s">
        <v>47</v>
      </c>
      <c r="AB295">
        <v>3</v>
      </c>
      <c r="AC295" t="s">
        <v>32</v>
      </c>
      <c r="AD295" s="5">
        <v>10</v>
      </c>
      <c r="AE295" s="5">
        <v>18</v>
      </c>
      <c r="AF295" s="5">
        <v>0</v>
      </c>
      <c r="AG295" s="5">
        <v>0</v>
      </c>
      <c r="AH295" s="5">
        <v>0</v>
      </c>
    </row>
    <row r="296" spans="1:34" x14ac:dyDescent="0.25">
      <c r="A296" t="s">
        <v>431</v>
      </c>
      <c r="B296" t="s">
        <v>757</v>
      </c>
      <c r="C296" t="s">
        <v>88</v>
      </c>
      <c r="D296" t="s">
        <v>443</v>
      </c>
      <c r="E296"/>
      <c r="G296">
        <f>SUM(elden_ring_weapon[[#This Row],[Phy_Dam]:[Holy_Dam]])</f>
        <v>289</v>
      </c>
      <c r="H296">
        <v>289</v>
      </c>
      <c r="I296">
        <v>0</v>
      </c>
      <c r="J296">
        <v>0</v>
      </c>
      <c r="K296">
        <v>0</v>
      </c>
      <c r="L296">
        <v>0</v>
      </c>
      <c r="M296">
        <v>100</v>
      </c>
      <c r="N296">
        <v>128</v>
      </c>
      <c r="O296" t="s">
        <v>35</v>
      </c>
      <c r="P296" t="s">
        <v>27</v>
      </c>
      <c r="Q296" t="s">
        <v>27</v>
      </c>
      <c r="R296" t="s">
        <v>27</v>
      </c>
      <c r="S296" t="s">
        <v>27</v>
      </c>
      <c r="T296" t="s">
        <v>27</v>
      </c>
      <c r="U296" t="s">
        <v>36</v>
      </c>
      <c r="V296" t="s">
        <v>89</v>
      </c>
      <c r="W296" t="s">
        <v>89</v>
      </c>
      <c r="X296" t="s">
        <v>89</v>
      </c>
      <c r="Y296" t="s">
        <v>89</v>
      </c>
      <c r="Z296" t="s">
        <v>163</v>
      </c>
      <c r="AA296" t="s">
        <v>110</v>
      </c>
      <c r="AB296">
        <v>75</v>
      </c>
      <c r="AC296" t="s">
        <v>32</v>
      </c>
      <c r="AD296" s="5">
        <v>23</v>
      </c>
      <c r="AE296" s="5">
        <v>11</v>
      </c>
      <c r="AF296" s="5">
        <v>0</v>
      </c>
      <c r="AG296" s="5">
        <v>0</v>
      </c>
      <c r="AH296" s="5">
        <v>0</v>
      </c>
    </row>
    <row r="297" spans="1:34" x14ac:dyDescent="0.25">
      <c r="A297" t="s">
        <v>432</v>
      </c>
      <c r="B297" t="s">
        <v>758</v>
      </c>
      <c r="C297" t="s">
        <v>167</v>
      </c>
      <c r="D297" t="s">
        <v>443</v>
      </c>
      <c r="E297"/>
      <c r="G297">
        <f>SUM(elden_ring_weapon[[#This Row],[Phy_Dam]:[Holy_Dam]])</f>
        <v>264</v>
      </c>
      <c r="H297">
        <v>264</v>
      </c>
      <c r="I297">
        <v>0</v>
      </c>
      <c r="J297">
        <v>0</v>
      </c>
      <c r="K297">
        <v>0</v>
      </c>
      <c r="L297">
        <v>0</v>
      </c>
      <c r="M297">
        <v>100</v>
      </c>
      <c r="N297">
        <v>106</v>
      </c>
      <c r="O297" t="s">
        <v>26</v>
      </c>
      <c r="P297" t="s">
        <v>26</v>
      </c>
      <c r="Q297" t="s">
        <v>27</v>
      </c>
      <c r="R297" t="s">
        <v>27</v>
      </c>
      <c r="S297" t="s">
        <v>27</v>
      </c>
      <c r="T297" t="s">
        <v>27</v>
      </c>
      <c r="U297" t="s">
        <v>125</v>
      </c>
      <c r="V297" t="s">
        <v>38</v>
      </c>
      <c r="W297" t="s">
        <v>38</v>
      </c>
      <c r="X297" t="s">
        <v>38</v>
      </c>
      <c r="Y297" t="s">
        <v>38</v>
      </c>
      <c r="Z297" t="s">
        <v>85</v>
      </c>
      <c r="AA297" t="s">
        <v>141</v>
      </c>
      <c r="AB297">
        <v>25</v>
      </c>
      <c r="AC297" t="s">
        <v>32</v>
      </c>
      <c r="AD297" s="5">
        <v>22</v>
      </c>
      <c r="AE297" s="5">
        <v>10</v>
      </c>
      <c r="AF297" s="5">
        <v>0</v>
      </c>
      <c r="AG297" s="5">
        <v>0</v>
      </c>
      <c r="AH297" s="5">
        <v>0</v>
      </c>
    </row>
    <row r="298" spans="1:34" x14ac:dyDescent="0.25">
      <c r="A298" t="s">
        <v>433</v>
      </c>
      <c r="B298" t="s">
        <v>759</v>
      </c>
      <c r="C298" t="s">
        <v>253</v>
      </c>
      <c r="D298" t="s">
        <v>443</v>
      </c>
      <c r="E298"/>
      <c r="G298">
        <f>SUM(elden_ring_weapon[[#This Row],[Phy_Dam]:[Holy_Dam]])</f>
        <v>347</v>
      </c>
      <c r="H298">
        <v>347</v>
      </c>
      <c r="I298">
        <v>0</v>
      </c>
      <c r="J298">
        <v>0</v>
      </c>
      <c r="K298">
        <v>0</v>
      </c>
      <c r="L298">
        <v>0</v>
      </c>
      <c r="M298">
        <v>100</v>
      </c>
      <c r="N298">
        <v>164</v>
      </c>
      <c r="O298" t="s">
        <v>35</v>
      </c>
      <c r="P298" t="s">
        <v>44</v>
      </c>
      <c r="Q298" t="s">
        <v>27</v>
      </c>
      <c r="R298" t="s">
        <v>27</v>
      </c>
      <c r="S298" t="s">
        <v>27</v>
      </c>
      <c r="T298" t="s">
        <v>27</v>
      </c>
      <c r="U298" t="s">
        <v>352</v>
      </c>
      <c r="V298" t="s">
        <v>159</v>
      </c>
      <c r="W298" t="s">
        <v>159</v>
      </c>
      <c r="X298" t="s">
        <v>159</v>
      </c>
      <c r="Y298" t="s">
        <v>159</v>
      </c>
      <c r="Z298" t="s">
        <v>195</v>
      </c>
      <c r="AA298" t="s">
        <v>38</v>
      </c>
      <c r="AB298">
        <v>22</v>
      </c>
      <c r="AC298" t="s">
        <v>32</v>
      </c>
      <c r="AD298" s="5">
        <v>26</v>
      </c>
      <c r="AE298" s="5">
        <v>8</v>
      </c>
      <c r="AF298" s="5">
        <v>0</v>
      </c>
      <c r="AG298" s="5">
        <v>0</v>
      </c>
      <c r="AH298" s="5">
        <v>0</v>
      </c>
    </row>
    <row r="299" spans="1:34" x14ac:dyDescent="0.25">
      <c r="A299" t="s">
        <v>434</v>
      </c>
      <c r="B299" t="s">
        <v>760</v>
      </c>
      <c r="C299" t="s">
        <v>59</v>
      </c>
      <c r="D299" t="s">
        <v>443</v>
      </c>
      <c r="E299"/>
      <c r="G299">
        <f>SUM(elden_ring_weapon[[#This Row],[Phy_Dam]:[Holy_Dam]])</f>
        <v>404</v>
      </c>
      <c r="H299">
        <v>404</v>
      </c>
      <c r="I299">
        <v>0</v>
      </c>
      <c r="J299">
        <v>0</v>
      </c>
      <c r="K299">
        <v>0</v>
      </c>
      <c r="L299">
        <v>0</v>
      </c>
      <c r="M299">
        <v>100</v>
      </c>
      <c r="N299">
        <v>200</v>
      </c>
      <c r="O299" t="s">
        <v>51</v>
      </c>
      <c r="P299" t="s">
        <v>26</v>
      </c>
      <c r="Q299" t="s">
        <v>27</v>
      </c>
      <c r="R299" t="s">
        <v>27</v>
      </c>
      <c r="S299" t="s">
        <v>27</v>
      </c>
      <c r="T299" t="s">
        <v>27</v>
      </c>
      <c r="U299" t="s">
        <v>60</v>
      </c>
      <c r="V299" t="s">
        <v>61</v>
      </c>
      <c r="W299" t="s">
        <v>61</v>
      </c>
      <c r="X299" t="s">
        <v>61</v>
      </c>
      <c r="Y299" t="s">
        <v>61</v>
      </c>
      <c r="Z299" t="s">
        <v>62</v>
      </c>
      <c r="AA299" t="s">
        <v>29</v>
      </c>
      <c r="AB299">
        <v>19</v>
      </c>
      <c r="AC299" t="s">
        <v>41</v>
      </c>
      <c r="AD299" s="5">
        <v>22</v>
      </c>
      <c r="AE299" s="5">
        <v>0</v>
      </c>
      <c r="AF299" s="5">
        <v>0</v>
      </c>
      <c r="AG299" s="5">
        <v>0</v>
      </c>
      <c r="AH299" s="5">
        <v>0</v>
      </c>
    </row>
    <row r="300" spans="1:34" x14ac:dyDescent="0.25">
      <c r="A300" t="s">
        <v>435</v>
      </c>
      <c r="B300" t="s">
        <v>761</v>
      </c>
      <c r="C300" t="s">
        <v>134</v>
      </c>
      <c r="D300" t="s">
        <v>443</v>
      </c>
      <c r="E300"/>
      <c r="G300">
        <f>SUM(elden_ring_weapon[[#This Row],[Phy_Dam]:[Holy_Dam]])</f>
        <v>252</v>
      </c>
      <c r="H300">
        <v>252</v>
      </c>
      <c r="I300">
        <v>0</v>
      </c>
      <c r="J300">
        <v>0</v>
      </c>
      <c r="K300">
        <v>0</v>
      </c>
      <c r="L300">
        <v>0</v>
      </c>
      <c r="M300">
        <v>100</v>
      </c>
      <c r="N300">
        <v>90</v>
      </c>
      <c r="O300" t="s">
        <v>26</v>
      </c>
      <c r="P300" t="s">
        <v>51</v>
      </c>
      <c r="Q300" t="s">
        <v>27</v>
      </c>
      <c r="R300" t="s">
        <v>27</v>
      </c>
      <c r="S300" t="s">
        <v>27</v>
      </c>
      <c r="T300" t="s">
        <v>27</v>
      </c>
      <c r="U300" t="s">
        <v>101</v>
      </c>
      <c r="V300" t="s">
        <v>247</v>
      </c>
      <c r="W300" t="s">
        <v>247</v>
      </c>
      <c r="X300" t="s">
        <v>247</v>
      </c>
      <c r="Y300" t="s">
        <v>247</v>
      </c>
      <c r="Z300" t="s">
        <v>85</v>
      </c>
      <c r="AA300" t="s">
        <v>47</v>
      </c>
      <c r="AB300">
        <v>3</v>
      </c>
      <c r="AC300" t="s">
        <v>32</v>
      </c>
      <c r="AD300" s="5">
        <v>24</v>
      </c>
      <c r="AE300" s="5">
        <v>20</v>
      </c>
      <c r="AF300" s="5">
        <v>0</v>
      </c>
      <c r="AG300" s="5">
        <v>0</v>
      </c>
      <c r="AH300" s="5">
        <v>0</v>
      </c>
    </row>
    <row r="301" spans="1:34" x14ac:dyDescent="0.25">
      <c r="A301" t="s">
        <v>242</v>
      </c>
      <c r="B301" t="s">
        <v>762</v>
      </c>
      <c r="C301" t="s">
        <v>242</v>
      </c>
      <c r="D301" t="s">
        <v>443</v>
      </c>
      <c r="E301"/>
      <c r="G301">
        <f>SUM(elden_ring_weapon[[#This Row],[Phy_Dam]:[Holy_Dam]])</f>
        <v>245</v>
      </c>
      <c r="H301">
        <v>245</v>
      </c>
      <c r="I301">
        <v>0</v>
      </c>
      <c r="J301">
        <v>0</v>
      </c>
      <c r="K301">
        <v>0</v>
      </c>
      <c r="L301">
        <v>0</v>
      </c>
      <c r="M301">
        <v>100</v>
      </c>
      <c r="N301">
        <v>84</v>
      </c>
      <c r="O301" t="s">
        <v>26</v>
      </c>
      <c r="P301" t="s">
        <v>51</v>
      </c>
      <c r="Q301" t="s">
        <v>27</v>
      </c>
      <c r="R301" t="s">
        <v>27</v>
      </c>
      <c r="S301" t="s">
        <v>27</v>
      </c>
      <c r="T301" t="s">
        <v>27</v>
      </c>
      <c r="U301" t="s">
        <v>29</v>
      </c>
      <c r="V301" t="s">
        <v>30</v>
      </c>
      <c r="W301" t="s">
        <v>30</v>
      </c>
      <c r="X301" t="s">
        <v>30</v>
      </c>
      <c r="Y301" t="s">
        <v>30</v>
      </c>
      <c r="Z301" t="s">
        <v>110</v>
      </c>
      <c r="AA301" t="s">
        <v>31</v>
      </c>
      <c r="AB301">
        <v>2</v>
      </c>
      <c r="AC301" t="s">
        <v>32</v>
      </c>
      <c r="AD301" s="5">
        <v>31</v>
      </c>
      <c r="AE301" s="5">
        <v>0</v>
      </c>
      <c r="AF301" s="5">
        <v>0</v>
      </c>
      <c r="AG301" s="5">
        <v>0</v>
      </c>
      <c r="AH301" s="5">
        <v>0</v>
      </c>
    </row>
    <row r="302" spans="1:34" x14ac:dyDescent="0.25">
      <c r="A302" t="s">
        <v>436</v>
      </c>
      <c r="B302" t="s">
        <v>763</v>
      </c>
      <c r="C302" t="s">
        <v>71</v>
      </c>
      <c r="D302" t="s">
        <v>443</v>
      </c>
      <c r="E302"/>
      <c r="G302">
        <f>SUM(elden_ring_weapon[[#This Row],[Phy_Dam]:[Holy_Dam]])</f>
        <v>350</v>
      </c>
      <c r="H302">
        <v>159</v>
      </c>
      <c r="I302">
        <v>191</v>
      </c>
      <c r="J302">
        <v>0</v>
      </c>
      <c r="K302">
        <v>0</v>
      </c>
      <c r="L302">
        <v>0</v>
      </c>
      <c r="M302">
        <v>100</v>
      </c>
      <c r="N302">
        <v>84</v>
      </c>
      <c r="O302" t="s">
        <v>44</v>
      </c>
      <c r="P302" t="s">
        <v>51</v>
      </c>
      <c r="Q302" t="s">
        <v>35</v>
      </c>
      <c r="R302" t="s">
        <v>27</v>
      </c>
      <c r="S302" t="s">
        <v>27</v>
      </c>
      <c r="T302" t="s">
        <v>27</v>
      </c>
      <c r="U302" t="s">
        <v>94</v>
      </c>
      <c r="V302" t="s">
        <v>77</v>
      </c>
      <c r="W302" t="s">
        <v>46</v>
      </c>
      <c r="X302" t="s">
        <v>46</v>
      </c>
      <c r="Y302" t="s">
        <v>46</v>
      </c>
      <c r="Z302" t="s">
        <v>46</v>
      </c>
      <c r="AA302" t="s">
        <v>48</v>
      </c>
      <c r="AB302">
        <v>25</v>
      </c>
      <c r="AC302" t="s">
        <v>41</v>
      </c>
      <c r="AD302" s="5">
        <v>8</v>
      </c>
      <c r="AE302" s="5">
        <v>14</v>
      </c>
      <c r="AF302" s="5">
        <v>0</v>
      </c>
      <c r="AG302" s="5">
        <v>0</v>
      </c>
      <c r="AH302" s="5">
        <v>0</v>
      </c>
    </row>
    <row r="303" spans="1:34" x14ac:dyDescent="0.25">
      <c r="A303" t="s">
        <v>437</v>
      </c>
      <c r="B303" t="s">
        <v>764</v>
      </c>
      <c r="C303" t="s">
        <v>64</v>
      </c>
      <c r="D303" t="s">
        <v>446</v>
      </c>
      <c r="E303" t="s">
        <v>455</v>
      </c>
      <c r="F303" s="2" t="s">
        <v>772</v>
      </c>
      <c r="G303">
        <f>SUM(elden_ring_weapon[[#This Row],[Phy_Dam]:[Holy_Dam]])</f>
        <v>318</v>
      </c>
      <c r="H303">
        <v>318</v>
      </c>
      <c r="I303">
        <v>0</v>
      </c>
      <c r="J303">
        <v>0</v>
      </c>
      <c r="K303">
        <v>0</v>
      </c>
      <c r="L303">
        <v>0</v>
      </c>
      <c r="M303">
        <v>100</v>
      </c>
      <c r="N303">
        <v>150</v>
      </c>
      <c r="O303" t="s">
        <v>51</v>
      </c>
      <c r="P303" t="s">
        <v>51</v>
      </c>
      <c r="Q303" t="s">
        <v>27</v>
      </c>
      <c r="R303" t="s">
        <v>27</v>
      </c>
      <c r="S303" t="s">
        <v>27</v>
      </c>
      <c r="T303" t="s">
        <v>27</v>
      </c>
      <c r="U303" t="s">
        <v>65</v>
      </c>
      <c r="V303" t="s">
        <v>66</v>
      </c>
      <c r="W303" t="s">
        <v>66</v>
      </c>
      <c r="X303" t="s">
        <v>66</v>
      </c>
      <c r="Y303" t="s">
        <v>66</v>
      </c>
      <c r="Z303" t="s">
        <v>67</v>
      </c>
      <c r="AA303" t="s">
        <v>68</v>
      </c>
      <c r="AB303">
        <v>11</v>
      </c>
      <c r="AC303" t="s">
        <v>41</v>
      </c>
      <c r="AD303" s="5">
        <v>26</v>
      </c>
      <c r="AE303" s="5">
        <v>8</v>
      </c>
      <c r="AF303" s="5">
        <v>0</v>
      </c>
      <c r="AG303" s="5">
        <v>0</v>
      </c>
      <c r="AH303" s="5">
        <v>0</v>
      </c>
    </row>
    <row r="304" spans="1:34" x14ac:dyDescent="0.25">
      <c r="A304" t="s">
        <v>438</v>
      </c>
      <c r="B304" t="s">
        <v>765</v>
      </c>
      <c r="C304" t="s">
        <v>265</v>
      </c>
      <c r="D304" t="s">
        <v>443</v>
      </c>
      <c r="E304"/>
      <c r="G304">
        <f>SUM(elden_ring_weapon[[#This Row],[Phy_Dam]:[Holy_Dam]])</f>
        <v>467</v>
      </c>
      <c r="H304">
        <v>213</v>
      </c>
      <c r="I304">
        <v>0</v>
      </c>
      <c r="J304">
        <v>0</v>
      </c>
      <c r="K304">
        <v>0</v>
      </c>
      <c r="L304">
        <v>254</v>
      </c>
      <c r="M304">
        <v>100</v>
      </c>
      <c r="N304">
        <v>110</v>
      </c>
      <c r="O304" t="s">
        <v>26</v>
      </c>
      <c r="P304" t="s">
        <v>51</v>
      </c>
      <c r="Q304" t="s">
        <v>27</v>
      </c>
      <c r="R304" t="s">
        <v>51</v>
      </c>
      <c r="S304" t="s">
        <v>27</v>
      </c>
      <c r="T304" t="s">
        <v>52</v>
      </c>
      <c r="U304" t="s">
        <v>111</v>
      </c>
      <c r="V304" t="s">
        <v>29</v>
      </c>
      <c r="W304" t="s">
        <v>29</v>
      </c>
      <c r="X304" t="s">
        <v>29</v>
      </c>
      <c r="Y304" t="s">
        <v>81</v>
      </c>
      <c r="Z304" t="s">
        <v>111</v>
      </c>
      <c r="AA304" t="s">
        <v>30</v>
      </c>
      <c r="AB304">
        <v>75</v>
      </c>
      <c r="AC304" t="s">
        <v>41</v>
      </c>
      <c r="AD304" s="5">
        <v>8</v>
      </c>
      <c r="AE304" s="5">
        <v>16</v>
      </c>
      <c r="AF304" s="5">
        <v>0</v>
      </c>
      <c r="AG304" s="5">
        <v>0</v>
      </c>
      <c r="AH304" s="5">
        <v>0</v>
      </c>
    </row>
    <row r="305" spans="1:34" x14ac:dyDescent="0.25">
      <c r="A305" t="s">
        <v>439</v>
      </c>
      <c r="B305" t="s">
        <v>766</v>
      </c>
      <c r="C305" t="s">
        <v>99</v>
      </c>
      <c r="D305" t="s">
        <v>443</v>
      </c>
      <c r="E305"/>
      <c r="G305">
        <f>SUM(elden_ring_weapon[[#This Row],[Phy_Dam]:[Holy_Dam]])</f>
        <v>306</v>
      </c>
      <c r="H305">
        <v>306</v>
      </c>
      <c r="I305">
        <v>0</v>
      </c>
      <c r="J305">
        <v>0</v>
      </c>
      <c r="K305">
        <v>0</v>
      </c>
      <c r="L305">
        <v>0</v>
      </c>
      <c r="M305">
        <v>100</v>
      </c>
      <c r="N305">
        <v>128</v>
      </c>
      <c r="O305" t="s">
        <v>51</v>
      </c>
      <c r="P305" t="s">
        <v>35</v>
      </c>
      <c r="Q305" t="s">
        <v>27</v>
      </c>
      <c r="R305" t="s">
        <v>27</v>
      </c>
      <c r="S305" t="s">
        <v>27</v>
      </c>
      <c r="T305" t="s">
        <v>188</v>
      </c>
      <c r="U305" t="s">
        <v>155</v>
      </c>
      <c r="V305" t="s">
        <v>37</v>
      </c>
      <c r="W305" t="s">
        <v>37</v>
      </c>
      <c r="X305" t="s">
        <v>37</v>
      </c>
      <c r="Y305" t="s">
        <v>37</v>
      </c>
      <c r="Z305" t="s">
        <v>39</v>
      </c>
      <c r="AA305" t="s">
        <v>40</v>
      </c>
      <c r="AB305">
        <v>9</v>
      </c>
      <c r="AC305" t="s">
        <v>41</v>
      </c>
      <c r="AD305" s="5">
        <v>8</v>
      </c>
      <c r="AE305" s="5">
        <v>16</v>
      </c>
      <c r="AF305" s="5">
        <v>0</v>
      </c>
      <c r="AG305" s="5">
        <v>0</v>
      </c>
      <c r="AH305" s="5">
        <v>0</v>
      </c>
    </row>
    <row r="306" spans="1:34" x14ac:dyDescent="0.25">
      <c r="A306" t="s">
        <v>440</v>
      </c>
      <c r="B306" t="s">
        <v>767</v>
      </c>
      <c r="C306" t="s">
        <v>253</v>
      </c>
      <c r="D306" s="1" t="s">
        <v>443</v>
      </c>
      <c r="E306" s="1"/>
      <c r="F306" s="1"/>
      <c r="G306">
        <f>SUM(elden_ring_weapon[[#This Row],[Phy_Dam]:[Holy_Dam]])</f>
        <v>345</v>
      </c>
      <c r="H306">
        <v>345</v>
      </c>
      <c r="I306">
        <v>0</v>
      </c>
      <c r="J306">
        <v>0</v>
      </c>
      <c r="K306">
        <v>0</v>
      </c>
      <c r="L306">
        <v>0</v>
      </c>
      <c r="M306">
        <v>100</v>
      </c>
      <c r="N306">
        <v>126</v>
      </c>
      <c r="O306" t="s">
        <v>26</v>
      </c>
      <c r="P306" t="s">
        <v>51</v>
      </c>
      <c r="Q306" t="s">
        <v>27</v>
      </c>
      <c r="R306" t="s">
        <v>27</v>
      </c>
      <c r="S306" t="s">
        <v>27</v>
      </c>
      <c r="T306" t="s">
        <v>27</v>
      </c>
      <c r="U306" t="s">
        <v>275</v>
      </c>
      <c r="V306" t="s">
        <v>125</v>
      </c>
      <c r="W306" t="s">
        <v>125</v>
      </c>
      <c r="X306" t="s">
        <v>125</v>
      </c>
      <c r="Y306" t="s">
        <v>125</v>
      </c>
      <c r="Z306" t="s">
        <v>114</v>
      </c>
      <c r="AA306" t="s">
        <v>95</v>
      </c>
      <c r="AB306">
        <v>155</v>
      </c>
      <c r="AC306" t="s">
        <v>32</v>
      </c>
      <c r="AD306" s="5">
        <v>10</v>
      </c>
      <c r="AE306" s="5">
        <v>20</v>
      </c>
      <c r="AF306" s="5">
        <v>0</v>
      </c>
      <c r="AG306" s="5">
        <v>0</v>
      </c>
      <c r="AH306" s="5">
        <v>0</v>
      </c>
    </row>
    <row r="307" spans="1:34" x14ac:dyDescent="0.25">
      <c r="A307"/>
      <c r="C307"/>
      <c r="D307"/>
      <c r="E307"/>
      <c r="G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C307"/>
      <c r="AD307" s="5">
        <v>18</v>
      </c>
      <c r="AE307" s="5">
        <v>12</v>
      </c>
      <c r="AF307" s="5">
        <v>0</v>
      </c>
      <c r="AG307" s="5">
        <v>0</v>
      </c>
      <c r="AH307" s="5">
        <v>0</v>
      </c>
    </row>
    <row r="308" spans="1:34" x14ac:dyDescent="0.25">
      <c r="A308"/>
      <c r="C308"/>
      <c r="D308"/>
      <c r="E308"/>
      <c r="G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C308"/>
      <c r="AD308" s="5">
        <v>10</v>
      </c>
      <c r="AE308" s="5">
        <v>19</v>
      </c>
      <c r="AF308" s="5">
        <v>0</v>
      </c>
      <c r="AG308" s="5">
        <v>0</v>
      </c>
      <c r="AH308" s="5">
        <v>0</v>
      </c>
    </row>
    <row r="309" spans="1:34" x14ac:dyDescent="0.25">
      <c r="A309"/>
      <c r="C309"/>
      <c r="D309"/>
      <c r="E309"/>
      <c r="G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C309"/>
    </row>
    <row r="310" spans="1:34" x14ac:dyDescent="0.25">
      <c r="A310"/>
      <c r="C310"/>
      <c r="D310"/>
      <c r="E310"/>
      <c r="G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C310"/>
    </row>
    <row r="311" spans="1:34" x14ac:dyDescent="0.25">
      <c r="A311"/>
      <c r="C311"/>
      <c r="D311"/>
      <c r="E311"/>
      <c r="G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C311"/>
    </row>
    <row r="312" spans="1:34" x14ac:dyDescent="0.25">
      <c r="A312"/>
      <c r="C312"/>
      <c r="D312"/>
      <c r="E312"/>
      <c r="G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C312"/>
    </row>
  </sheetData>
  <phoneticPr fontId="2" type="noConversion"/>
  <hyperlinks>
    <hyperlink ref="F9" r:id="rId1" xr:uid="{691EFCDA-860D-451C-A88D-9DBBDC5921BD}"/>
    <hyperlink ref="F10" r:id="rId2" xr:uid="{7142099A-2AFC-4F3B-927C-B13B8B6073E7}"/>
    <hyperlink ref="F16" r:id="rId3" xr:uid="{47053560-388A-44E0-835B-199BA793B6DA}"/>
    <hyperlink ref="F25" r:id="rId4" xr:uid="{14CEB750-8717-4B62-945E-F25C6EFDE696}"/>
    <hyperlink ref="F39" r:id="rId5" xr:uid="{3250609E-A982-407A-90E3-3E4259557725}"/>
    <hyperlink ref="F78" r:id="rId6" xr:uid="{25C4D7CA-F881-4487-9041-5A2FD3F45E6C}"/>
    <hyperlink ref="F116" r:id="rId7" xr:uid="{0F31FBCD-B92E-4B36-94DE-412497CBD658}"/>
    <hyperlink ref="F131" r:id="rId8" xr:uid="{63D1F140-9D37-468C-A66D-3E3E6BD31C16}"/>
    <hyperlink ref="F151" r:id="rId9" xr:uid="{93027553-1B60-4CAE-9520-9A8FB3100DE7}"/>
    <hyperlink ref="F175" r:id="rId10" xr:uid="{74245952-813E-4EFB-94CE-A257568FDD60}"/>
    <hyperlink ref="F188" r:id="rId11" xr:uid="{7CE05370-9A30-4464-84BA-FD065A0F3228}"/>
    <hyperlink ref="F191" r:id="rId12" xr:uid="{F61EDAA4-1D34-43E4-B832-E88A1B56BCD4}"/>
    <hyperlink ref="F196" r:id="rId13" xr:uid="{37A4BC23-F098-4E72-A7A5-E38E7765A5B7}"/>
    <hyperlink ref="F200" r:id="rId14" xr:uid="{D3BCDC0E-BE15-488F-B283-A50C2D19A1CE}"/>
    <hyperlink ref="F242" r:id="rId15" xr:uid="{89A0487E-2766-4E17-B4D1-14E6644997CF}"/>
    <hyperlink ref="F270" r:id="rId16" xr:uid="{9B340D9F-C8F2-44E0-A30C-50C6933D5B8D}"/>
    <hyperlink ref="B2" r:id="rId17" xr:uid="{8B3C7D7F-F6BE-46BA-ABB8-B5D468AA4DB4}"/>
    <hyperlink ref="F303" r:id="rId18" xr:uid="{2F217493-3FBC-42B4-8B25-46A2AE84A8A4}"/>
  </hyperlinks>
  <pageMargins left="0.511811024" right="0.511811024" top="0.78740157499999996" bottom="0.78740157499999996" header="0.31496062000000002" footer="0.31496062000000002"/>
  <pageSetup paperSize="9" orientation="portrait" r:id="rId19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F450-E89F-48AC-AF84-853CD539FDBF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F A A B Q S w M E F A A C A A g A N n j w W M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D Z 4 8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e P B Y Z R L W V i Q C A A C y B Q A A E w A c A E Z v c m 1 1 b G F z L 1 N l Y 3 R p b 2 4 x L m 0 g o h g A K K A U A A A A A A A A A A A A A A A A A A A A A A A A A A A A h Z P N j t o w F I X 3 S L y D 5 W 6 C 5 K J C m S 4 6 y o K G o q n U j m a A a R d D F Z n k N l h y b G Q 7 M A j x P F 3 1 K e b F 6 v y U B B z U S J G j 7 1 4 7 5 5 6 c a I g M k w L N y 3 V w 2 + 1 0 O 3 p N F c Q I e A w i V E w k 4 Q 7 o x n b 5 i I P p d p C 9 p l I Y s C D Q 2 / 5 E R l k K w n h T x q E f 5 B V h t I e D j 8 s n D U o v k 4 z t 5 H I i d 4 J L G u s l V d G a b W H p v K E f 6 S 3 u k e c J c J Y y A 8 r H B B M U S J 6 l Q v v D E U G f R S R j u 8 M f D G + G B D 1 m 0 s D c 7 D n 4 9 W P / X g r 4 2 S O l 1 D c 4 o C t 4 / U 3 5 W m r 0 o G Q q t y y W G l v 5 C 7 q y 7 Q U z c A c 0 t n K 9 Y j a C n i s 8 5 n w e U U 6 V 9 o 3 K m u c u 2 E a i M b c 6 a S z r 4 x a K C v 1 L q r T U v d h v Q H t X V Z D D A d / T F O y c x n Y i A y / m S N A B 5 / s c + L D e O + w b T R w 2 Z c p h X 5 l x 2 J 3 k D g s U s + y L M B 9 G / V x E A e e G t k H 3 L R N 4 c Z j d 5 i q k z G F j F b l M u B N b F 8 J B m w / h s M 2 J 8 H 2 b F + G o z Y 3 w x q G f t K t + 1 s J + J M a 1 6 G m T 2 H S c f 8 h j I 5 o 2 I o J q N A M h U 5 s / 2 o i l Z T Y X V f i 9 y 7 j l u S n T U N g x o S l u p K E w 4 8 T K N B R W n F i Z B r s k a 1 P T M g / 5 U h 3 Z 0 P q d c q n Q P F t p w 0 z 2 + q e Z + R l s O I 3 A t m T g t Y 5 F 8 F t 7 v 8 O k a l X / 9 i y s J e R w G q K h v S H 5 T O m Z w C u / 4 + C / / 2 P L O L m n p 5 O r L y a y d A W q s q x W c F m r h V 5 W 6 m k u K / X I z c q x 1 + 0 w c W W o 2 7 9 Q S w E C L Q A U A A I A C A A 2 e P B Y z Y V g 2 q U A A A D 2 A A A A E g A A A A A A A A A A A A A A A A A A A A A A Q 2 9 u Z m l n L 1 B h Y 2 t h Z 2 U u e G 1 s U E s B A i 0 A F A A C A A g A N n j w W A / K 6 a u k A A A A 6 Q A A A B M A A A A A A A A A A A A A A A A A 8 Q A A A F t D b 2 5 0 Z W 5 0 X 1 R 5 c G V z X S 5 4 b W x Q S w E C L Q A U A A I A C A A 2 e P B Y Z R L W V i Q C A A C y B Q A A E w A A A A A A A A A A A A A A A A D i A Q A A R m 9 y b X V s Y X M v U 2 V j d G l v b j E u b V B L B Q Y A A A A A A w A D A M I A A A B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G Q A A A A A A A N 8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k Z W 5 f c m l u Z 1 9 3 Z W F w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T A 0 Z D M x Y i 0 w N j F h L T Q 3 Y T c t O G N k M C 0 3 Y T J j Z j I w Y j l h M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l b G R l b l 9 y a W 5 n X 3 d l Y X B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Z U M T g 6 M D E 6 N D U u N z U y N z I 3 N V o i I C 8 + P E V u d H J 5 I F R 5 c G U 9 I k Z p b G x D b 2 x 1 b W 5 U e X B l c y I g V m F s d W U 9 I n N C Z 1 l G Q l F V R k J R T U R C Z 1 l H Q m d Z R 0 J n W U d C Z 1 l H Q m d N R y I g L z 4 8 R W 5 0 c n k g V H l w Z T 0 i R m l s b E N v b H V t b k 5 h b W V z I i B W Y W x 1 Z T 0 i c 1 s m c X V v d D t O Y W 1 l J n F 1 b 3 Q 7 L C Z x d W 9 0 O 1 R 5 c G U m c X V v d D s s J n F 1 b 3 Q 7 U G h 5 X 0 R h b S Z x d W 9 0 O y w m c X V v d D t N Y W d f R G F t J n F 1 b 3 Q 7 L C Z x d W 9 0 O 0 Z p c l 9 E Y W 0 m c X V v d D s s J n F 1 b 3 Q 7 T G l n a H R f R G F t J n F 1 b 3 Q 7 L C Z x d W 9 0 O 0 h v b H l f R G F t J n F 1 b 3 Q 7 L C Z x d W 9 0 O 0 N y a S Z x d W 9 0 O y w m c X V v d D t T d G E m c X V v d D s s J n F 1 b 3 Q 7 U 3 R y J n F 1 b 3 Q 7 L C Z x d W 9 0 O 0 R l e C Z x d W 9 0 O y w m c X V v d D t J b n Q m c X V v d D s s J n F 1 b 3 Q 7 R m F p J n F 1 b 3 Q 7 L C Z x d W 9 0 O 0 F y Y y Z x d W 9 0 O y w m c X V v d D t B b n k m c X V v d D s s J n F 1 b 3 Q 7 U G h 5 X z E m c X V v d D s s J n F 1 b 3 Q 7 T W F n X z I m c X V v d D s s J n F 1 b 3 Q 7 R m l y X z M m c X V v d D s s J n F 1 b 3 Q 7 T G l 0 X z Q m c X V v d D s s J n F 1 b 3 Q 7 S G 9 s X z U m c X V v d D s s J n F 1 b 3 Q 7 Q n N 0 J n F 1 b 3 Q 7 L C Z x d W 9 0 O 1 J z d C Z x d W 9 0 O y w m c X V v d D t X Z 3 Q m c X V v d D s s J n F 1 b 3 Q 7 V X B n c m F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R l b l 9 y a W 5 n X 3 d l Y X B v b i 9 B d X R v U m V t b 3 Z l Z E N v b H V t b n M x L n t O Y W 1 l L D B 9 J n F 1 b 3 Q 7 L C Z x d W 9 0 O 1 N l Y 3 R p b 2 4 x L 2 V s Z G V u X 3 J p b m d f d 2 V h c G 9 u L 0 F 1 d G 9 S Z W 1 v d m V k Q 2 9 s d W 1 u c z E u e 1 R 5 c G U s M X 0 m c X V v d D s s J n F 1 b 3 Q 7 U 2 V j d G l v b j E v Z W x k Z W 5 f c m l u Z 1 9 3 Z W F w b 2 4 v Q X V 0 b 1 J l b W 9 2 Z W R D b 2 x 1 b W 5 z M S 5 7 U G h 5 X 0 R h b S w y f S Z x d W 9 0 O y w m c X V v d D t T Z W N 0 a W 9 u M S 9 l b G R l b l 9 y a W 5 n X 3 d l Y X B v b i 9 B d X R v U m V t b 3 Z l Z E N v b H V t b n M x L n t N Y W d f R G F t L D N 9 J n F 1 b 3 Q 7 L C Z x d W 9 0 O 1 N l Y 3 R p b 2 4 x L 2 V s Z G V u X 3 J p b m d f d 2 V h c G 9 u L 0 F 1 d G 9 S Z W 1 v d m V k Q 2 9 s d W 1 u c z E u e 0 Z p c l 9 E Y W 0 s N H 0 m c X V v d D s s J n F 1 b 3 Q 7 U 2 V j d G l v b j E v Z W x k Z W 5 f c m l u Z 1 9 3 Z W F w b 2 4 v Q X V 0 b 1 J l b W 9 2 Z W R D b 2 x 1 b W 5 z M S 5 7 T G l n a H R f R G F t L D V 9 J n F 1 b 3 Q 7 L C Z x d W 9 0 O 1 N l Y 3 R p b 2 4 x L 2 V s Z G V u X 3 J p b m d f d 2 V h c G 9 u L 0 F 1 d G 9 S Z W 1 v d m V k Q 2 9 s d W 1 u c z E u e 0 h v b H l f R G F t L D Z 9 J n F 1 b 3 Q 7 L C Z x d W 9 0 O 1 N l Y 3 R p b 2 4 x L 2 V s Z G V u X 3 J p b m d f d 2 V h c G 9 u L 0 F 1 d G 9 S Z W 1 v d m V k Q 2 9 s d W 1 u c z E u e 0 N y a S w 3 f S Z x d W 9 0 O y w m c X V v d D t T Z W N 0 a W 9 u M S 9 l b G R l b l 9 y a W 5 n X 3 d l Y X B v b i 9 B d X R v U m V t b 3 Z l Z E N v b H V t b n M x L n t T d G E s O H 0 m c X V v d D s s J n F 1 b 3 Q 7 U 2 V j d G l v b j E v Z W x k Z W 5 f c m l u Z 1 9 3 Z W F w b 2 4 v Q X V 0 b 1 J l b W 9 2 Z W R D b 2 x 1 b W 5 z M S 5 7 U 3 R y L D l 9 J n F 1 b 3 Q 7 L C Z x d W 9 0 O 1 N l Y 3 R p b 2 4 x L 2 V s Z G V u X 3 J p b m d f d 2 V h c G 9 u L 0 F 1 d G 9 S Z W 1 v d m V k Q 2 9 s d W 1 u c z E u e 0 R l e C w x M H 0 m c X V v d D s s J n F 1 b 3 Q 7 U 2 V j d G l v b j E v Z W x k Z W 5 f c m l u Z 1 9 3 Z W F w b 2 4 v Q X V 0 b 1 J l b W 9 2 Z W R D b 2 x 1 b W 5 z M S 5 7 S W 5 0 L D E x f S Z x d W 9 0 O y w m c X V v d D t T Z W N 0 a W 9 u M S 9 l b G R l b l 9 y a W 5 n X 3 d l Y X B v b i 9 B d X R v U m V t b 3 Z l Z E N v b H V t b n M x L n t G Y W k s M T J 9 J n F 1 b 3 Q 7 L C Z x d W 9 0 O 1 N l Y 3 R p b 2 4 x L 2 V s Z G V u X 3 J p b m d f d 2 V h c G 9 u L 0 F 1 d G 9 S Z W 1 v d m V k Q 2 9 s d W 1 u c z E u e 0 F y Y y w x M 3 0 m c X V v d D s s J n F 1 b 3 Q 7 U 2 V j d G l v b j E v Z W x k Z W 5 f c m l u Z 1 9 3 Z W F w b 2 4 v Q X V 0 b 1 J l b W 9 2 Z W R D b 2 x 1 b W 5 z M S 5 7 Q W 5 5 L D E 0 f S Z x d W 9 0 O y w m c X V v d D t T Z W N 0 a W 9 u M S 9 l b G R l b l 9 y a W 5 n X 3 d l Y X B v b i 9 B d X R v U m V t b 3 Z l Z E N v b H V t b n M x L n t Q a H l f M S w x N X 0 m c X V v d D s s J n F 1 b 3 Q 7 U 2 V j d G l v b j E v Z W x k Z W 5 f c m l u Z 1 9 3 Z W F w b 2 4 v Q X V 0 b 1 J l b W 9 2 Z W R D b 2 x 1 b W 5 z M S 5 7 T W F n X z I s M T Z 9 J n F 1 b 3 Q 7 L C Z x d W 9 0 O 1 N l Y 3 R p b 2 4 x L 2 V s Z G V u X 3 J p b m d f d 2 V h c G 9 u L 0 F 1 d G 9 S Z W 1 v d m V k Q 2 9 s d W 1 u c z E u e 0 Z p c l 8 z L D E 3 f S Z x d W 9 0 O y w m c X V v d D t T Z W N 0 a W 9 u M S 9 l b G R l b l 9 y a W 5 n X 3 d l Y X B v b i 9 B d X R v U m V t b 3 Z l Z E N v b H V t b n M x L n t M a X R f N C w x O H 0 m c X V v d D s s J n F 1 b 3 Q 7 U 2 V j d G l v b j E v Z W x k Z W 5 f c m l u Z 1 9 3 Z W F w b 2 4 v Q X V 0 b 1 J l b W 9 2 Z W R D b 2 x 1 b W 5 z M S 5 7 S G 9 s X z U s M T l 9 J n F 1 b 3 Q 7 L C Z x d W 9 0 O 1 N l Y 3 R p b 2 4 x L 2 V s Z G V u X 3 J p b m d f d 2 V h c G 9 u L 0 F 1 d G 9 S Z W 1 v d m V k Q 2 9 s d W 1 u c z E u e 0 J z d C w y M H 0 m c X V v d D s s J n F 1 b 3 Q 7 U 2 V j d G l v b j E v Z W x k Z W 5 f c m l u Z 1 9 3 Z W F w b 2 4 v Q X V 0 b 1 J l b W 9 2 Z W R D b 2 x 1 b W 5 z M S 5 7 U n N 0 L D I x f S Z x d W 9 0 O y w m c X V v d D t T Z W N 0 a W 9 u M S 9 l b G R l b l 9 y a W 5 n X 3 d l Y X B v b i 9 B d X R v U m V t b 3 Z l Z E N v b H V t b n M x L n t X Z 3 Q s M j J 9 J n F 1 b 3 Q 7 L C Z x d W 9 0 O 1 N l Y 3 R p b 2 4 x L 2 V s Z G V u X 3 J p b m d f d 2 V h c G 9 u L 0 F 1 d G 9 S Z W 1 v d m V k Q 2 9 s d W 1 u c z E u e 1 V w Z 3 J h Z G U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l b G R l b l 9 y a W 5 n X 3 d l Y X B v b i 9 B d X R v U m V t b 3 Z l Z E N v b H V t b n M x L n t O Y W 1 l L D B 9 J n F 1 b 3 Q 7 L C Z x d W 9 0 O 1 N l Y 3 R p b 2 4 x L 2 V s Z G V u X 3 J p b m d f d 2 V h c G 9 u L 0 F 1 d G 9 S Z W 1 v d m V k Q 2 9 s d W 1 u c z E u e 1 R 5 c G U s M X 0 m c X V v d D s s J n F 1 b 3 Q 7 U 2 V j d G l v b j E v Z W x k Z W 5 f c m l u Z 1 9 3 Z W F w b 2 4 v Q X V 0 b 1 J l b W 9 2 Z W R D b 2 x 1 b W 5 z M S 5 7 U G h 5 X 0 R h b S w y f S Z x d W 9 0 O y w m c X V v d D t T Z W N 0 a W 9 u M S 9 l b G R l b l 9 y a W 5 n X 3 d l Y X B v b i 9 B d X R v U m V t b 3 Z l Z E N v b H V t b n M x L n t N Y W d f R G F t L D N 9 J n F 1 b 3 Q 7 L C Z x d W 9 0 O 1 N l Y 3 R p b 2 4 x L 2 V s Z G V u X 3 J p b m d f d 2 V h c G 9 u L 0 F 1 d G 9 S Z W 1 v d m V k Q 2 9 s d W 1 u c z E u e 0 Z p c l 9 E Y W 0 s N H 0 m c X V v d D s s J n F 1 b 3 Q 7 U 2 V j d G l v b j E v Z W x k Z W 5 f c m l u Z 1 9 3 Z W F w b 2 4 v Q X V 0 b 1 J l b W 9 2 Z W R D b 2 x 1 b W 5 z M S 5 7 T G l n a H R f R G F t L D V 9 J n F 1 b 3 Q 7 L C Z x d W 9 0 O 1 N l Y 3 R p b 2 4 x L 2 V s Z G V u X 3 J p b m d f d 2 V h c G 9 u L 0 F 1 d G 9 S Z W 1 v d m V k Q 2 9 s d W 1 u c z E u e 0 h v b H l f R G F t L D Z 9 J n F 1 b 3 Q 7 L C Z x d W 9 0 O 1 N l Y 3 R p b 2 4 x L 2 V s Z G V u X 3 J p b m d f d 2 V h c G 9 u L 0 F 1 d G 9 S Z W 1 v d m V k Q 2 9 s d W 1 u c z E u e 0 N y a S w 3 f S Z x d W 9 0 O y w m c X V v d D t T Z W N 0 a W 9 u M S 9 l b G R l b l 9 y a W 5 n X 3 d l Y X B v b i 9 B d X R v U m V t b 3 Z l Z E N v b H V t b n M x L n t T d G E s O H 0 m c X V v d D s s J n F 1 b 3 Q 7 U 2 V j d G l v b j E v Z W x k Z W 5 f c m l u Z 1 9 3 Z W F w b 2 4 v Q X V 0 b 1 J l b W 9 2 Z W R D b 2 x 1 b W 5 z M S 5 7 U 3 R y L D l 9 J n F 1 b 3 Q 7 L C Z x d W 9 0 O 1 N l Y 3 R p b 2 4 x L 2 V s Z G V u X 3 J p b m d f d 2 V h c G 9 u L 0 F 1 d G 9 S Z W 1 v d m V k Q 2 9 s d W 1 u c z E u e 0 R l e C w x M H 0 m c X V v d D s s J n F 1 b 3 Q 7 U 2 V j d G l v b j E v Z W x k Z W 5 f c m l u Z 1 9 3 Z W F w b 2 4 v Q X V 0 b 1 J l b W 9 2 Z W R D b 2 x 1 b W 5 z M S 5 7 S W 5 0 L D E x f S Z x d W 9 0 O y w m c X V v d D t T Z W N 0 a W 9 u M S 9 l b G R l b l 9 y a W 5 n X 3 d l Y X B v b i 9 B d X R v U m V t b 3 Z l Z E N v b H V t b n M x L n t G Y W k s M T J 9 J n F 1 b 3 Q 7 L C Z x d W 9 0 O 1 N l Y 3 R p b 2 4 x L 2 V s Z G V u X 3 J p b m d f d 2 V h c G 9 u L 0 F 1 d G 9 S Z W 1 v d m V k Q 2 9 s d W 1 u c z E u e 0 F y Y y w x M 3 0 m c X V v d D s s J n F 1 b 3 Q 7 U 2 V j d G l v b j E v Z W x k Z W 5 f c m l u Z 1 9 3 Z W F w b 2 4 v Q X V 0 b 1 J l b W 9 2 Z W R D b 2 x 1 b W 5 z M S 5 7 Q W 5 5 L D E 0 f S Z x d W 9 0 O y w m c X V v d D t T Z W N 0 a W 9 u M S 9 l b G R l b l 9 y a W 5 n X 3 d l Y X B v b i 9 B d X R v U m V t b 3 Z l Z E N v b H V t b n M x L n t Q a H l f M S w x N X 0 m c X V v d D s s J n F 1 b 3 Q 7 U 2 V j d G l v b j E v Z W x k Z W 5 f c m l u Z 1 9 3 Z W F w b 2 4 v Q X V 0 b 1 J l b W 9 2 Z W R D b 2 x 1 b W 5 z M S 5 7 T W F n X z I s M T Z 9 J n F 1 b 3 Q 7 L C Z x d W 9 0 O 1 N l Y 3 R p b 2 4 x L 2 V s Z G V u X 3 J p b m d f d 2 V h c G 9 u L 0 F 1 d G 9 S Z W 1 v d m V k Q 2 9 s d W 1 u c z E u e 0 Z p c l 8 z L D E 3 f S Z x d W 9 0 O y w m c X V v d D t T Z W N 0 a W 9 u M S 9 l b G R l b l 9 y a W 5 n X 3 d l Y X B v b i 9 B d X R v U m V t b 3 Z l Z E N v b H V t b n M x L n t M a X R f N C w x O H 0 m c X V v d D s s J n F 1 b 3 Q 7 U 2 V j d G l v b j E v Z W x k Z W 5 f c m l u Z 1 9 3 Z W F w b 2 4 v Q X V 0 b 1 J l b W 9 2 Z W R D b 2 x 1 b W 5 z M S 5 7 S G 9 s X z U s M T l 9 J n F 1 b 3 Q 7 L C Z x d W 9 0 O 1 N l Y 3 R p b 2 4 x L 2 V s Z G V u X 3 J p b m d f d 2 V h c G 9 u L 0 F 1 d G 9 S Z W 1 v d m V k Q 2 9 s d W 1 u c z E u e 0 J z d C w y M H 0 m c X V v d D s s J n F 1 b 3 Q 7 U 2 V j d G l v b j E v Z W x k Z W 5 f c m l u Z 1 9 3 Z W F w b 2 4 v Q X V 0 b 1 J l b W 9 2 Z W R D b 2 x 1 b W 5 z M S 5 7 U n N 0 L D I x f S Z x d W 9 0 O y w m c X V v d D t T Z W N 0 a W 9 u M S 9 l b G R l b l 9 y a W 5 n X 3 d l Y X B v b i 9 B d X R v U m V t b 3 Z l Z E N v b H V t b n M x L n t X Z 3 Q s M j J 9 J n F 1 b 3 Q 7 L C Z x d W 9 0 O 1 N l Y 3 R p b 2 4 x L 2 V s Z G V u X 3 J p b m d f d 2 V h c G 9 u L 0 F 1 d G 9 S Z W 1 v d m V k Q 2 9 s d W 1 u c z E u e 1 V w Z 3 J h Z G U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R l b l 9 y a W 5 n X 3 d l Y X B v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G V u X 3 J p b m d f d 2 V h c G 9 u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R l b l 9 y a W 5 n X 3 d l Y X B v b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R l b l 9 y a W 5 n X 3 d l Y X B v b i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G V u X 3 J p b m d f d 2 V h c G 9 u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G V u X 3 J p b m d f d 2 V h c G 9 u L 1 R p c G 8 l M j B B b H R l c m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g 3 P u 3 / f 1 0 y G T q a o z F Y 7 U g A A A A A C A A A A A A A Q Z g A A A A E A A C A A A A B j G L 5 s Y C e 5 d r u v n c V I f M 0 6 E c z d v L t / J Y C r s A x O 6 1 c j x A A A A A A O g A A A A A I A A C A A A A D V Z S W R G J J L e o A g + 6 v x m + L Z F U N q m N e v V 8 H o W T 6 z U 2 K e Z F A A A A C y V M r / Y x K g A B 1 e X w 2 F v b p B 5 a P q P o L h S a Z S N K U P D 3 b Y H O + l M h C A / D G f q B C 8 8 C y I M f J w L h a M w Z o G 5 n 5 N M v e b X x v a Q Y F v B a p c s T I 1 B s X R 5 g f P a U A A A A C f L p W Q e T R n T l G S X 3 W N D F w F x j 7 J S A N T c 8 w U 3 o 4 9 Z u p X S y 6 o x d y z m 0 o R c s 6 d m B 9 k B d g W o r y y l w W E S + v p 4 v p p s O z Z < / D a t a M a s h u p > 
</file>

<file path=customXml/itemProps1.xml><?xml version="1.0" encoding="utf-8"?>
<ds:datastoreItem xmlns:ds="http://schemas.openxmlformats.org/officeDocument/2006/customXml" ds:itemID="{4D05AD64-F108-47A0-A1A0-0E18142E49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elden_ring_weapon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Wojtysiak</dc:creator>
  <cp:lastModifiedBy>Guilherme Wojtysiak</cp:lastModifiedBy>
  <dcterms:created xsi:type="dcterms:W3CDTF">2024-07-16T18:00:12Z</dcterms:created>
  <dcterms:modified xsi:type="dcterms:W3CDTF">2024-07-16T20:47:32Z</dcterms:modified>
</cp:coreProperties>
</file>