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G Matrizes\Iomat\BRASIL\Matriz12\Base 2010 68S Pub 11-19\"/>
    </mc:Choice>
  </mc:AlternateContent>
  <xr:revisionPtr revIDLastSave="0" documentId="13_ncr:1_{46B08614-210A-4048-9A4D-04E0C4D755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ferência" sheetId="14" r:id="rId1"/>
    <sheet name="Producao" sheetId="1" r:id="rId2"/>
    <sheet name="Usos PxS" sheetId="2" r:id="rId3"/>
    <sheet name="Usos SxS" sheetId="11" r:id="rId4"/>
    <sheet name="Mat A Coef Tec" sheetId="12" r:id="rId5"/>
    <sheet name="Inv Leontief" sheetId="13" r:id="rId6"/>
    <sheet name="Importacoes" sheetId="8" r:id="rId7"/>
    <sheet name="Imposto Import" sheetId="7" r:id="rId8"/>
    <sheet name="ICMS" sheetId="6" r:id="rId9"/>
    <sheet name="IPI" sheetId="5" r:id="rId10"/>
    <sheet name="OIIL" sheetId="4" r:id="rId11"/>
    <sheet name="MG Com" sheetId="3" r:id="rId12"/>
    <sheet name="MG Transp" sheetId="9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B133" i="9" l="1"/>
  <c r="CA133" i="9"/>
  <c r="BZ133" i="9"/>
  <c r="BY133" i="9"/>
  <c r="BX133" i="9"/>
  <c r="BW133" i="9"/>
  <c r="BV133" i="9"/>
  <c r="BU133" i="9"/>
  <c r="BT133" i="9"/>
  <c r="BS133" i="9"/>
  <c r="BR133" i="9"/>
  <c r="BQ133" i="9"/>
  <c r="BP133" i="9"/>
  <c r="BO133" i="9"/>
  <c r="BN133" i="9"/>
  <c r="BM133" i="9"/>
  <c r="BL133" i="9"/>
  <c r="BK133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D133" i="9"/>
  <c r="CF132" i="9"/>
  <c r="CE132" i="9"/>
  <c r="CD132" i="9"/>
  <c r="CF131" i="9"/>
  <c r="CE131" i="9"/>
  <c r="CD131" i="9"/>
  <c r="CF130" i="9"/>
  <c r="CE130" i="9"/>
  <c r="CD130" i="9"/>
  <c r="CF129" i="9"/>
  <c r="CE129" i="9"/>
  <c r="CD129" i="9"/>
  <c r="CF128" i="9"/>
  <c r="CE128" i="9"/>
  <c r="CD128" i="9"/>
  <c r="CF127" i="9"/>
  <c r="CE127" i="9"/>
  <c r="CD127" i="9"/>
  <c r="CF126" i="9"/>
  <c r="CE126" i="9"/>
  <c r="CD126" i="9"/>
  <c r="CF125" i="9"/>
  <c r="CE125" i="9"/>
  <c r="CD125" i="9"/>
  <c r="CF124" i="9"/>
  <c r="CE124" i="9"/>
  <c r="CD124" i="9"/>
  <c r="CF123" i="9"/>
  <c r="CE123" i="9"/>
  <c r="CD123" i="9"/>
  <c r="CF122" i="9"/>
  <c r="CE122" i="9"/>
  <c r="CD122" i="9"/>
  <c r="CF121" i="9"/>
  <c r="CE121" i="9"/>
  <c r="CD121" i="9"/>
  <c r="CF120" i="9"/>
  <c r="CE120" i="9"/>
  <c r="CD120" i="9"/>
  <c r="CF119" i="9"/>
  <c r="CE119" i="9"/>
  <c r="CD119" i="9"/>
  <c r="CF118" i="9"/>
  <c r="CE118" i="9"/>
  <c r="CD118" i="9"/>
  <c r="CF117" i="9"/>
  <c r="CE117" i="9"/>
  <c r="CD117" i="9"/>
  <c r="CF116" i="9"/>
  <c r="CE116" i="9"/>
  <c r="CD116" i="9"/>
  <c r="CF115" i="9"/>
  <c r="CE115" i="9"/>
  <c r="CD115" i="9"/>
  <c r="CF114" i="9"/>
  <c r="CE114" i="9"/>
  <c r="CD114" i="9"/>
  <c r="CF113" i="9"/>
  <c r="CE113" i="9"/>
  <c r="CD113" i="9"/>
  <c r="CF112" i="9"/>
  <c r="CE112" i="9"/>
  <c r="CD112" i="9"/>
  <c r="CF111" i="9"/>
  <c r="CE111" i="9"/>
  <c r="CD111" i="9"/>
  <c r="CF110" i="9"/>
  <c r="CE110" i="9"/>
  <c r="CD110" i="9"/>
  <c r="CF109" i="9"/>
  <c r="CE109" i="9"/>
  <c r="CD109" i="9"/>
  <c r="CF108" i="9"/>
  <c r="CE108" i="9"/>
  <c r="CD108" i="9"/>
  <c r="CF107" i="9"/>
  <c r="CE107" i="9"/>
  <c r="CD107" i="9"/>
  <c r="CF106" i="9"/>
  <c r="CE106" i="9"/>
  <c r="CD106" i="9"/>
  <c r="CF105" i="9"/>
  <c r="CE105" i="9"/>
  <c r="CD105" i="9"/>
  <c r="CF104" i="9"/>
  <c r="CE104" i="9"/>
  <c r="CD104" i="9"/>
  <c r="CF103" i="9"/>
  <c r="CE103" i="9"/>
  <c r="CD103" i="9"/>
  <c r="CF102" i="9"/>
  <c r="CE102" i="9"/>
  <c r="CD102" i="9"/>
  <c r="CF101" i="9"/>
  <c r="CE101" i="9"/>
  <c r="CD101" i="9"/>
  <c r="CF100" i="9"/>
  <c r="CE100" i="9"/>
  <c r="CD100" i="9"/>
  <c r="CF99" i="9"/>
  <c r="CE99" i="9"/>
  <c r="CD99" i="9"/>
  <c r="CF98" i="9"/>
  <c r="CE98" i="9"/>
  <c r="CD98" i="9"/>
  <c r="CF97" i="9"/>
  <c r="CE97" i="9"/>
  <c r="CD97" i="9"/>
  <c r="CF96" i="9"/>
  <c r="CE96" i="9"/>
  <c r="CD96" i="9"/>
  <c r="CF95" i="9"/>
  <c r="CE95" i="9"/>
  <c r="CD95" i="9"/>
  <c r="CF94" i="9"/>
  <c r="CE94" i="9"/>
  <c r="CD94" i="9"/>
  <c r="CF93" i="9"/>
  <c r="CE93" i="9"/>
  <c r="CD93" i="9"/>
  <c r="CF92" i="9"/>
  <c r="CE92" i="9"/>
  <c r="CD92" i="9"/>
  <c r="CF91" i="9"/>
  <c r="CE91" i="9"/>
  <c r="CD91" i="9"/>
  <c r="CF90" i="9"/>
  <c r="CE90" i="9"/>
  <c r="CD90" i="9"/>
  <c r="CF89" i="9"/>
  <c r="CE89" i="9"/>
  <c r="CD89" i="9"/>
  <c r="CF88" i="9"/>
  <c r="CE88" i="9"/>
  <c r="CD88" i="9"/>
  <c r="CF87" i="9"/>
  <c r="CE87" i="9"/>
  <c r="CD87" i="9"/>
  <c r="CF86" i="9"/>
  <c r="CE86" i="9"/>
  <c r="CD86" i="9"/>
  <c r="CF85" i="9"/>
  <c r="CE85" i="9"/>
  <c r="CD85" i="9"/>
  <c r="CF84" i="9"/>
  <c r="CE84" i="9"/>
  <c r="CD84" i="9"/>
  <c r="CF83" i="9"/>
  <c r="CE83" i="9"/>
  <c r="CD83" i="9"/>
  <c r="CF82" i="9"/>
  <c r="CE82" i="9"/>
  <c r="CD82" i="9"/>
  <c r="CF81" i="9"/>
  <c r="CE81" i="9"/>
  <c r="CD81" i="9"/>
  <c r="CF80" i="9"/>
  <c r="CE80" i="9"/>
  <c r="CD80" i="9"/>
  <c r="CF79" i="9"/>
  <c r="CE79" i="9"/>
  <c r="CD79" i="9"/>
  <c r="CF78" i="9"/>
  <c r="CE78" i="9"/>
  <c r="CD78" i="9"/>
  <c r="CF77" i="9"/>
  <c r="CE77" i="9"/>
  <c r="CD77" i="9"/>
  <c r="CF76" i="9"/>
  <c r="CE76" i="9"/>
  <c r="CD76" i="9"/>
  <c r="CF75" i="9"/>
  <c r="CE75" i="9"/>
  <c r="CD75" i="9"/>
  <c r="CF74" i="9"/>
  <c r="CE74" i="9"/>
  <c r="CD74" i="9"/>
  <c r="CF73" i="9"/>
  <c r="CE73" i="9"/>
  <c r="CD73" i="9"/>
  <c r="CF72" i="9"/>
  <c r="CE72" i="9"/>
  <c r="CD72" i="9"/>
  <c r="CF71" i="9"/>
  <c r="CE71" i="9"/>
  <c r="CD71" i="9"/>
  <c r="CF70" i="9"/>
  <c r="CE70" i="9"/>
  <c r="CD70" i="9"/>
  <c r="CF69" i="9"/>
  <c r="CE69" i="9"/>
  <c r="CD69" i="9"/>
  <c r="CF68" i="9"/>
  <c r="CE68" i="9"/>
  <c r="CD68" i="9"/>
  <c r="CF67" i="9"/>
  <c r="CE67" i="9"/>
  <c r="CD67" i="9"/>
  <c r="CF66" i="9"/>
  <c r="CE66" i="9"/>
  <c r="CD66" i="9"/>
  <c r="CF65" i="9"/>
  <c r="CE65" i="9"/>
  <c r="CD65" i="9"/>
  <c r="CF64" i="9"/>
  <c r="CE64" i="9"/>
  <c r="CD64" i="9"/>
  <c r="CF63" i="9"/>
  <c r="CE63" i="9"/>
  <c r="CD63" i="9"/>
  <c r="CF62" i="9"/>
  <c r="CE62" i="9"/>
  <c r="CD62" i="9"/>
  <c r="CF61" i="9"/>
  <c r="CE61" i="9"/>
  <c r="CD61" i="9"/>
  <c r="CF60" i="9"/>
  <c r="CE60" i="9"/>
  <c r="CD60" i="9"/>
  <c r="CF59" i="9"/>
  <c r="CE59" i="9"/>
  <c r="CD59" i="9"/>
  <c r="CF58" i="9"/>
  <c r="CE58" i="9"/>
  <c r="CD58" i="9"/>
  <c r="CF57" i="9"/>
  <c r="CE57" i="9"/>
  <c r="CD57" i="9"/>
  <c r="CF56" i="9"/>
  <c r="CE56" i="9"/>
  <c r="CD56" i="9"/>
  <c r="CF55" i="9"/>
  <c r="CE55" i="9"/>
  <c r="CD55" i="9"/>
  <c r="CF54" i="9"/>
  <c r="CE54" i="9"/>
  <c r="CD54" i="9"/>
  <c r="CF53" i="9"/>
  <c r="CE53" i="9"/>
  <c r="CD53" i="9"/>
  <c r="CF52" i="9"/>
  <c r="CE52" i="9"/>
  <c r="CD52" i="9"/>
  <c r="CF51" i="9"/>
  <c r="CE51" i="9"/>
  <c r="CD51" i="9"/>
  <c r="CF50" i="9"/>
  <c r="CE50" i="9"/>
  <c r="CD50" i="9"/>
  <c r="CF49" i="9"/>
  <c r="CE49" i="9"/>
  <c r="CD49" i="9"/>
  <c r="CF48" i="9"/>
  <c r="CE48" i="9"/>
  <c r="CD48" i="9"/>
  <c r="CF47" i="9"/>
  <c r="CE47" i="9"/>
  <c r="CD47" i="9"/>
  <c r="CF46" i="9"/>
  <c r="CE46" i="9"/>
  <c r="CD46" i="9"/>
  <c r="CF45" i="9"/>
  <c r="CE45" i="9"/>
  <c r="CD45" i="9"/>
  <c r="CF44" i="9"/>
  <c r="CE44" i="9"/>
  <c r="CD44" i="9"/>
  <c r="CF43" i="9"/>
  <c r="CE43" i="9"/>
  <c r="CD43" i="9"/>
  <c r="CF42" i="9"/>
  <c r="CE42" i="9"/>
  <c r="CD42" i="9"/>
  <c r="CF41" i="9"/>
  <c r="CE41" i="9"/>
  <c r="CD41" i="9"/>
  <c r="CF40" i="9"/>
  <c r="CE40" i="9"/>
  <c r="CD40" i="9"/>
  <c r="CF39" i="9"/>
  <c r="CE39" i="9"/>
  <c r="CD39" i="9"/>
  <c r="CF38" i="9"/>
  <c r="CE38" i="9"/>
  <c r="CD38" i="9"/>
  <c r="CF37" i="9"/>
  <c r="CE37" i="9"/>
  <c r="CD37" i="9"/>
  <c r="CF36" i="9"/>
  <c r="CE36" i="9"/>
  <c r="CD36" i="9"/>
  <c r="CF35" i="9"/>
  <c r="CE35" i="9"/>
  <c r="CD35" i="9"/>
  <c r="CF34" i="9"/>
  <c r="CE34" i="9"/>
  <c r="CD34" i="9"/>
  <c r="CF33" i="9"/>
  <c r="CE33" i="9"/>
  <c r="CD33" i="9"/>
  <c r="CF32" i="9"/>
  <c r="CE32" i="9"/>
  <c r="CD32" i="9"/>
  <c r="CF31" i="9"/>
  <c r="CE31" i="9"/>
  <c r="CD31" i="9"/>
  <c r="CF30" i="9"/>
  <c r="CE30" i="9"/>
  <c r="CD30" i="9"/>
  <c r="CF29" i="9"/>
  <c r="CE29" i="9"/>
  <c r="CD29" i="9"/>
  <c r="CF28" i="9"/>
  <c r="CE28" i="9"/>
  <c r="CD28" i="9"/>
  <c r="CF27" i="9"/>
  <c r="CE27" i="9"/>
  <c r="CD27" i="9"/>
  <c r="CF26" i="9"/>
  <c r="CE26" i="9"/>
  <c r="CD26" i="9"/>
  <c r="CF25" i="9"/>
  <c r="CE25" i="9"/>
  <c r="CD25" i="9"/>
  <c r="CF24" i="9"/>
  <c r="CE24" i="9"/>
  <c r="CD24" i="9"/>
  <c r="CF23" i="9"/>
  <c r="CE23" i="9"/>
  <c r="CD23" i="9"/>
  <c r="CF22" i="9"/>
  <c r="CE22" i="9"/>
  <c r="CD22" i="9"/>
  <c r="CF21" i="9"/>
  <c r="CE21" i="9"/>
  <c r="CD21" i="9"/>
  <c r="CF20" i="9"/>
  <c r="CE20" i="9"/>
  <c r="CD20" i="9"/>
  <c r="CF19" i="9"/>
  <c r="CE19" i="9"/>
  <c r="CD19" i="9"/>
  <c r="CF18" i="9"/>
  <c r="CE18" i="9"/>
  <c r="CD18" i="9"/>
  <c r="CF17" i="9"/>
  <c r="CE17" i="9"/>
  <c r="CD17" i="9"/>
  <c r="CF16" i="9"/>
  <c r="CE16" i="9"/>
  <c r="CD16" i="9"/>
  <c r="CF15" i="9"/>
  <c r="CE15" i="9"/>
  <c r="CD15" i="9"/>
  <c r="CF14" i="9"/>
  <c r="CE14" i="9"/>
  <c r="CD14" i="9"/>
  <c r="CF13" i="9"/>
  <c r="CE13" i="9"/>
  <c r="CD13" i="9"/>
  <c r="CF12" i="9"/>
  <c r="CE12" i="9"/>
  <c r="CD12" i="9"/>
  <c r="CF11" i="9"/>
  <c r="CE11" i="9"/>
  <c r="CD11" i="9"/>
  <c r="CF10" i="9"/>
  <c r="CE10" i="9"/>
  <c r="CD10" i="9"/>
  <c r="CF9" i="9"/>
  <c r="CE9" i="9"/>
  <c r="CD9" i="9"/>
  <c r="CF8" i="9"/>
  <c r="CE8" i="9"/>
  <c r="CD8" i="9"/>
  <c r="CF7" i="9"/>
  <c r="CE7" i="9"/>
  <c r="CD7" i="9"/>
  <c r="CF6" i="9"/>
  <c r="CE6" i="9"/>
  <c r="CD6" i="9"/>
  <c r="CF5" i="9"/>
  <c r="CE5" i="9"/>
  <c r="CD5" i="9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D4" i="9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BW4" i="9" s="1"/>
  <c r="BX4" i="9" s="1"/>
  <c r="BY4" i="9" s="1"/>
  <c r="BZ4" i="9" s="1"/>
  <c r="CA4" i="9" s="1"/>
  <c r="CB4" i="9" s="1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F132" i="3"/>
  <c r="CE132" i="3"/>
  <c r="CD132" i="3"/>
  <c r="CF131" i="3"/>
  <c r="CE131" i="3"/>
  <c r="CD131" i="3"/>
  <c r="CF130" i="3"/>
  <c r="CE130" i="3"/>
  <c r="CD130" i="3"/>
  <c r="CF129" i="3"/>
  <c r="CE129" i="3"/>
  <c r="CD129" i="3"/>
  <c r="CF128" i="3"/>
  <c r="CE128" i="3"/>
  <c r="CD128" i="3"/>
  <c r="CF127" i="3"/>
  <c r="CE127" i="3"/>
  <c r="CD127" i="3"/>
  <c r="CF126" i="3"/>
  <c r="CE126" i="3"/>
  <c r="CD126" i="3"/>
  <c r="CF125" i="3"/>
  <c r="CE125" i="3"/>
  <c r="CD125" i="3"/>
  <c r="CF124" i="3"/>
  <c r="CE124" i="3"/>
  <c r="CD124" i="3"/>
  <c r="CF123" i="3"/>
  <c r="CE123" i="3"/>
  <c r="CD123" i="3"/>
  <c r="CF122" i="3"/>
  <c r="CE122" i="3"/>
  <c r="CD122" i="3"/>
  <c r="CF121" i="3"/>
  <c r="CE121" i="3"/>
  <c r="CD121" i="3"/>
  <c r="CF120" i="3"/>
  <c r="CE120" i="3"/>
  <c r="CD120" i="3"/>
  <c r="CF119" i="3"/>
  <c r="CE119" i="3"/>
  <c r="CD119" i="3"/>
  <c r="CF118" i="3"/>
  <c r="CE118" i="3"/>
  <c r="CD118" i="3"/>
  <c r="CF117" i="3"/>
  <c r="CE117" i="3"/>
  <c r="CD117" i="3"/>
  <c r="CF116" i="3"/>
  <c r="CE116" i="3"/>
  <c r="CD116" i="3"/>
  <c r="CF115" i="3"/>
  <c r="CE115" i="3"/>
  <c r="CD115" i="3"/>
  <c r="CF114" i="3"/>
  <c r="CE114" i="3"/>
  <c r="CD114" i="3"/>
  <c r="CF113" i="3"/>
  <c r="CE113" i="3"/>
  <c r="CD113" i="3"/>
  <c r="CF112" i="3"/>
  <c r="CE112" i="3"/>
  <c r="CD112" i="3"/>
  <c r="CF111" i="3"/>
  <c r="CE111" i="3"/>
  <c r="CD111" i="3"/>
  <c r="CF110" i="3"/>
  <c r="CE110" i="3"/>
  <c r="CD110" i="3"/>
  <c r="CF109" i="3"/>
  <c r="CE109" i="3"/>
  <c r="CD109" i="3"/>
  <c r="CF108" i="3"/>
  <c r="CE108" i="3"/>
  <c r="CD108" i="3"/>
  <c r="CF107" i="3"/>
  <c r="CE107" i="3"/>
  <c r="CD107" i="3"/>
  <c r="CF106" i="3"/>
  <c r="CE106" i="3"/>
  <c r="CD106" i="3"/>
  <c r="CF105" i="3"/>
  <c r="CE105" i="3"/>
  <c r="CD105" i="3"/>
  <c r="CF104" i="3"/>
  <c r="CE104" i="3"/>
  <c r="CD104" i="3"/>
  <c r="CF103" i="3"/>
  <c r="CE103" i="3"/>
  <c r="CD103" i="3"/>
  <c r="CF102" i="3"/>
  <c r="CE102" i="3"/>
  <c r="CD102" i="3"/>
  <c r="CF101" i="3"/>
  <c r="CE101" i="3"/>
  <c r="CD101" i="3"/>
  <c r="CF100" i="3"/>
  <c r="CE100" i="3"/>
  <c r="CD100" i="3"/>
  <c r="CF99" i="3"/>
  <c r="CE99" i="3"/>
  <c r="CD99" i="3"/>
  <c r="CF98" i="3"/>
  <c r="CE98" i="3"/>
  <c r="CD98" i="3"/>
  <c r="CF97" i="3"/>
  <c r="CE97" i="3"/>
  <c r="CD97" i="3"/>
  <c r="CF96" i="3"/>
  <c r="CE96" i="3"/>
  <c r="CD96" i="3"/>
  <c r="CF95" i="3"/>
  <c r="CE95" i="3"/>
  <c r="CD95" i="3"/>
  <c r="CF94" i="3"/>
  <c r="CE94" i="3"/>
  <c r="CD94" i="3"/>
  <c r="CF93" i="3"/>
  <c r="CE93" i="3"/>
  <c r="CD93" i="3"/>
  <c r="CF92" i="3"/>
  <c r="CE92" i="3"/>
  <c r="CD92" i="3"/>
  <c r="CF91" i="3"/>
  <c r="CE91" i="3"/>
  <c r="CD91" i="3"/>
  <c r="CF90" i="3"/>
  <c r="CE90" i="3"/>
  <c r="CD90" i="3"/>
  <c r="CF89" i="3"/>
  <c r="CE89" i="3"/>
  <c r="CD89" i="3"/>
  <c r="CF88" i="3"/>
  <c r="CE88" i="3"/>
  <c r="CD88" i="3"/>
  <c r="CF87" i="3"/>
  <c r="CE87" i="3"/>
  <c r="CD87" i="3"/>
  <c r="CF86" i="3"/>
  <c r="CE86" i="3"/>
  <c r="CD86" i="3"/>
  <c r="CF85" i="3"/>
  <c r="CE85" i="3"/>
  <c r="CD85" i="3"/>
  <c r="CF84" i="3"/>
  <c r="CE84" i="3"/>
  <c r="CD84" i="3"/>
  <c r="CF83" i="3"/>
  <c r="CE83" i="3"/>
  <c r="CD83" i="3"/>
  <c r="CF82" i="3"/>
  <c r="CE82" i="3"/>
  <c r="CD82" i="3"/>
  <c r="CF81" i="3"/>
  <c r="CE81" i="3"/>
  <c r="CD81" i="3"/>
  <c r="CF80" i="3"/>
  <c r="CE80" i="3"/>
  <c r="CD80" i="3"/>
  <c r="CF79" i="3"/>
  <c r="CE79" i="3"/>
  <c r="CD79" i="3"/>
  <c r="CF78" i="3"/>
  <c r="CE78" i="3"/>
  <c r="CD78" i="3"/>
  <c r="CF77" i="3"/>
  <c r="CE77" i="3"/>
  <c r="CD77" i="3"/>
  <c r="CF76" i="3"/>
  <c r="CE76" i="3"/>
  <c r="CD76" i="3"/>
  <c r="CF75" i="3"/>
  <c r="CE75" i="3"/>
  <c r="CD75" i="3"/>
  <c r="CF74" i="3"/>
  <c r="CE74" i="3"/>
  <c r="CD74" i="3"/>
  <c r="CF73" i="3"/>
  <c r="CE73" i="3"/>
  <c r="CD73" i="3"/>
  <c r="CF72" i="3"/>
  <c r="CE72" i="3"/>
  <c r="CD72" i="3"/>
  <c r="CF71" i="3"/>
  <c r="CE71" i="3"/>
  <c r="CD71" i="3"/>
  <c r="CF70" i="3"/>
  <c r="CE70" i="3"/>
  <c r="CD70" i="3"/>
  <c r="CF69" i="3"/>
  <c r="CE69" i="3"/>
  <c r="CD69" i="3"/>
  <c r="CF68" i="3"/>
  <c r="CE68" i="3"/>
  <c r="CD68" i="3"/>
  <c r="CF67" i="3"/>
  <c r="CE67" i="3"/>
  <c r="CD67" i="3"/>
  <c r="CF66" i="3"/>
  <c r="CE66" i="3"/>
  <c r="CD66" i="3"/>
  <c r="CF65" i="3"/>
  <c r="CE65" i="3"/>
  <c r="CD65" i="3"/>
  <c r="CF64" i="3"/>
  <c r="CE64" i="3"/>
  <c r="CD64" i="3"/>
  <c r="CF63" i="3"/>
  <c r="CE63" i="3"/>
  <c r="CD63" i="3"/>
  <c r="CF62" i="3"/>
  <c r="CE62" i="3"/>
  <c r="CD62" i="3"/>
  <c r="CF61" i="3"/>
  <c r="CE61" i="3"/>
  <c r="CD61" i="3"/>
  <c r="CF60" i="3"/>
  <c r="CE60" i="3"/>
  <c r="CD60" i="3"/>
  <c r="CF59" i="3"/>
  <c r="CE59" i="3"/>
  <c r="CD59" i="3"/>
  <c r="CF58" i="3"/>
  <c r="CE58" i="3"/>
  <c r="CD58" i="3"/>
  <c r="CF57" i="3"/>
  <c r="CE57" i="3"/>
  <c r="CD57" i="3"/>
  <c r="CF56" i="3"/>
  <c r="CE56" i="3"/>
  <c r="CD56" i="3"/>
  <c r="CF55" i="3"/>
  <c r="CE55" i="3"/>
  <c r="CD55" i="3"/>
  <c r="CF54" i="3"/>
  <c r="CE54" i="3"/>
  <c r="CD54" i="3"/>
  <c r="CF53" i="3"/>
  <c r="CE53" i="3"/>
  <c r="CD53" i="3"/>
  <c r="CF52" i="3"/>
  <c r="CE52" i="3"/>
  <c r="CD52" i="3"/>
  <c r="CF51" i="3"/>
  <c r="CE51" i="3"/>
  <c r="CD51" i="3"/>
  <c r="CF50" i="3"/>
  <c r="CE50" i="3"/>
  <c r="CD50" i="3"/>
  <c r="CF49" i="3"/>
  <c r="CE49" i="3"/>
  <c r="CD49" i="3"/>
  <c r="CF48" i="3"/>
  <c r="CE48" i="3"/>
  <c r="CD48" i="3"/>
  <c r="CF47" i="3"/>
  <c r="CE47" i="3"/>
  <c r="CD47" i="3"/>
  <c r="CF46" i="3"/>
  <c r="CE46" i="3"/>
  <c r="CD46" i="3"/>
  <c r="CF45" i="3"/>
  <c r="CE45" i="3"/>
  <c r="CD45" i="3"/>
  <c r="CF44" i="3"/>
  <c r="CE44" i="3"/>
  <c r="CD44" i="3"/>
  <c r="CF43" i="3"/>
  <c r="CE43" i="3"/>
  <c r="CD43" i="3"/>
  <c r="CF42" i="3"/>
  <c r="CE42" i="3"/>
  <c r="CD42" i="3"/>
  <c r="CF41" i="3"/>
  <c r="CE41" i="3"/>
  <c r="CD41" i="3"/>
  <c r="CF40" i="3"/>
  <c r="CE40" i="3"/>
  <c r="CD40" i="3"/>
  <c r="CF39" i="3"/>
  <c r="CE39" i="3"/>
  <c r="CD39" i="3"/>
  <c r="CF38" i="3"/>
  <c r="CE38" i="3"/>
  <c r="CD38" i="3"/>
  <c r="CF37" i="3"/>
  <c r="CE37" i="3"/>
  <c r="CD37" i="3"/>
  <c r="CF36" i="3"/>
  <c r="CE36" i="3"/>
  <c r="CD36" i="3"/>
  <c r="CF35" i="3"/>
  <c r="CE35" i="3"/>
  <c r="CD35" i="3"/>
  <c r="CF34" i="3"/>
  <c r="CE34" i="3"/>
  <c r="CD34" i="3"/>
  <c r="CF33" i="3"/>
  <c r="CE33" i="3"/>
  <c r="CD33" i="3"/>
  <c r="CF32" i="3"/>
  <c r="CE32" i="3"/>
  <c r="CD32" i="3"/>
  <c r="CF31" i="3"/>
  <c r="CE31" i="3"/>
  <c r="CD31" i="3"/>
  <c r="CF30" i="3"/>
  <c r="CE30" i="3"/>
  <c r="CD30" i="3"/>
  <c r="CF29" i="3"/>
  <c r="CE29" i="3"/>
  <c r="CD29" i="3"/>
  <c r="CF28" i="3"/>
  <c r="CE28" i="3"/>
  <c r="CD28" i="3"/>
  <c r="CF27" i="3"/>
  <c r="CE27" i="3"/>
  <c r="CD27" i="3"/>
  <c r="CF26" i="3"/>
  <c r="CE26" i="3"/>
  <c r="CD26" i="3"/>
  <c r="CF25" i="3"/>
  <c r="CE25" i="3"/>
  <c r="CD25" i="3"/>
  <c r="CF24" i="3"/>
  <c r="CE24" i="3"/>
  <c r="CD24" i="3"/>
  <c r="CF23" i="3"/>
  <c r="CE23" i="3"/>
  <c r="CD23" i="3"/>
  <c r="CF22" i="3"/>
  <c r="CE22" i="3"/>
  <c r="CD22" i="3"/>
  <c r="CF21" i="3"/>
  <c r="CE21" i="3"/>
  <c r="CD21" i="3"/>
  <c r="CF20" i="3"/>
  <c r="CE20" i="3"/>
  <c r="CD20" i="3"/>
  <c r="CF19" i="3"/>
  <c r="CE19" i="3"/>
  <c r="CD19" i="3"/>
  <c r="CF18" i="3"/>
  <c r="CE18" i="3"/>
  <c r="CD18" i="3"/>
  <c r="CF17" i="3"/>
  <c r="CE17" i="3"/>
  <c r="CD17" i="3"/>
  <c r="CF16" i="3"/>
  <c r="CE16" i="3"/>
  <c r="CD16" i="3"/>
  <c r="CF15" i="3"/>
  <c r="CE15" i="3"/>
  <c r="CD15" i="3"/>
  <c r="CF14" i="3"/>
  <c r="CE14" i="3"/>
  <c r="CD14" i="3"/>
  <c r="CF13" i="3"/>
  <c r="CE13" i="3"/>
  <c r="CD13" i="3"/>
  <c r="CF12" i="3"/>
  <c r="CE12" i="3"/>
  <c r="CD12" i="3"/>
  <c r="CF11" i="3"/>
  <c r="CE11" i="3"/>
  <c r="CD11" i="3"/>
  <c r="CF10" i="3"/>
  <c r="CE10" i="3"/>
  <c r="CD10" i="3"/>
  <c r="CF9" i="3"/>
  <c r="CE9" i="3"/>
  <c r="CD9" i="3"/>
  <c r="CF8" i="3"/>
  <c r="CE8" i="3"/>
  <c r="CD8" i="3"/>
  <c r="CF7" i="3"/>
  <c r="CE7" i="3"/>
  <c r="CD7" i="3"/>
  <c r="CF6" i="3"/>
  <c r="CE6" i="3"/>
  <c r="CD6" i="3"/>
  <c r="CF5" i="3"/>
  <c r="CE5" i="3"/>
  <c r="CD5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B133" i="4"/>
  <c r="CA133" i="4"/>
  <c r="BZ133" i="4"/>
  <c r="BY133" i="4"/>
  <c r="BX133" i="4"/>
  <c r="BW133" i="4"/>
  <c r="BV133" i="4"/>
  <c r="BU133" i="4"/>
  <c r="BT133" i="4"/>
  <c r="BS133" i="4"/>
  <c r="BR133" i="4"/>
  <c r="BQ133" i="4"/>
  <c r="BP133" i="4"/>
  <c r="BO133" i="4"/>
  <c r="BN133" i="4"/>
  <c r="BM133" i="4"/>
  <c r="BL133" i="4"/>
  <c r="BK133" i="4"/>
  <c r="BJ133" i="4"/>
  <c r="BI133" i="4"/>
  <c r="BH133" i="4"/>
  <c r="BG133" i="4"/>
  <c r="BF133" i="4"/>
  <c r="BE133" i="4"/>
  <c r="BD133" i="4"/>
  <c r="BC133" i="4"/>
  <c r="BB133" i="4"/>
  <c r="BA133" i="4"/>
  <c r="AZ133" i="4"/>
  <c r="AY133" i="4"/>
  <c r="AX133" i="4"/>
  <c r="AW133" i="4"/>
  <c r="AV133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F132" i="4"/>
  <c r="CE132" i="4"/>
  <c r="CD132" i="4"/>
  <c r="CF131" i="4"/>
  <c r="CE131" i="4"/>
  <c r="CD131" i="4"/>
  <c r="CF130" i="4"/>
  <c r="CE130" i="4"/>
  <c r="CD130" i="4"/>
  <c r="CF129" i="4"/>
  <c r="CE129" i="4"/>
  <c r="CD129" i="4"/>
  <c r="CF128" i="4"/>
  <c r="CE128" i="4"/>
  <c r="CD128" i="4"/>
  <c r="CF127" i="4"/>
  <c r="CE127" i="4"/>
  <c r="CD127" i="4"/>
  <c r="CF126" i="4"/>
  <c r="CE126" i="4"/>
  <c r="CD126" i="4"/>
  <c r="CF125" i="4"/>
  <c r="CE125" i="4"/>
  <c r="CD125" i="4"/>
  <c r="CF124" i="4"/>
  <c r="CE124" i="4"/>
  <c r="CD124" i="4"/>
  <c r="CF123" i="4"/>
  <c r="CE123" i="4"/>
  <c r="CD123" i="4"/>
  <c r="CF122" i="4"/>
  <c r="CE122" i="4"/>
  <c r="CD122" i="4"/>
  <c r="CF121" i="4"/>
  <c r="CE121" i="4"/>
  <c r="CD121" i="4"/>
  <c r="CF120" i="4"/>
  <c r="CE120" i="4"/>
  <c r="CD120" i="4"/>
  <c r="CF119" i="4"/>
  <c r="CE119" i="4"/>
  <c r="CD119" i="4"/>
  <c r="CF118" i="4"/>
  <c r="CE118" i="4"/>
  <c r="CD118" i="4"/>
  <c r="CF117" i="4"/>
  <c r="CE117" i="4"/>
  <c r="CD117" i="4"/>
  <c r="CF116" i="4"/>
  <c r="CE116" i="4"/>
  <c r="CD116" i="4"/>
  <c r="CF115" i="4"/>
  <c r="CE115" i="4"/>
  <c r="CD115" i="4"/>
  <c r="CF114" i="4"/>
  <c r="CE114" i="4"/>
  <c r="CD114" i="4"/>
  <c r="CF113" i="4"/>
  <c r="CE113" i="4"/>
  <c r="CD113" i="4"/>
  <c r="CF112" i="4"/>
  <c r="CE112" i="4"/>
  <c r="CD112" i="4"/>
  <c r="CF111" i="4"/>
  <c r="CE111" i="4"/>
  <c r="CD111" i="4"/>
  <c r="CF110" i="4"/>
  <c r="CE110" i="4"/>
  <c r="CD110" i="4"/>
  <c r="CF109" i="4"/>
  <c r="CE109" i="4"/>
  <c r="CD109" i="4"/>
  <c r="CF108" i="4"/>
  <c r="CE108" i="4"/>
  <c r="CD108" i="4"/>
  <c r="CF107" i="4"/>
  <c r="CE107" i="4"/>
  <c r="CD107" i="4"/>
  <c r="CF106" i="4"/>
  <c r="CE106" i="4"/>
  <c r="CD106" i="4"/>
  <c r="CF105" i="4"/>
  <c r="CE105" i="4"/>
  <c r="CD105" i="4"/>
  <c r="CF104" i="4"/>
  <c r="CE104" i="4"/>
  <c r="CD104" i="4"/>
  <c r="CF103" i="4"/>
  <c r="CE103" i="4"/>
  <c r="CD103" i="4"/>
  <c r="CF102" i="4"/>
  <c r="CE102" i="4"/>
  <c r="CD102" i="4"/>
  <c r="CF101" i="4"/>
  <c r="CE101" i="4"/>
  <c r="CD101" i="4"/>
  <c r="CF100" i="4"/>
  <c r="CE100" i="4"/>
  <c r="CD100" i="4"/>
  <c r="CF99" i="4"/>
  <c r="CE99" i="4"/>
  <c r="CD99" i="4"/>
  <c r="CF98" i="4"/>
  <c r="CE98" i="4"/>
  <c r="CD98" i="4"/>
  <c r="CF97" i="4"/>
  <c r="CE97" i="4"/>
  <c r="CD97" i="4"/>
  <c r="CF96" i="4"/>
  <c r="CE96" i="4"/>
  <c r="CD96" i="4"/>
  <c r="CF95" i="4"/>
  <c r="CE95" i="4"/>
  <c r="CD95" i="4"/>
  <c r="CF94" i="4"/>
  <c r="CE94" i="4"/>
  <c r="CD94" i="4"/>
  <c r="CF93" i="4"/>
  <c r="CE93" i="4"/>
  <c r="CD93" i="4"/>
  <c r="CF92" i="4"/>
  <c r="CE92" i="4"/>
  <c r="CD92" i="4"/>
  <c r="CF91" i="4"/>
  <c r="CE91" i="4"/>
  <c r="CD91" i="4"/>
  <c r="CF90" i="4"/>
  <c r="CE90" i="4"/>
  <c r="CD90" i="4"/>
  <c r="CF89" i="4"/>
  <c r="CE89" i="4"/>
  <c r="CD89" i="4"/>
  <c r="CF88" i="4"/>
  <c r="CE88" i="4"/>
  <c r="CD88" i="4"/>
  <c r="CF87" i="4"/>
  <c r="CE87" i="4"/>
  <c r="CD87" i="4"/>
  <c r="CF86" i="4"/>
  <c r="CE86" i="4"/>
  <c r="CD86" i="4"/>
  <c r="CF85" i="4"/>
  <c r="CE85" i="4"/>
  <c r="CD85" i="4"/>
  <c r="CF84" i="4"/>
  <c r="CE84" i="4"/>
  <c r="CD84" i="4"/>
  <c r="CF83" i="4"/>
  <c r="CE83" i="4"/>
  <c r="CD83" i="4"/>
  <c r="CF82" i="4"/>
  <c r="CE82" i="4"/>
  <c r="CD82" i="4"/>
  <c r="CF81" i="4"/>
  <c r="CE81" i="4"/>
  <c r="CD81" i="4"/>
  <c r="CF80" i="4"/>
  <c r="CE80" i="4"/>
  <c r="CD80" i="4"/>
  <c r="CF79" i="4"/>
  <c r="CE79" i="4"/>
  <c r="CD79" i="4"/>
  <c r="CF78" i="4"/>
  <c r="CE78" i="4"/>
  <c r="CD78" i="4"/>
  <c r="CF77" i="4"/>
  <c r="CE77" i="4"/>
  <c r="CD77" i="4"/>
  <c r="CF76" i="4"/>
  <c r="CE76" i="4"/>
  <c r="CD76" i="4"/>
  <c r="CF75" i="4"/>
  <c r="CE75" i="4"/>
  <c r="CD75" i="4"/>
  <c r="CF74" i="4"/>
  <c r="CE74" i="4"/>
  <c r="CD74" i="4"/>
  <c r="CF73" i="4"/>
  <c r="CE73" i="4"/>
  <c r="CD73" i="4"/>
  <c r="CF72" i="4"/>
  <c r="CE72" i="4"/>
  <c r="CD72" i="4"/>
  <c r="CF71" i="4"/>
  <c r="CE71" i="4"/>
  <c r="CD71" i="4"/>
  <c r="CF70" i="4"/>
  <c r="CE70" i="4"/>
  <c r="CD70" i="4"/>
  <c r="CF69" i="4"/>
  <c r="CE69" i="4"/>
  <c r="CD69" i="4"/>
  <c r="CF68" i="4"/>
  <c r="CE68" i="4"/>
  <c r="CD68" i="4"/>
  <c r="CF67" i="4"/>
  <c r="CE67" i="4"/>
  <c r="CD67" i="4"/>
  <c r="CF66" i="4"/>
  <c r="CE66" i="4"/>
  <c r="CD66" i="4"/>
  <c r="CF65" i="4"/>
  <c r="CE65" i="4"/>
  <c r="CD65" i="4"/>
  <c r="CF64" i="4"/>
  <c r="CE64" i="4"/>
  <c r="CD64" i="4"/>
  <c r="CF63" i="4"/>
  <c r="CE63" i="4"/>
  <c r="CD63" i="4"/>
  <c r="CF62" i="4"/>
  <c r="CE62" i="4"/>
  <c r="CD62" i="4"/>
  <c r="CF61" i="4"/>
  <c r="CE61" i="4"/>
  <c r="CD61" i="4"/>
  <c r="CF60" i="4"/>
  <c r="CE60" i="4"/>
  <c r="CD60" i="4"/>
  <c r="CF59" i="4"/>
  <c r="CE59" i="4"/>
  <c r="CD59" i="4"/>
  <c r="CF58" i="4"/>
  <c r="CE58" i="4"/>
  <c r="CD58" i="4"/>
  <c r="CF57" i="4"/>
  <c r="CE57" i="4"/>
  <c r="CD57" i="4"/>
  <c r="CF56" i="4"/>
  <c r="CE56" i="4"/>
  <c r="CD56" i="4"/>
  <c r="CF55" i="4"/>
  <c r="CE55" i="4"/>
  <c r="CD55" i="4"/>
  <c r="CF54" i="4"/>
  <c r="CE54" i="4"/>
  <c r="CD54" i="4"/>
  <c r="CF53" i="4"/>
  <c r="CE53" i="4"/>
  <c r="CD53" i="4"/>
  <c r="CF52" i="4"/>
  <c r="CE52" i="4"/>
  <c r="CD52" i="4"/>
  <c r="CF51" i="4"/>
  <c r="CE51" i="4"/>
  <c r="CD51" i="4"/>
  <c r="CF50" i="4"/>
  <c r="CE50" i="4"/>
  <c r="CD50" i="4"/>
  <c r="CF49" i="4"/>
  <c r="CE49" i="4"/>
  <c r="CD49" i="4"/>
  <c r="CF48" i="4"/>
  <c r="CE48" i="4"/>
  <c r="CD48" i="4"/>
  <c r="CF47" i="4"/>
  <c r="CE47" i="4"/>
  <c r="CD47" i="4"/>
  <c r="CF46" i="4"/>
  <c r="CE46" i="4"/>
  <c r="CD46" i="4"/>
  <c r="CF45" i="4"/>
  <c r="CE45" i="4"/>
  <c r="CD45" i="4"/>
  <c r="CF44" i="4"/>
  <c r="CE44" i="4"/>
  <c r="CD44" i="4"/>
  <c r="CF43" i="4"/>
  <c r="CE43" i="4"/>
  <c r="CD43" i="4"/>
  <c r="CF42" i="4"/>
  <c r="CE42" i="4"/>
  <c r="CD42" i="4"/>
  <c r="CF41" i="4"/>
  <c r="CE41" i="4"/>
  <c r="CD41" i="4"/>
  <c r="CF40" i="4"/>
  <c r="CE40" i="4"/>
  <c r="CD40" i="4"/>
  <c r="CF39" i="4"/>
  <c r="CE39" i="4"/>
  <c r="CD39" i="4"/>
  <c r="CF38" i="4"/>
  <c r="CE38" i="4"/>
  <c r="CD38" i="4"/>
  <c r="CF37" i="4"/>
  <c r="CE37" i="4"/>
  <c r="CD37" i="4"/>
  <c r="CF36" i="4"/>
  <c r="CE36" i="4"/>
  <c r="CD36" i="4"/>
  <c r="CF35" i="4"/>
  <c r="CE35" i="4"/>
  <c r="CD35" i="4"/>
  <c r="CF34" i="4"/>
  <c r="CE34" i="4"/>
  <c r="CD34" i="4"/>
  <c r="CF33" i="4"/>
  <c r="CE33" i="4"/>
  <c r="CD33" i="4"/>
  <c r="CF32" i="4"/>
  <c r="CE32" i="4"/>
  <c r="CD32" i="4"/>
  <c r="CF31" i="4"/>
  <c r="CE31" i="4"/>
  <c r="CD31" i="4"/>
  <c r="CF30" i="4"/>
  <c r="CE30" i="4"/>
  <c r="CD30" i="4"/>
  <c r="CF29" i="4"/>
  <c r="CE29" i="4"/>
  <c r="CD29" i="4"/>
  <c r="CF28" i="4"/>
  <c r="CE28" i="4"/>
  <c r="CD28" i="4"/>
  <c r="CF27" i="4"/>
  <c r="CE27" i="4"/>
  <c r="CD27" i="4"/>
  <c r="CF26" i="4"/>
  <c r="CE26" i="4"/>
  <c r="CD26" i="4"/>
  <c r="CF25" i="4"/>
  <c r="CE25" i="4"/>
  <c r="CD25" i="4"/>
  <c r="CF24" i="4"/>
  <c r="CE24" i="4"/>
  <c r="CD24" i="4"/>
  <c r="CF23" i="4"/>
  <c r="CE23" i="4"/>
  <c r="CD23" i="4"/>
  <c r="CF22" i="4"/>
  <c r="CE22" i="4"/>
  <c r="CD22" i="4"/>
  <c r="CF21" i="4"/>
  <c r="CE21" i="4"/>
  <c r="CD21" i="4"/>
  <c r="CF20" i="4"/>
  <c r="CE20" i="4"/>
  <c r="CD20" i="4"/>
  <c r="CF19" i="4"/>
  <c r="CE19" i="4"/>
  <c r="CD19" i="4"/>
  <c r="CF18" i="4"/>
  <c r="CE18" i="4"/>
  <c r="CD18" i="4"/>
  <c r="CF17" i="4"/>
  <c r="CE17" i="4"/>
  <c r="CD17" i="4"/>
  <c r="CF16" i="4"/>
  <c r="CE16" i="4"/>
  <c r="CD16" i="4"/>
  <c r="CF15" i="4"/>
  <c r="CE15" i="4"/>
  <c r="CD15" i="4"/>
  <c r="CF14" i="4"/>
  <c r="CE14" i="4"/>
  <c r="CD14" i="4"/>
  <c r="CF13" i="4"/>
  <c r="CE13" i="4"/>
  <c r="CD13" i="4"/>
  <c r="CF12" i="4"/>
  <c r="CE12" i="4"/>
  <c r="CD12" i="4"/>
  <c r="CF11" i="4"/>
  <c r="CE11" i="4"/>
  <c r="CD11" i="4"/>
  <c r="CF10" i="4"/>
  <c r="CE10" i="4"/>
  <c r="CD10" i="4"/>
  <c r="CF9" i="4"/>
  <c r="CE9" i="4"/>
  <c r="CD9" i="4"/>
  <c r="CF8" i="4"/>
  <c r="CE8" i="4"/>
  <c r="CD8" i="4"/>
  <c r="CF7" i="4"/>
  <c r="CE7" i="4"/>
  <c r="CD7" i="4"/>
  <c r="CF6" i="4"/>
  <c r="CE6" i="4"/>
  <c r="CD6" i="4"/>
  <c r="CF5" i="4"/>
  <c r="CE5" i="4"/>
  <c r="CD5" i="4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D4" i="4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BA4" i="4" s="1"/>
  <c r="BB4" i="4" s="1"/>
  <c r="BC4" i="4" s="1"/>
  <c r="BD4" i="4" s="1"/>
  <c r="BE4" i="4" s="1"/>
  <c r="BF4" i="4" s="1"/>
  <c r="BG4" i="4" s="1"/>
  <c r="BH4" i="4" s="1"/>
  <c r="BI4" i="4" s="1"/>
  <c r="BJ4" i="4" s="1"/>
  <c r="BK4" i="4" s="1"/>
  <c r="BL4" i="4" s="1"/>
  <c r="BM4" i="4" s="1"/>
  <c r="BN4" i="4" s="1"/>
  <c r="BO4" i="4" s="1"/>
  <c r="BP4" i="4" s="1"/>
  <c r="BQ4" i="4" s="1"/>
  <c r="BR4" i="4" s="1"/>
  <c r="BS4" i="4" s="1"/>
  <c r="BT4" i="4" s="1"/>
  <c r="BU4" i="4" s="1"/>
  <c r="BV4" i="4" s="1"/>
  <c r="BW4" i="4" s="1"/>
  <c r="BX4" i="4" s="1"/>
  <c r="BY4" i="4" s="1"/>
  <c r="BZ4" i="4" s="1"/>
  <c r="CA4" i="4" s="1"/>
  <c r="CB4" i="4" s="1"/>
  <c r="CB133" i="5"/>
  <c r="CA133" i="5"/>
  <c r="BZ133" i="5"/>
  <c r="BY133" i="5"/>
  <c r="BX133" i="5"/>
  <c r="BW133" i="5"/>
  <c r="BV133" i="5"/>
  <c r="BU133" i="5"/>
  <c r="BT133" i="5"/>
  <c r="BS133" i="5"/>
  <c r="BR133" i="5"/>
  <c r="BQ133" i="5"/>
  <c r="BP133" i="5"/>
  <c r="BO133" i="5"/>
  <c r="BN133" i="5"/>
  <c r="BM133" i="5"/>
  <c r="BL133" i="5"/>
  <c r="BK133" i="5"/>
  <c r="BJ133" i="5"/>
  <c r="BI133" i="5"/>
  <c r="BH133" i="5"/>
  <c r="BG133" i="5"/>
  <c r="BF133" i="5"/>
  <c r="BE133" i="5"/>
  <c r="BD133" i="5"/>
  <c r="BC133" i="5"/>
  <c r="BB133" i="5"/>
  <c r="BA133" i="5"/>
  <c r="AZ133" i="5"/>
  <c r="AY133" i="5"/>
  <c r="AX133" i="5"/>
  <c r="AW133" i="5"/>
  <c r="AV133" i="5"/>
  <c r="AU133" i="5"/>
  <c r="AT133" i="5"/>
  <c r="AS133" i="5"/>
  <c r="AR133" i="5"/>
  <c r="AQ133" i="5"/>
  <c r="AP133" i="5"/>
  <c r="AO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F132" i="5"/>
  <c r="CE132" i="5"/>
  <c r="CD132" i="5"/>
  <c r="CF131" i="5"/>
  <c r="CE131" i="5"/>
  <c r="CD131" i="5"/>
  <c r="CF130" i="5"/>
  <c r="CE130" i="5"/>
  <c r="CD130" i="5"/>
  <c r="CF129" i="5"/>
  <c r="CE129" i="5"/>
  <c r="CD129" i="5"/>
  <c r="CF128" i="5"/>
  <c r="CE128" i="5"/>
  <c r="CD128" i="5"/>
  <c r="CF127" i="5"/>
  <c r="CE127" i="5"/>
  <c r="CD127" i="5"/>
  <c r="CF126" i="5"/>
  <c r="CE126" i="5"/>
  <c r="CD126" i="5"/>
  <c r="CF125" i="5"/>
  <c r="CE125" i="5"/>
  <c r="CD125" i="5"/>
  <c r="CF124" i="5"/>
  <c r="CE124" i="5"/>
  <c r="CD124" i="5"/>
  <c r="CF123" i="5"/>
  <c r="CE123" i="5"/>
  <c r="CD123" i="5"/>
  <c r="CF122" i="5"/>
  <c r="CE122" i="5"/>
  <c r="CD122" i="5"/>
  <c r="CF121" i="5"/>
  <c r="CE121" i="5"/>
  <c r="CD121" i="5"/>
  <c r="CF120" i="5"/>
  <c r="CE120" i="5"/>
  <c r="CD120" i="5"/>
  <c r="CF119" i="5"/>
  <c r="CE119" i="5"/>
  <c r="CD119" i="5"/>
  <c r="CF118" i="5"/>
  <c r="CE118" i="5"/>
  <c r="CD118" i="5"/>
  <c r="CF117" i="5"/>
  <c r="CE117" i="5"/>
  <c r="CD117" i="5"/>
  <c r="CF116" i="5"/>
  <c r="CE116" i="5"/>
  <c r="CD116" i="5"/>
  <c r="CF115" i="5"/>
  <c r="CE115" i="5"/>
  <c r="CD115" i="5"/>
  <c r="CF114" i="5"/>
  <c r="CE114" i="5"/>
  <c r="CD114" i="5"/>
  <c r="CF113" i="5"/>
  <c r="CE113" i="5"/>
  <c r="CD113" i="5"/>
  <c r="CF112" i="5"/>
  <c r="CE112" i="5"/>
  <c r="CD112" i="5"/>
  <c r="CF111" i="5"/>
  <c r="CE111" i="5"/>
  <c r="CD111" i="5"/>
  <c r="CF110" i="5"/>
  <c r="CE110" i="5"/>
  <c r="CD110" i="5"/>
  <c r="CF109" i="5"/>
  <c r="CE109" i="5"/>
  <c r="CD109" i="5"/>
  <c r="CF108" i="5"/>
  <c r="CE108" i="5"/>
  <c r="CD108" i="5"/>
  <c r="CF107" i="5"/>
  <c r="CE107" i="5"/>
  <c r="CD107" i="5"/>
  <c r="CF106" i="5"/>
  <c r="CE106" i="5"/>
  <c r="CD106" i="5"/>
  <c r="CF105" i="5"/>
  <c r="CE105" i="5"/>
  <c r="CD105" i="5"/>
  <c r="CF104" i="5"/>
  <c r="CE104" i="5"/>
  <c r="CD104" i="5"/>
  <c r="CF103" i="5"/>
  <c r="CE103" i="5"/>
  <c r="CD103" i="5"/>
  <c r="CF102" i="5"/>
  <c r="CE102" i="5"/>
  <c r="CD102" i="5"/>
  <c r="CF101" i="5"/>
  <c r="CE101" i="5"/>
  <c r="CD101" i="5"/>
  <c r="CF100" i="5"/>
  <c r="CE100" i="5"/>
  <c r="CD100" i="5"/>
  <c r="CF99" i="5"/>
  <c r="CE99" i="5"/>
  <c r="CD99" i="5"/>
  <c r="CF98" i="5"/>
  <c r="CE98" i="5"/>
  <c r="CD98" i="5"/>
  <c r="CF97" i="5"/>
  <c r="CE97" i="5"/>
  <c r="CD97" i="5"/>
  <c r="CF96" i="5"/>
  <c r="CE96" i="5"/>
  <c r="CD96" i="5"/>
  <c r="CF95" i="5"/>
  <c r="CE95" i="5"/>
  <c r="CD95" i="5"/>
  <c r="CF94" i="5"/>
  <c r="CE94" i="5"/>
  <c r="CD94" i="5"/>
  <c r="CF93" i="5"/>
  <c r="CE93" i="5"/>
  <c r="CD93" i="5"/>
  <c r="CF92" i="5"/>
  <c r="CE92" i="5"/>
  <c r="CD92" i="5"/>
  <c r="CF91" i="5"/>
  <c r="CE91" i="5"/>
  <c r="CD91" i="5"/>
  <c r="CF90" i="5"/>
  <c r="CE90" i="5"/>
  <c r="CD90" i="5"/>
  <c r="CF89" i="5"/>
  <c r="CE89" i="5"/>
  <c r="CD89" i="5"/>
  <c r="CF88" i="5"/>
  <c r="CE88" i="5"/>
  <c r="CD88" i="5"/>
  <c r="CF87" i="5"/>
  <c r="CE87" i="5"/>
  <c r="CD87" i="5"/>
  <c r="CF86" i="5"/>
  <c r="CE86" i="5"/>
  <c r="CD86" i="5"/>
  <c r="CF85" i="5"/>
  <c r="CE85" i="5"/>
  <c r="CD85" i="5"/>
  <c r="CF84" i="5"/>
  <c r="CE84" i="5"/>
  <c r="CD84" i="5"/>
  <c r="CF83" i="5"/>
  <c r="CE83" i="5"/>
  <c r="CD83" i="5"/>
  <c r="CF82" i="5"/>
  <c r="CE82" i="5"/>
  <c r="CD82" i="5"/>
  <c r="CF81" i="5"/>
  <c r="CE81" i="5"/>
  <c r="CD81" i="5"/>
  <c r="CF80" i="5"/>
  <c r="CE80" i="5"/>
  <c r="CD80" i="5"/>
  <c r="CF79" i="5"/>
  <c r="CE79" i="5"/>
  <c r="CD79" i="5"/>
  <c r="CF78" i="5"/>
  <c r="CE78" i="5"/>
  <c r="CD78" i="5"/>
  <c r="CF77" i="5"/>
  <c r="CE77" i="5"/>
  <c r="CD77" i="5"/>
  <c r="CF76" i="5"/>
  <c r="CE76" i="5"/>
  <c r="CD76" i="5"/>
  <c r="CF75" i="5"/>
  <c r="CE75" i="5"/>
  <c r="CD75" i="5"/>
  <c r="CF74" i="5"/>
  <c r="CE74" i="5"/>
  <c r="CD74" i="5"/>
  <c r="CF73" i="5"/>
  <c r="CE73" i="5"/>
  <c r="CD73" i="5"/>
  <c r="CF72" i="5"/>
  <c r="CE72" i="5"/>
  <c r="CD72" i="5"/>
  <c r="CF71" i="5"/>
  <c r="CE71" i="5"/>
  <c r="CD71" i="5"/>
  <c r="CF70" i="5"/>
  <c r="CE70" i="5"/>
  <c r="CD70" i="5"/>
  <c r="CF69" i="5"/>
  <c r="CE69" i="5"/>
  <c r="CD69" i="5"/>
  <c r="CF68" i="5"/>
  <c r="CE68" i="5"/>
  <c r="CD68" i="5"/>
  <c r="CF67" i="5"/>
  <c r="CE67" i="5"/>
  <c r="CD67" i="5"/>
  <c r="CF66" i="5"/>
  <c r="CE66" i="5"/>
  <c r="CD66" i="5"/>
  <c r="CF65" i="5"/>
  <c r="CE65" i="5"/>
  <c r="CD65" i="5"/>
  <c r="CF64" i="5"/>
  <c r="CE64" i="5"/>
  <c r="CD64" i="5"/>
  <c r="CF63" i="5"/>
  <c r="CE63" i="5"/>
  <c r="CD63" i="5"/>
  <c r="CF62" i="5"/>
  <c r="CE62" i="5"/>
  <c r="CD62" i="5"/>
  <c r="CF61" i="5"/>
  <c r="CE61" i="5"/>
  <c r="CD61" i="5"/>
  <c r="CF60" i="5"/>
  <c r="CE60" i="5"/>
  <c r="CD60" i="5"/>
  <c r="CF59" i="5"/>
  <c r="CE59" i="5"/>
  <c r="CD59" i="5"/>
  <c r="CF58" i="5"/>
  <c r="CE58" i="5"/>
  <c r="CD58" i="5"/>
  <c r="CF57" i="5"/>
  <c r="CE57" i="5"/>
  <c r="CD57" i="5"/>
  <c r="CF56" i="5"/>
  <c r="CE56" i="5"/>
  <c r="CD56" i="5"/>
  <c r="CF55" i="5"/>
  <c r="CE55" i="5"/>
  <c r="CD55" i="5"/>
  <c r="CF54" i="5"/>
  <c r="CE54" i="5"/>
  <c r="CD54" i="5"/>
  <c r="CF53" i="5"/>
  <c r="CE53" i="5"/>
  <c r="CD53" i="5"/>
  <c r="CF52" i="5"/>
  <c r="CE52" i="5"/>
  <c r="CD52" i="5"/>
  <c r="CF51" i="5"/>
  <c r="CE51" i="5"/>
  <c r="CD51" i="5"/>
  <c r="CF50" i="5"/>
  <c r="CE50" i="5"/>
  <c r="CD50" i="5"/>
  <c r="CF49" i="5"/>
  <c r="CE49" i="5"/>
  <c r="CD49" i="5"/>
  <c r="CF48" i="5"/>
  <c r="CE48" i="5"/>
  <c r="CD48" i="5"/>
  <c r="CF47" i="5"/>
  <c r="CE47" i="5"/>
  <c r="CD47" i="5"/>
  <c r="CF46" i="5"/>
  <c r="CE46" i="5"/>
  <c r="CD46" i="5"/>
  <c r="CF45" i="5"/>
  <c r="CE45" i="5"/>
  <c r="CD45" i="5"/>
  <c r="CF44" i="5"/>
  <c r="CE44" i="5"/>
  <c r="CD44" i="5"/>
  <c r="CF43" i="5"/>
  <c r="CE43" i="5"/>
  <c r="CD43" i="5"/>
  <c r="CF42" i="5"/>
  <c r="CE42" i="5"/>
  <c r="CD42" i="5"/>
  <c r="CF41" i="5"/>
  <c r="CE41" i="5"/>
  <c r="CD41" i="5"/>
  <c r="CF40" i="5"/>
  <c r="CE40" i="5"/>
  <c r="CD40" i="5"/>
  <c r="CF39" i="5"/>
  <c r="CE39" i="5"/>
  <c r="CD39" i="5"/>
  <c r="CF38" i="5"/>
  <c r="CE38" i="5"/>
  <c r="CD38" i="5"/>
  <c r="CF37" i="5"/>
  <c r="CE37" i="5"/>
  <c r="CD37" i="5"/>
  <c r="CF36" i="5"/>
  <c r="CE36" i="5"/>
  <c r="CD36" i="5"/>
  <c r="CF35" i="5"/>
  <c r="CE35" i="5"/>
  <c r="CD35" i="5"/>
  <c r="CF34" i="5"/>
  <c r="CE34" i="5"/>
  <c r="CD34" i="5"/>
  <c r="CF33" i="5"/>
  <c r="CE33" i="5"/>
  <c r="CD33" i="5"/>
  <c r="CF32" i="5"/>
  <c r="CE32" i="5"/>
  <c r="CD32" i="5"/>
  <c r="CF31" i="5"/>
  <c r="CE31" i="5"/>
  <c r="CD31" i="5"/>
  <c r="CF30" i="5"/>
  <c r="CE30" i="5"/>
  <c r="CD30" i="5"/>
  <c r="CF29" i="5"/>
  <c r="CE29" i="5"/>
  <c r="CD29" i="5"/>
  <c r="CF28" i="5"/>
  <c r="CE28" i="5"/>
  <c r="CD28" i="5"/>
  <c r="CF27" i="5"/>
  <c r="CE27" i="5"/>
  <c r="CD27" i="5"/>
  <c r="CF26" i="5"/>
  <c r="CE26" i="5"/>
  <c r="CD26" i="5"/>
  <c r="CF25" i="5"/>
  <c r="CE25" i="5"/>
  <c r="CD25" i="5"/>
  <c r="CF24" i="5"/>
  <c r="CE24" i="5"/>
  <c r="CD24" i="5"/>
  <c r="CF23" i="5"/>
  <c r="CE23" i="5"/>
  <c r="CD23" i="5"/>
  <c r="CF22" i="5"/>
  <c r="CE22" i="5"/>
  <c r="CD22" i="5"/>
  <c r="CF21" i="5"/>
  <c r="CE21" i="5"/>
  <c r="CD21" i="5"/>
  <c r="CF20" i="5"/>
  <c r="CE20" i="5"/>
  <c r="CD20" i="5"/>
  <c r="CF19" i="5"/>
  <c r="CE19" i="5"/>
  <c r="CD19" i="5"/>
  <c r="CF18" i="5"/>
  <c r="CE18" i="5"/>
  <c r="CD18" i="5"/>
  <c r="CF17" i="5"/>
  <c r="CE17" i="5"/>
  <c r="CD17" i="5"/>
  <c r="CF16" i="5"/>
  <c r="CE16" i="5"/>
  <c r="CD16" i="5"/>
  <c r="CF15" i="5"/>
  <c r="CE15" i="5"/>
  <c r="CD15" i="5"/>
  <c r="CF14" i="5"/>
  <c r="CE14" i="5"/>
  <c r="CD14" i="5"/>
  <c r="CF13" i="5"/>
  <c r="CE13" i="5"/>
  <c r="CD13" i="5"/>
  <c r="CF12" i="5"/>
  <c r="CE12" i="5"/>
  <c r="CD12" i="5"/>
  <c r="CF11" i="5"/>
  <c r="CE11" i="5"/>
  <c r="CD11" i="5"/>
  <c r="CF10" i="5"/>
  <c r="CE10" i="5"/>
  <c r="CD10" i="5"/>
  <c r="CF9" i="5"/>
  <c r="CE9" i="5"/>
  <c r="CD9" i="5"/>
  <c r="CF8" i="5"/>
  <c r="CE8" i="5"/>
  <c r="CD8" i="5"/>
  <c r="CF7" i="5"/>
  <c r="CE7" i="5"/>
  <c r="CD7" i="5"/>
  <c r="CF6" i="5"/>
  <c r="CE6" i="5"/>
  <c r="CD6" i="5"/>
  <c r="CF5" i="5"/>
  <c r="CE5" i="5"/>
  <c r="CD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D4" i="5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AI4" i="5" s="1"/>
  <c r="AJ4" i="5" s="1"/>
  <c r="AK4" i="5" s="1"/>
  <c r="AL4" i="5" s="1"/>
  <c r="AM4" i="5" s="1"/>
  <c r="AN4" i="5" s="1"/>
  <c r="AO4" i="5" s="1"/>
  <c r="AP4" i="5" s="1"/>
  <c r="AQ4" i="5" s="1"/>
  <c r="AR4" i="5" s="1"/>
  <c r="AS4" i="5" s="1"/>
  <c r="AT4" i="5" s="1"/>
  <c r="AU4" i="5" s="1"/>
  <c r="AV4" i="5" s="1"/>
  <c r="AW4" i="5" s="1"/>
  <c r="AX4" i="5" s="1"/>
  <c r="AY4" i="5" s="1"/>
  <c r="AZ4" i="5" s="1"/>
  <c r="BA4" i="5" s="1"/>
  <c r="BB4" i="5" s="1"/>
  <c r="BC4" i="5" s="1"/>
  <c r="BD4" i="5" s="1"/>
  <c r="BE4" i="5" s="1"/>
  <c r="BF4" i="5" s="1"/>
  <c r="BG4" i="5" s="1"/>
  <c r="BH4" i="5" s="1"/>
  <c r="BI4" i="5" s="1"/>
  <c r="BJ4" i="5" s="1"/>
  <c r="BK4" i="5" s="1"/>
  <c r="BL4" i="5" s="1"/>
  <c r="BM4" i="5" s="1"/>
  <c r="BN4" i="5" s="1"/>
  <c r="BO4" i="5" s="1"/>
  <c r="BP4" i="5" s="1"/>
  <c r="BQ4" i="5" s="1"/>
  <c r="BR4" i="5" s="1"/>
  <c r="BS4" i="5" s="1"/>
  <c r="BT4" i="5" s="1"/>
  <c r="BU4" i="5" s="1"/>
  <c r="BV4" i="5" s="1"/>
  <c r="BW4" i="5" s="1"/>
  <c r="BX4" i="5" s="1"/>
  <c r="BY4" i="5" s="1"/>
  <c r="BZ4" i="5" s="1"/>
  <c r="CA4" i="5" s="1"/>
  <c r="CB4" i="5" s="1"/>
  <c r="CB133" i="6"/>
  <c r="CA133" i="6"/>
  <c r="BZ133" i="6"/>
  <c r="BY133" i="6"/>
  <c r="BX133" i="6"/>
  <c r="BW133" i="6"/>
  <c r="BV133" i="6"/>
  <c r="BU133" i="6"/>
  <c r="BT133" i="6"/>
  <c r="BS133" i="6"/>
  <c r="BR133" i="6"/>
  <c r="BQ133" i="6"/>
  <c r="BP133" i="6"/>
  <c r="BO133" i="6"/>
  <c r="BN133" i="6"/>
  <c r="BM133" i="6"/>
  <c r="BL133" i="6"/>
  <c r="BK133" i="6"/>
  <c r="BJ133" i="6"/>
  <c r="BI133" i="6"/>
  <c r="BH133" i="6"/>
  <c r="BG133" i="6"/>
  <c r="BF133" i="6"/>
  <c r="BE133" i="6"/>
  <c r="BD133" i="6"/>
  <c r="BC133" i="6"/>
  <c r="BB133" i="6"/>
  <c r="BA133" i="6"/>
  <c r="AZ133" i="6"/>
  <c r="AY133" i="6"/>
  <c r="AX133" i="6"/>
  <c r="AW133" i="6"/>
  <c r="AV133" i="6"/>
  <c r="AU133" i="6"/>
  <c r="AT133" i="6"/>
  <c r="AS133" i="6"/>
  <c r="AR133" i="6"/>
  <c r="AQ133" i="6"/>
  <c r="AP133" i="6"/>
  <c r="AO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F132" i="6"/>
  <c r="CE132" i="6"/>
  <c r="CD132" i="6"/>
  <c r="CF131" i="6"/>
  <c r="CE131" i="6"/>
  <c r="CD131" i="6"/>
  <c r="CF130" i="6"/>
  <c r="CE130" i="6"/>
  <c r="CD130" i="6"/>
  <c r="CF129" i="6"/>
  <c r="CE129" i="6"/>
  <c r="CD129" i="6"/>
  <c r="CF128" i="6"/>
  <c r="CE128" i="6"/>
  <c r="CD128" i="6"/>
  <c r="CF127" i="6"/>
  <c r="CE127" i="6"/>
  <c r="CD127" i="6"/>
  <c r="CF126" i="6"/>
  <c r="CE126" i="6"/>
  <c r="CD126" i="6"/>
  <c r="CF125" i="6"/>
  <c r="CE125" i="6"/>
  <c r="CD125" i="6"/>
  <c r="CF124" i="6"/>
  <c r="CE124" i="6"/>
  <c r="CD124" i="6"/>
  <c r="CF123" i="6"/>
  <c r="CE123" i="6"/>
  <c r="CD123" i="6"/>
  <c r="CF122" i="6"/>
  <c r="CE122" i="6"/>
  <c r="CD122" i="6"/>
  <c r="CF121" i="6"/>
  <c r="CE121" i="6"/>
  <c r="CD121" i="6"/>
  <c r="CF120" i="6"/>
  <c r="CE120" i="6"/>
  <c r="CD120" i="6"/>
  <c r="CF119" i="6"/>
  <c r="CE119" i="6"/>
  <c r="CD119" i="6"/>
  <c r="CF118" i="6"/>
  <c r="CE118" i="6"/>
  <c r="CD118" i="6"/>
  <c r="CF117" i="6"/>
  <c r="CE117" i="6"/>
  <c r="CD117" i="6"/>
  <c r="CF116" i="6"/>
  <c r="CE116" i="6"/>
  <c r="CD116" i="6"/>
  <c r="CF115" i="6"/>
  <c r="CE115" i="6"/>
  <c r="CD115" i="6"/>
  <c r="CF114" i="6"/>
  <c r="CE114" i="6"/>
  <c r="CD114" i="6"/>
  <c r="CF113" i="6"/>
  <c r="CE113" i="6"/>
  <c r="CD113" i="6"/>
  <c r="CF112" i="6"/>
  <c r="CE112" i="6"/>
  <c r="CD112" i="6"/>
  <c r="CF111" i="6"/>
  <c r="CE111" i="6"/>
  <c r="CD111" i="6"/>
  <c r="CF110" i="6"/>
  <c r="CE110" i="6"/>
  <c r="CD110" i="6"/>
  <c r="CF109" i="6"/>
  <c r="CE109" i="6"/>
  <c r="CD109" i="6"/>
  <c r="CF108" i="6"/>
  <c r="CE108" i="6"/>
  <c r="CD108" i="6"/>
  <c r="CF107" i="6"/>
  <c r="CE107" i="6"/>
  <c r="CD107" i="6"/>
  <c r="CF106" i="6"/>
  <c r="CE106" i="6"/>
  <c r="CD106" i="6"/>
  <c r="CF105" i="6"/>
  <c r="CE105" i="6"/>
  <c r="CD105" i="6"/>
  <c r="CF104" i="6"/>
  <c r="CE104" i="6"/>
  <c r="CD104" i="6"/>
  <c r="CF103" i="6"/>
  <c r="CE103" i="6"/>
  <c r="CD103" i="6"/>
  <c r="CF102" i="6"/>
  <c r="CE102" i="6"/>
  <c r="CD102" i="6"/>
  <c r="CF101" i="6"/>
  <c r="CE101" i="6"/>
  <c r="CD101" i="6"/>
  <c r="CF100" i="6"/>
  <c r="CE100" i="6"/>
  <c r="CD100" i="6"/>
  <c r="CF99" i="6"/>
  <c r="CE99" i="6"/>
  <c r="CD99" i="6"/>
  <c r="CF98" i="6"/>
  <c r="CE98" i="6"/>
  <c r="CD98" i="6"/>
  <c r="CF97" i="6"/>
  <c r="CE97" i="6"/>
  <c r="CD97" i="6"/>
  <c r="CF96" i="6"/>
  <c r="CE96" i="6"/>
  <c r="CD96" i="6"/>
  <c r="CF95" i="6"/>
  <c r="CE95" i="6"/>
  <c r="CD95" i="6"/>
  <c r="CF94" i="6"/>
  <c r="CE94" i="6"/>
  <c r="CD94" i="6"/>
  <c r="CF93" i="6"/>
  <c r="CE93" i="6"/>
  <c r="CD93" i="6"/>
  <c r="CF92" i="6"/>
  <c r="CE92" i="6"/>
  <c r="CD92" i="6"/>
  <c r="CF91" i="6"/>
  <c r="CE91" i="6"/>
  <c r="CD91" i="6"/>
  <c r="CF90" i="6"/>
  <c r="CE90" i="6"/>
  <c r="CD90" i="6"/>
  <c r="CF89" i="6"/>
  <c r="CE89" i="6"/>
  <c r="CD89" i="6"/>
  <c r="CF88" i="6"/>
  <c r="CE88" i="6"/>
  <c r="CD88" i="6"/>
  <c r="CF87" i="6"/>
  <c r="CE87" i="6"/>
  <c r="CD87" i="6"/>
  <c r="CF86" i="6"/>
  <c r="CE86" i="6"/>
  <c r="CD86" i="6"/>
  <c r="CF85" i="6"/>
  <c r="CE85" i="6"/>
  <c r="CD85" i="6"/>
  <c r="CF84" i="6"/>
  <c r="CE84" i="6"/>
  <c r="CD84" i="6"/>
  <c r="CF83" i="6"/>
  <c r="CE83" i="6"/>
  <c r="CD83" i="6"/>
  <c r="CF82" i="6"/>
  <c r="CE82" i="6"/>
  <c r="CD82" i="6"/>
  <c r="CF81" i="6"/>
  <c r="CE81" i="6"/>
  <c r="CD81" i="6"/>
  <c r="CF80" i="6"/>
  <c r="CE80" i="6"/>
  <c r="CD80" i="6"/>
  <c r="CF79" i="6"/>
  <c r="CE79" i="6"/>
  <c r="CD79" i="6"/>
  <c r="CF78" i="6"/>
  <c r="CE78" i="6"/>
  <c r="CD78" i="6"/>
  <c r="CF77" i="6"/>
  <c r="CE77" i="6"/>
  <c r="CD77" i="6"/>
  <c r="CF76" i="6"/>
  <c r="CE76" i="6"/>
  <c r="CD76" i="6"/>
  <c r="CF75" i="6"/>
  <c r="CE75" i="6"/>
  <c r="CD75" i="6"/>
  <c r="CF74" i="6"/>
  <c r="CE74" i="6"/>
  <c r="CD74" i="6"/>
  <c r="CF73" i="6"/>
  <c r="CE73" i="6"/>
  <c r="CD73" i="6"/>
  <c r="CF72" i="6"/>
  <c r="CE72" i="6"/>
  <c r="CD72" i="6"/>
  <c r="CF71" i="6"/>
  <c r="CE71" i="6"/>
  <c r="CD71" i="6"/>
  <c r="CF70" i="6"/>
  <c r="CE70" i="6"/>
  <c r="CD70" i="6"/>
  <c r="CF69" i="6"/>
  <c r="CE69" i="6"/>
  <c r="CD69" i="6"/>
  <c r="CF68" i="6"/>
  <c r="CE68" i="6"/>
  <c r="CD68" i="6"/>
  <c r="CF67" i="6"/>
  <c r="CE67" i="6"/>
  <c r="CD67" i="6"/>
  <c r="CF66" i="6"/>
  <c r="CE66" i="6"/>
  <c r="CD66" i="6"/>
  <c r="CF65" i="6"/>
  <c r="CE65" i="6"/>
  <c r="CD65" i="6"/>
  <c r="CF64" i="6"/>
  <c r="CE64" i="6"/>
  <c r="CD64" i="6"/>
  <c r="CF63" i="6"/>
  <c r="CE63" i="6"/>
  <c r="CD63" i="6"/>
  <c r="CF62" i="6"/>
  <c r="CE62" i="6"/>
  <c r="CD62" i="6"/>
  <c r="CF61" i="6"/>
  <c r="CE61" i="6"/>
  <c r="CD61" i="6"/>
  <c r="CF60" i="6"/>
  <c r="CE60" i="6"/>
  <c r="CD60" i="6"/>
  <c r="CF59" i="6"/>
  <c r="CE59" i="6"/>
  <c r="CD59" i="6"/>
  <c r="CF58" i="6"/>
  <c r="CE58" i="6"/>
  <c r="CD58" i="6"/>
  <c r="CF57" i="6"/>
  <c r="CE57" i="6"/>
  <c r="CD57" i="6"/>
  <c r="CF56" i="6"/>
  <c r="CE56" i="6"/>
  <c r="CD56" i="6"/>
  <c r="CF55" i="6"/>
  <c r="CE55" i="6"/>
  <c r="CD55" i="6"/>
  <c r="CF54" i="6"/>
  <c r="CE54" i="6"/>
  <c r="CD54" i="6"/>
  <c r="CF53" i="6"/>
  <c r="CE53" i="6"/>
  <c r="CD53" i="6"/>
  <c r="CF52" i="6"/>
  <c r="CE52" i="6"/>
  <c r="CD52" i="6"/>
  <c r="CF51" i="6"/>
  <c r="CE51" i="6"/>
  <c r="CD51" i="6"/>
  <c r="CF50" i="6"/>
  <c r="CE50" i="6"/>
  <c r="CD50" i="6"/>
  <c r="CF49" i="6"/>
  <c r="CE49" i="6"/>
  <c r="CD49" i="6"/>
  <c r="CF48" i="6"/>
  <c r="CE48" i="6"/>
  <c r="CD48" i="6"/>
  <c r="CF47" i="6"/>
  <c r="CE47" i="6"/>
  <c r="CD47" i="6"/>
  <c r="CF46" i="6"/>
  <c r="CE46" i="6"/>
  <c r="CD46" i="6"/>
  <c r="CF45" i="6"/>
  <c r="CE45" i="6"/>
  <c r="CD45" i="6"/>
  <c r="CF44" i="6"/>
  <c r="CE44" i="6"/>
  <c r="CD44" i="6"/>
  <c r="CF43" i="6"/>
  <c r="CE43" i="6"/>
  <c r="CD43" i="6"/>
  <c r="CF42" i="6"/>
  <c r="CE42" i="6"/>
  <c r="CD42" i="6"/>
  <c r="CF41" i="6"/>
  <c r="CE41" i="6"/>
  <c r="CD41" i="6"/>
  <c r="CF40" i="6"/>
  <c r="CE40" i="6"/>
  <c r="CD40" i="6"/>
  <c r="CF39" i="6"/>
  <c r="CE39" i="6"/>
  <c r="CD39" i="6"/>
  <c r="CF38" i="6"/>
  <c r="CE38" i="6"/>
  <c r="CD38" i="6"/>
  <c r="CF37" i="6"/>
  <c r="CE37" i="6"/>
  <c r="CD37" i="6"/>
  <c r="CF36" i="6"/>
  <c r="CE36" i="6"/>
  <c r="CD36" i="6"/>
  <c r="CF35" i="6"/>
  <c r="CE35" i="6"/>
  <c r="CD35" i="6"/>
  <c r="CF34" i="6"/>
  <c r="CE34" i="6"/>
  <c r="CD34" i="6"/>
  <c r="CF33" i="6"/>
  <c r="CE33" i="6"/>
  <c r="CD33" i="6"/>
  <c r="CF32" i="6"/>
  <c r="CE32" i="6"/>
  <c r="CD32" i="6"/>
  <c r="CF31" i="6"/>
  <c r="CE31" i="6"/>
  <c r="CD31" i="6"/>
  <c r="CF30" i="6"/>
  <c r="CE30" i="6"/>
  <c r="CD30" i="6"/>
  <c r="CF29" i="6"/>
  <c r="CE29" i="6"/>
  <c r="CD29" i="6"/>
  <c r="CF28" i="6"/>
  <c r="CE28" i="6"/>
  <c r="CD28" i="6"/>
  <c r="CF27" i="6"/>
  <c r="CE27" i="6"/>
  <c r="CD27" i="6"/>
  <c r="CF26" i="6"/>
  <c r="CE26" i="6"/>
  <c r="CD26" i="6"/>
  <c r="CF25" i="6"/>
  <c r="CE25" i="6"/>
  <c r="CD25" i="6"/>
  <c r="CF24" i="6"/>
  <c r="CE24" i="6"/>
  <c r="CD24" i="6"/>
  <c r="CF23" i="6"/>
  <c r="CE23" i="6"/>
  <c r="CD23" i="6"/>
  <c r="CF22" i="6"/>
  <c r="CE22" i="6"/>
  <c r="CD22" i="6"/>
  <c r="CF21" i="6"/>
  <c r="CE21" i="6"/>
  <c r="CD21" i="6"/>
  <c r="CF20" i="6"/>
  <c r="CE20" i="6"/>
  <c r="CD20" i="6"/>
  <c r="CF19" i="6"/>
  <c r="CE19" i="6"/>
  <c r="CD19" i="6"/>
  <c r="CF18" i="6"/>
  <c r="CE18" i="6"/>
  <c r="CD18" i="6"/>
  <c r="CF17" i="6"/>
  <c r="CE17" i="6"/>
  <c r="CD17" i="6"/>
  <c r="CF16" i="6"/>
  <c r="CE16" i="6"/>
  <c r="CD16" i="6"/>
  <c r="CF15" i="6"/>
  <c r="CE15" i="6"/>
  <c r="CD15" i="6"/>
  <c r="CF14" i="6"/>
  <c r="CE14" i="6"/>
  <c r="CD14" i="6"/>
  <c r="CF13" i="6"/>
  <c r="CE13" i="6"/>
  <c r="CD13" i="6"/>
  <c r="CF12" i="6"/>
  <c r="CE12" i="6"/>
  <c r="CD12" i="6"/>
  <c r="CF11" i="6"/>
  <c r="CE11" i="6"/>
  <c r="CD11" i="6"/>
  <c r="CF10" i="6"/>
  <c r="CE10" i="6"/>
  <c r="CD10" i="6"/>
  <c r="CF9" i="6"/>
  <c r="CE9" i="6"/>
  <c r="CD9" i="6"/>
  <c r="CF8" i="6"/>
  <c r="CE8" i="6"/>
  <c r="CD8" i="6"/>
  <c r="CF7" i="6"/>
  <c r="CE7" i="6"/>
  <c r="CD7" i="6"/>
  <c r="CF6" i="6"/>
  <c r="CE6" i="6"/>
  <c r="CD6" i="6"/>
  <c r="CF5" i="6"/>
  <c r="CE5" i="6"/>
  <c r="CD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AK4" i="6" s="1"/>
  <c r="AL4" i="6" s="1"/>
  <c r="AM4" i="6" s="1"/>
  <c r="AN4" i="6" s="1"/>
  <c r="AO4" i="6" s="1"/>
  <c r="AP4" i="6" s="1"/>
  <c r="AQ4" i="6" s="1"/>
  <c r="AR4" i="6" s="1"/>
  <c r="AS4" i="6" s="1"/>
  <c r="AT4" i="6" s="1"/>
  <c r="AU4" i="6" s="1"/>
  <c r="AV4" i="6" s="1"/>
  <c r="AW4" i="6" s="1"/>
  <c r="AX4" i="6" s="1"/>
  <c r="AY4" i="6" s="1"/>
  <c r="AZ4" i="6" s="1"/>
  <c r="BA4" i="6" s="1"/>
  <c r="BB4" i="6" s="1"/>
  <c r="BC4" i="6" s="1"/>
  <c r="BD4" i="6" s="1"/>
  <c r="BE4" i="6" s="1"/>
  <c r="BF4" i="6" s="1"/>
  <c r="BG4" i="6" s="1"/>
  <c r="BH4" i="6" s="1"/>
  <c r="BI4" i="6" s="1"/>
  <c r="BJ4" i="6" s="1"/>
  <c r="BK4" i="6" s="1"/>
  <c r="BL4" i="6" s="1"/>
  <c r="BM4" i="6" s="1"/>
  <c r="BN4" i="6" s="1"/>
  <c r="BO4" i="6" s="1"/>
  <c r="BP4" i="6" s="1"/>
  <c r="BQ4" i="6" s="1"/>
  <c r="BR4" i="6" s="1"/>
  <c r="BS4" i="6" s="1"/>
  <c r="BT4" i="6" s="1"/>
  <c r="BU4" i="6" s="1"/>
  <c r="BV4" i="6" s="1"/>
  <c r="BW4" i="6" s="1"/>
  <c r="BX4" i="6" s="1"/>
  <c r="BY4" i="6" s="1"/>
  <c r="BZ4" i="6" s="1"/>
  <c r="CA4" i="6" s="1"/>
  <c r="CB4" i="6" s="1"/>
  <c r="CB133" i="7"/>
  <c r="CA133" i="7"/>
  <c r="BZ133" i="7"/>
  <c r="BY133" i="7"/>
  <c r="BX133" i="7"/>
  <c r="BW133" i="7"/>
  <c r="BV133" i="7"/>
  <c r="BU133" i="7"/>
  <c r="BT133" i="7"/>
  <c r="CF133" i="7" s="1"/>
  <c r="BS133" i="7"/>
  <c r="BR133" i="7"/>
  <c r="BQ133" i="7"/>
  <c r="BP133" i="7"/>
  <c r="BO133" i="7"/>
  <c r="BN133" i="7"/>
  <c r="BM133" i="7"/>
  <c r="BL133" i="7"/>
  <c r="BK133" i="7"/>
  <c r="BJ133" i="7"/>
  <c r="BI133" i="7"/>
  <c r="BH133" i="7"/>
  <c r="BG133" i="7"/>
  <c r="BF133" i="7"/>
  <c r="BE133" i="7"/>
  <c r="BD133" i="7"/>
  <c r="BC133" i="7"/>
  <c r="BB133" i="7"/>
  <c r="BA133" i="7"/>
  <c r="AZ133" i="7"/>
  <c r="AY133" i="7"/>
  <c r="AX133" i="7"/>
  <c r="AW133" i="7"/>
  <c r="AV133" i="7"/>
  <c r="AU133" i="7"/>
  <c r="AT133" i="7"/>
  <c r="AS133" i="7"/>
  <c r="AR133" i="7"/>
  <c r="AQ133" i="7"/>
  <c r="AP133" i="7"/>
  <c r="AO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F132" i="7"/>
  <c r="CE132" i="7"/>
  <c r="CD132" i="7"/>
  <c r="CF131" i="7"/>
  <c r="CE131" i="7"/>
  <c r="CD131" i="7"/>
  <c r="CF130" i="7"/>
  <c r="CE130" i="7"/>
  <c r="CD130" i="7"/>
  <c r="CF129" i="7"/>
  <c r="CE129" i="7"/>
  <c r="CD129" i="7"/>
  <c r="CF128" i="7"/>
  <c r="CE128" i="7"/>
  <c r="CD128" i="7"/>
  <c r="CF127" i="7"/>
  <c r="CE127" i="7"/>
  <c r="CD127" i="7"/>
  <c r="CF126" i="7"/>
  <c r="CE126" i="7"/>
  <c r="CD126" i="7"/>
  <c r="CF125" i="7"/>
  <c r="CE125" i="7"/>
  <c r="CD125" i="7"/>
  <c r="CF124" i="7"/>
  <c r="CE124" i="7"/>
  <c r="CD124" i="7"/>
  <c r="CF123" i="7"/>
  <c r="CE123" i="7"/>
  <c r="CD123" i="7"/>
  <c r="CF122" i="7"/>
  <c r="CE122" i="7"/>
  <c r="CD122" i="7"/>
  <c r="CF121" i="7"/>
  <c r="CE121" i="7"/>
  <c r="CD121" i="7"/>
  <c r="CF120" i="7"/>
  <c r="CE120" i="7"/>
  <c r="CD120" i="7"/>
  <c r="CF119" i="7"/>
  <c r="CE119" i="7"/>
  <c r="CD119" i="7"/>
  <c r="CF118" i="7"/>
  <c r="CE118" i="7"/>
  <c r="CD118" i="7"/>
  <c r="CF117" i="7"/>
  <c r="CE117" i="7"/>
  <c r="CD117" i="7"/>
  <c r="CF116" i="7"/>
  <c r="CE116" i="7"/>
  <c r="CD116" i="7"/>
  <c r="CF115" i="7"/>
  <c r="CE115" i="7"/>
  <c r="CD115" i="7"/>
  <c r="CF114" i="7"/>
  <c r="CE114" i="7"/>
  <c r="CD114" i="7"/>
  <c r="CF113" i="7"/>
  <c r="CE113" i="7"/>
  <c r="CD113" i="7"/>
  <c r="CF112" i="7"/>
  <c r="CE112" i="7"/>
  <c r="CD112" i="7"/>
  <c r="CF111" i="7"/>
  <c r="CE111" i="7"/>
  <c r="CD111" i="7"/>
  <c r="CF110" i="7"/>
  <c r="CE110" i="7"/>
  <c r="CD110" i="7"/>
  <c r="CF109" i="7"/>
  <c r="CE109" i="7"/>
  <c r="CD109" i="7"/>
  <c r="CF108" i="7"/>
  <c r="CE108" i="7"/>
  <c r="CD108" i="7"/>
  <c r="CF107" i="7"/>
  <c r="CE107" i="7"/>
  <c r="CD107" i="7"/>
  <c r="CF106" i="7"/>
  <c r="CE106" i="7"/>
  <c r="CD106" i="7"/>
  <c r="CF105" i="7"/>
  <c r="CE105" i="7"/>
  <c r="CD105" i="7"/>
  <c r="CF104" i="7"/>
  <c r="CE104" i="7"/>
  <c r="CD104" i="7"/>
  <c r="CF103" i="7"/>
  <c r="CE103" i="7"/>
  <c r="CD103" i="7"/>
  <c r="CF102" i="7"/>
  <c r="CE102" i="7"/>
  <c r="CD102" i="7"/>
  <c r="CF101" i="7"/>
  <c r="CE101" i="7"/>
  <c r="CD101" i="7"/>
  <c r="CF100" i="7"/>
  <c r="CE100" i="7"/>
  <c r="CD100" i="7"/>
  <c r="CF99" i="7"/>
  <c r="CE99" i="7"/>
  <c r="CD99" i="7"/>
  <c r="CF98" i="7"/>
  <c r="CE98" i="7"/>
  <c r="CD98" i="7"/>
  <c r="CF97" i="7"/>
  <c r="CE97" i="7"/>
  <c r="CD97" i="7"/>
  <c r="CF96" i="7"/>
  <c r="CE96" i="7"/>
  <c r="CD96" i="7"/>
  <c r="CF95" i="7"/>
  <c r="CE95" i="7"/>
  <c r="CD95" i="7"/>
  <c r="CF94" i="7"/>
  <c r="CE94" i="7"/>
  <c r="CD94" i="7"/>
  <c r="CF93" i="7"/>
  <c r="CE93" i="7"/>
  <c r="CD93" i="7"/>
  <c r="CF92" i="7"/>
  <c r="CE92" i="7"/>
  <c r="CD92" i="7"/>
  <c r="CF91" i="7"/>
  <c r="CE91" i="7"/>
  <c r="CD91" i="7"/>
  <c r="CF90" i="7"/>
  <c r="CE90" i="7"/>
  <c r="CD90" i="7"/>
  <c r="CF89" i="7"/>
  <c r="CE89" i="7"/>
  <c r="CD89" i="7"/>
  <c r="CF88" i="7"/>
  <c r="CE88" i="7"/>
  <c r="CD88" i="7"/>
  <c r="CF87" i="7"/>
  <c r="CE87" i="7"/>
  <c r="CD87" i="7"/>
  <c r="CF86" i="7"/>
  <c r="CE86" i="7"/>
  <c r="CD86" i="7"/>
  <c r="CF85" i="7"/>
  <c r="CE85" i="7"/>
  <c r="CD85" i="7"/>
  <c r="CF84" i="7"/>
  <c r="CE84" i="7"/>
  <c r="CD84" i="7"/>
  <c r="CF83" i="7"/>
  <c r="CE83" i="7"/>
  <c r="CD83" i="7"/>
  <c r="CF82" i="7"/>
  <c r="CE82" i="7"/>
  <c r="CD82" i="7"/>
  <c r="CF81" i="7"/>
  <c r="CE81" i="7"/>
  <c r="CD81" i="7"/>
  <c r="CF80" i="7"/>
  <c r="CE80" i="7"/>
  <c r="CD80" i="7"/>
  <c r="CF79" i="7"/>
  <c r="CE79" i="7"/>
  <c r="CD79" i="7"/>
  <c r="CF78" i="7"/>
  <c r="CE78" i="7"/>
  <c r="CD78" i="7"/>
  <c r="CF77" i="7"/>
  <c r="CE77" i="7"/>
  <c r="CD77" i="7"/>
  <c r="CF76" i="7"/>
  <c r="CE76" i="7"/>
  <c r="CD76" i="7"/>
  <c r="CF75" i="7"/>
  <c r="CE75" i="7"/>
  <c r="CD75" i="7"/>
  <c r="CF74" i="7"/>
  <c r="CE74" i="7"/>
  <c r="CD74" i="7"/>
  <c r="CF73" i="7"/>
  <c r="CE73" i="7"/>
  <c r="CD73" i="7"/>
  <c r="CF72" i="7"/>
  <c r="CE72" i="7"/>
  <c r="CD72" i="7"/>
  <c r="CF71" i="7"/>
  <c r="CE71" i="7"/>
  <c r="CD71" i="7"/>
  <c r="CF70" i="7"/>
  <c r="CE70" i="7"/>
  <c r="CD70" i="7"/>
  <c r="CF69" i="7"/>
  <c r="CE69" i="7"/>
  <c r="CD69" i="7"/>
  <c r="CF68" i="7"/>
  <c r="CE68" i="7"/>
  <c r="CD68" i="7"/>
  <c r="CF67" i="7"/>
  <c r="CE67" i="7"/>
  <c r="CD67" i="7"/>
  <c r="CF66" i="7"/>
  <c r="CE66" i="7"/>
  <c r="CD66" i="7"/>
  <c r="CF65" i="7"/>
  <c r="CE65" i="7"/>
  <c r="CD65" i="7"/>
  <c r="CF64" i="7"/>
  <c r="CE64" i="7"/>
  <c r="CD64" i="7"/>
  <c r="CF63" i="7"/>
  <c r="CE63" i="7"/>
  <c r="CD63" i="7"/>
  <c r="CF62" i="7"/>
  <c r="CE62" i="7"/>
  <c r="CD62" i="7"/>
  <c r="CF61" i="7"/>
  <c r="CE61" i="7"/>
  <c r="CD61" i="7"/>
  <c r="CF60" i="7"/>
  <c r="CE60" i="7"/>
  <c r="CD60" i="7"/>
  <c r="CF59" i="7"/>
  <c r="CE59" i="7"/>
  <c r="CD59" i="7"/>
  <c r="CF58" i="7"/>
  <c r="CE58" i="7"/>
  <c r="CD58" i="7"/>
  <c r="CF57" i="7"/>
  <c r="CE57" i="7"/>
  <c r="CD57" i="7"/>
  <c r="CF56" i="7"/>
  <c r="CE56" i="7"/>
  <c r="CD56" i="7"/>
  <c r="CF55" i="7"/>
  <c r="CE55" i="7"/>
  <c r="CD55" i="7"/>
  <c r="CF54" i="7"/>
  <c r="CE54" i="7"/>
  <c r="CD54" i="7"/>
  <c r="CF53" i="7"/>
  <c r="CE53" i="7"/>
  <c r="CD53" i="7"/>
  <c r="CF52" i="7"/>
  <c r="CE52" i="7"/>
  <c r="CD52" i="7"/>
  <c r="CF51" i="7"/>
  <c r="CE51" i="7"/>
  <c r="CD51" i="7"/>
  <c r="CF50" i="7"/>
  <c r="CE50" i="7"/>
  <c r="CD50" i="7"/>
  <c r="CF49" i="7"/>
  <c r="CE49" i="7"/>
  <c r="CD49" i="7"/>
  <c r="CF48" i="7"/>
  <c r="CE48" i="7"/>
  <c r="CD48" i="7"/>
  <c r="CF47" i="7"/>
  <c r="CE47" i="7"/>
  <c r="CD47" i="7"/>
  <c r="CF46" i="7"/>
  <c r="CE46" i="7"/>
  <c r="CD46" i="7"/>
  <c r="CF45" i="7"/>
  <c r="CE45" i="7"/>
  <c r="CD45" i="7"/>
  <c r="CF44" i="7"/>
  <c r="CE44" i="7"/>
  <c r="CD44" i="7"/>
  <c r="CF43" i="7"/>
  <c r="CE43" i="7"/>
  <c r="CD43" i="7"/>
  <c r="CF42" i="7"/>
  <c r="CE42" i="7"/>
  <c r="CD42" i="7"/>
  <c r="CF41" i="7"/>
  <c r="CE41" i="7"/>
  <c r="CD41" i="7"/>
  <c r="CF40" i="7"/>
  <c r="CE40" i="7"/>
  <c r="CD40" i="7"/>
  <c r="CF39" i="7"/>
  <c r="CE39" i="7"/>
  <c r="CD39" i="7"/>
  <c r="CF38" i="7"/>
  <c r="CE38" i="7"/>
  <c r="CD38" i="7"/>
  <c r="CF37" i="7"/>
  <c r="CE37" i="7"/>
  <c r="CD37" i="7"/>
  <c r="CF36" i="7"/>
  <c r="CE36" i="7"/>
  <c r="CD36" i="7"/>
  <c r="CF35" i="7"/>
  <c r="CE35" i="7"/>
  <c r="CD35" i="7"/>
  <c r="CF34" i="7"/>
  <c r="CE34" i="7"/>
  <c r="CD34" i="7"/>
  <c r="CF33" i="7"/>
  <c r="CE33" i="7"/>
  <c r="CD33" i="7"/>
  <c r="CF32" i="7"/>
  <c r="CE32" i="7"/>
  <c r="CD32" i="7"/>
  <c r="CF31" i="7"/>
  <c r="CE31" i="7"/>
  <c r="CD31" i="7"/>
  <c r="CF30" i="7"/>
  <c r="CE30" i="7"/>
  <c r="CD30" i="7"/>
  <c r="CF29" i="7"/>
  <c r="CE29" i="7"/>
  <c r="CD29" i="7"/>
  <c r="CF28" i="7"/>
  <c r="CE28" i="7"/>
  <c r="CD28" i="7"/>
  <c r="CF27" i="7"/>
  <c r="CE27" i="7"/>
  <c r="CD27" i="7"/>
  <c r="CF26" i="7"/>
  <c r="CE26" i="7"/>
  <c r="CD26" i="7"/>
  <c r="CF25" i="7"/>
  <c r="CE25" i="7"/>
  <c r="CD25" i="7"/>
  <c r="CF24" i="7"/>
  <c r="CE24" i="7"/>
  <c r="CD24" i="7"/>
  <c r="CF23" i="7"/>
  <c r="CE23" i="7"/>
  <c r="CD23" i="7"/>
  <c r="CF22" i="7"/>
  <c r="CE22" i="7"/>
  <c r="CD22" i="7"/>
  <c r="CF21" i="7"/>
  <c r="CE21" i="7"/>
  <c r="CD21" i="7"/>
  <c r="CF20" i="7"/>
  <c r="CE20" i="7"/>
  <c r="CD20" i="7"/>
  <c r="CF19" i="7"/>
  <c r="CE19" i="7"/>
  <c r="CD19" i="7"/>
  <c r="CF18" i="7"/>
  <c r="CE18" i="7"/>
  <c r="CD18" i="7"/>
  <c r="CF17" i="7"/>
  <c r="CE17" i="7"/>
  <c r="CD17" i="7"/>
  <c r="CF16" i="7"/>
  <c r="CE16" i="7"/>
  <c r="CD16" i="7"/>
  <c r="CF15" i="7"/>
  <c r="CE15" i="7"/>
  <c r="CD15" i="7"/>
  <c r="CF14" i="7"/>
  <c r="CE14" i="7"/>
  <c r="CD14" i="7"/>
  <c r="CF13" i="7"/>
  <c r="CE13" i="7"/>
  <c r="CD13" i="7"/>
  <c r="CF12" i="7"/>
  <c r="CE12" i="7"/>
  <c r="CD12" i="7"/>
  <c r="CF11" i="7"/>
  <c r="CE11" i="7"/>
  <c r="CD11" i="7"/>
  <c r="CF10" i="7"/>
  <c r="CE10" i="7"/>
  <c r="CD10" i="7"/>
  <c r="CF9" i="7"/>
  <c r="CE9" i="7"/>
  <c r="CD9" i="7"/>
  <c r="CF8" i="7"/>
  <c r="CE8" i="7"/>
  <c r="CD8" i="7"/>
  <c r="CF7" i="7"/>
  <c r="CE7" i="7"/>
  <c r="CD7" i="7"/>
  <c r="CF6" i="7"/>
  <c r="CE6" i="7"/>
  <c r="CD6" i="7"/>
  <c r="CF5" i="7"/>
  <c r="CE5" i="7"/>
  <c r="CD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D4" i="7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AK4" i="7" s="1"/>
  <c r="AL4" i="7" s="1"/>
  <c r="AM4" i="7" s="1"/>
  <c r="AN4" i="7" s="1"/>
  <c r="AO4" i="7" s="1"/>
  <c r="AP4" i="7" s="1"/>
  <c r="AQ4" i="7" s="1"/>
  <c r="AR4" i="7" s="1"/>
  <c r="AS4" i="7" s="1"/>
  <c r="AT4" i="7" s="1"/>
  <c r="AU4" i="7" s="1"/>
  <c r="AV4" i="7" s="1"/>
  <c r="AW4" i="7" s="1"/>
  <c r="AX4" i="7" s="1"/>
  <c r="AY4" i="7" s="1"/>
  <c r="AZ4" i="7" s="1"/>
  <c r="BA4" i="7" s="1"/>
  <c r="BB4" i="7" s="1"/>
  <c r="BC4" i="7" s="1"/>
  <c r="BD4" i="7" s="1"/>
  <c r="BE4" i="7" s="1"/>
  <c r="BF4" i="7" s="1"/>
  <c r="BG4" i="7" s="1"/>
  <c r="BH4" i="7" s="1"/>
  <c r="BI4" i="7" s="1"/>
  <c r="BJ4" i="7" s="1"/>
  <c r="BK4" i="7" s="1"/>
  <c r="BL4" i="7" s="1"/>
  <c r="BM4" i="7" s="1"/>
  <c r="BN4" i="7" s="1"/>
  <c r="BO4" i="7" s="1"/>
  <c r="BP4" i="7" s="1"/>
  <c r="BQ4" i="7" s="1"/>
  <c r="BR4" i="7" s="1"/>
  <c r="BS4" i="7" s="1"/>
  <c r="BT4" i="7" s="1"/>
  <c r="BU4" i="7" s="1"/>
  <c r="BV4" i="7" s="1"/>
  <c r="BW4" i="7" s="1"/>
  <c r="BX4" i="7" s="1"/>
  <c r="BY4" i="7" s="1"/>
  <c r="BZ4" i="7" s="1"/>
  <c r="CA4" i="7" s="1"/>
  <c r="CB4" i="7" s="1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F132" i="8"/>
  <c r="CE132" i="8"/>
  <c r="CD132" i="8"/>
  <c r="CF131" i="8"/>
  <c r="CE131" i="8"/>
  <c r="CD131" i="8"/>
  <c r="CF130" i="8"/>
  <c r="CE130" i="8"/>
  <c r="CD130" i="8"/>
  <c r="CF129" i="8"/>
  <c r="CE129" i="8"/>
  <c r="CD129" i="8"/>
  <c r="CF128" i="8"/>
  <c r="CE128" i="8"/>
  <c r="CD128" i="8"/>
  <c r="CF127" i="8"/>
  <c r="CE127" i="8"/>
  <c r="CD127" i="8"/>
  <c r="CF126" i="8"/>
  <c r="CE126" i="8"/>
  <c r="CD126" i="8"/>
  <c r="CF125" i="8"/>
  <c r="CE125" i="8"/>
  <c r="CD125" i="8"/>
  <c r="CF124" i="8"/>
  <c r="CE124" i="8"/>
  <c r="CD124" i="8"/>
  <c r="CF123" i="8"/>
  <c r="CE123" i="8"/>
  <c r="CD123" i="8"/>
  <c r="CF122" i="8"/>
  <c r="CE122" i="8"/>
  <c r="CD122" i="8"/>
  <c r="CF121" i="8"/>
  <c r="CE121" i="8"/>
  <c r="CD121" i="8"/>
  <c r="CF120" i="8"/>
  <c r="CE120" i="8"/>
  <c r="CD120" i="8"/>
  <c r="CF119" i="8"/>
  <c r="CE119" i="8"/>
  <c r="CD119" i="8"/>
  <c r="CF118" i="8"/>
  <c r="CE118" i="8"/>
  <c r="CD118" i="8"/>
  <c r="CF117" i="8"/>
  <c r="CE117" i="8"/>
  <c r="CD117" i="8"/>
  <c r="CF116" i="8"/>
  <c r="CE116" i="8"/>
  <c r="CD116" i="8"/>
  <c r="CF115" i="8"/>
  <c r="CE115" i="8"/>
  <c r="CD115" i="8"/>
  <c r="CF114" i="8"/>
  <c r="CE114" i="8"/>
  <c r="CD114" i="8"/>
  <c r="CF113" i="8"/>
  <c r="CE113" i="8"/>
  <c r="CD113" i="8"/>
  <c r="CF112" i="8"/>
  <c r="CE112" i="8"/>
  <c r="CD112" i="8"/>
  <c r="CF111" i="8"/>
  <c r="CE111" i="8"/>
  <c r="CD111" i="8"/>
  <c r="CF110" i="8"/>
  <c r="CE110" i="8"/>
  <c r="CD110" i="8"/>
  <c r="CF109" i="8"/>
  <c r="CE109" i="8"/>
  <c r="CD109" i="8"/>
  <c r="CF108" i="8"/>
  <c r="CE108" i="8"/>
  <c r="CD108" i="8"/>
  <c r="CF107" i="8"/>
  <c r="CE107" i="8"/>
  <c r="CD107" i="8"/>
  <c r="CF106" i="8"/>
  <c r="CE106" i="8"/>
  <c r="CD106" i="8"/>
  <c r="CF105" i="8"/>
  <c r="CE105" i="8"/>
  <c r="CD105" i="8"/>
  <c r="CF104" i="8"/>
  <c r="CE104" i="8"/>
  <c r="CD104" i="8"/>
  <c r="CF103" i="8"/>
  <c r="CE103" i="8"/>
  <c r="CD103" i="8"/>
  <c r="CF102" i="8"/>
  <c r="CE102" i="8"/>
  <c r="CD102" i="8"/>
  <c r="CF101" i="8"/>
  <c r="CE101" i="8"/>
  <c r="CD101" i="8"/>
  <c r="CF100" i="8"/>
  <c r="CE100" i="8"/>
  <c r="CD100" i="8"/>
  <c r="CF99" i="8"/>
  <c r="CE99" i="8"/>
  <c r="CD99" i="8"/>
  <c r="CF98" i="8"/>
  <c r="CE98" i="8"/>
  <c r="CD98" i="8"/>
  <c r="CF97" i="8"/>
  <c r="CE97" i="8"/>
  <c r="CD97" i="8"/>
  <c r="CF96" i="8"/>
  <c r="CE96" i="8"/>
  <c r="CD96" i="8"/>
  <c r="CF95" i="8"/>
  <c r="CE95" i="8"/>
  <c r="CD95" i="8"/>
  <c r="CF94" i="8"/>
  <c r="CE94" i="8"/>
  <c r="CD94" i="8"/>
  <c r="CF93" i="8"/>
  <c r="CE93" i="8"/>
  <c r="CD93" i="8"/>
  <c r="CF92" i="8"/>
  <c r="CE92" i="8"/>
  <c r="CD92" i="8"/>
  <c r="CF91" i="8"/>
  <c r="CE91" i="8"/>
  <c r="CD91" i="8"/>
  <c r="CF90" i="8"/>
  <c r="CE90" i="8"/>
  <c r="CD90" i="8"/>
  <c r="CF89" i="8"/>
  <c r="CE89" i="8"/>
  <c r="CD89" i="8"/>
  <c r="CF88" i="8"/>
  <c r="CE88" i="8"/>
  <c r="CD88" i="8"/>
  <c r="CF87" i="8"/>
  <c r="CE87" i="8"/>
  <c r="CD87" i="8"/>
  <c r="CF86" i="8"/>
  <c r="CE86" i="8"/>
  <c r="CD86" i="8"/>
  <c r="CF85" i="8"/>
  <c r="CE85" i="8"/>
  <c r="CD85" i="8"/>
  <c r="CF84" i="8"/>
  <c r="CE84" i="8"/>
  <c r="CD84" i="8"/>
  <c r="CF83" i="8"/>
  <c r="CE83" i="8"/>
  <c r="CD83" i="8"/>
  <c r="CF82" i="8"/>
  <c r="CE82" i="8"/>
  <c r="CD82" i="8"/>
  <c r="CF81" i="8"/>
  <c r="CE81" i="8"/>
  <c r="CD81" i="8"/>
  <c r="CF80" i="8"/>
  <c r="CE80" i="8"/>
  <c r="CD80" i="8"/>
  <c r="CF79" i="8"/>
  <c r="CE79" i="8"/>
  <c r="CD79" i="8"/>
  <c r="CF78" i="8"/>
  <c r="CE78" i="8"/>
  <c r="CD78" i="8"/>
  <c r="CF77" i="8"/>
  <c r="CE77" i="8"/>
  <c r="CD77" i="8"/>
  <c r="CF76" i="8"/>
  <c r="CE76" i="8"/>
  <c r="CD76" i="8"/>
  <c r="CF75" i="8"/>
  <c r="CE75" i="8"/>
  <c r="CD75" i="8"/>
  <c r="CF74" i="8"/>
  <c r="CE74" i="8"/>
  <c r="CD74" i="8"/>
  <c r="CF73" i="8"/>
  <c r="CE73" i="8"/>
  <c r="CD73" i="8"/>
  <c r="CF72" i="8"/>
  <c r="CE72" i="8"/>
  <c r="CD72" i="8"/>
  <c r="CF71" i="8"/>
  <c r="CE71" i="8"/>
  <c r="CD71" i="8"/>
  <c r="CF70" i="8"/>
  <c r="CE70" i="8"/>
  <c r="CD70" i="8"/>
  <c r="CF69" i="8"/>
  <c r="CE69" i="8"/>
  <c r="CD69" i="8"/>
  <c r="CF68" i="8"/>
  <c r="CE68" i="8"/>
  <c r="CD68" i="8"/>
  <c r="CF67" i="8"/>
  <c r="CE67" i="8"/>
  <c r="CD67" i="8"/>
  <c r="CF66" i="8"/>
  <c r="CE66" i="8"/>
  <c r="CD66" i="8"/>
  <c r="CF65" i="8"/>
  <c r="CE65" i="8"/>
  <c r="CD65" i="8"/>
  <c r="CF64" i="8"/>
  <c r="CE64" i="8"/>
  <c r="CD64" i="8"/>
  <c r="CF63" i="8"/>
  <c r="CE63" i="8"/>
  <c r="CD63" i="8"/>
  <c r="CF62" i="8"/>
  <c r="CE62" i="8"/>
  <c r="CD62" i="8"/>
  <c r="CF61" i="8"/>
  <c r="CE61" i="8"/>
  <c r="CD61" i="8"/>
  <c r="CF60" i="8"/>
  <c r="CE60" i="8"/>
  <c r="CD60" i="8"/>
  <c r="CF59" i="8"/>
  <c r="CE59" i="8"/>
  <c r="CD59" i="8"/>
  <c r="CF58" i="8"/>
  <c r="CE58" i="8"/>
  <c r="CD58" i="8"/>
  <c r="CF57" i="8"/>
  <c r="CE57" i="8"/>
  <c r="CD57" i="8"/>
  <c r="CF56" i="8"/>
  <c r="CE56" i="8"/>
  <c r="CD56" i="8"/>
  <c r="CF55" i="8"/>
  <c r="CE55" i="8"/>
  <c r="CD55" i="8"/>
  <c r="CF54" i="8"/>
  <c r="CE54" i="8"/>
  <c r="CD54" i="8"/>
  <c r="CF53" i="8"/>
  <c r="CE53" i="8"/>
  <c r="CD53" i="8"/>
  <c r="CF52" i="8"/>
  <c r="CE52" i="8"/>
  <c r="CD52" i="8"/>
  <c r="CF51" i="8"/>
  <c r="CE51" i="8"/>
  <c r="CD51" i="8"/>
  <c r="CF50" i="8"/>
  <c r="CE50" i="8"/>
  <c r="CD50" i="8"/>
  <c r="CF49" i="8"/>
  <c r="CE49" i="8"/>
  <c r="CD49" i="8"/>
  <c r="CF48" i="8"/>
  <c r="CE48" i="8"/>
  <c r="CD48" i="8"/>
  <c r="CF47" i="8"/>
  <c r="CE47" i="8"/>
  <c r="CD47" i="8"/>
  <c r="CF46" i="8"/>
  <c r="CE46" i="8"/>
  <c r="CD46" i="8"/>
  <c r="CF45" i="8"/>
  <c r="CE45" i="8"/>
  <c r="CD45" i="8"/>
  <c r="CF44" i="8"/>
  <c r="CE44" i="8"/>
  <c r="CD44" i="8"/>
  <c r="CF43" i="8"/>
  <c r="CE43" i="8"/>
  <c r="CD43" i="8"/>
  <c r="CF42" i="8"/>
  <c r="CE42" i="8"/>
  <c r="CD42" i="8"/>
  <c r="CF41" i="8"/>
  <c r="CE41" i="8"/>
  <c r="CD41" i="8"/>
  <c r="CF40" i="8"/>
  <c r="CE40" i="8"/>
  <c r="CD40" i="8"/>
  <c r="CF39" i="8"/>
  <c r="CE39" i="8"/>
  <c r="CD39" i="8"/>
  <c r="CF38" i="8"/>
  <c r="CE38" i="8"/>
  <c r="CD38" i="8"/>
  <c r="CF37" i="8"/>
  <c r="CE37" i="8"/>
  <c r="CD37" i="8"/>
  <c r="CF36" i="8"/>
  <c r="CE36" i="8"/>
  <c r="CD36" i="8"/>
  <c r="CF35" i="8"/>
  <c r="CE35" i="8"/>
  <c r="CD35" i="8"/>
  <c r="CF34" i="8"/>
  <c r="CE34" i="8"/>
  <c r="CD34" i="8"/>
  <c r="CF33" i="8"/>
  <c r="CE33" i="8"/>
  <c r="CD33" i="8"/>
  <c r="CF32" i="8"/>
  <c r="CE32" i="8"/>
  <c r="CD32" i="8"/>
  <c r="CF31" i="8"/>
  <c r="CE31" i="8"/>
  <c r="CD31" i="8"/>
  <c r="CF30" i="8"/>
  <c r="CE30" i="8"/>
  <c r="CD30" i="8"/>
  <c r="CF29" i="8"/>
  <c r="CE29" i="8"/>
  <c r="CD29" i="8"/>
  <c r="CF28" i="8"/>
  <c r="CE28" i="8"/>
  <c r="CD28" i="8"/>
  <c r="CF27" i="8"/>
  <c r="CE27" i="8"/>
  <c r="CD27" i="8"/>
  <c r="CF26" i="8"/>
  <c r="CE26" i="8"/>
  <c r="CD26" i="8"/>
  <c r="CF25" i="8"/>
  <c r="CE25" i="8"/>
  <c r="CD25" i="8"/>
  <c r="CF24" i="8"/>
  <c r="CE24" i="8"/>
  <c r="CD24" i="8"/>
  <c r="CF23" i="8"/>
  <c r="CE23" i="8"/>
  <c r="CD23" i="8"/>
  <c r="CF22" i="8"/>
  <c r="CE22" i="8"/>
  <c r="CD22" i="8"/>
  <c r="CF21" i="8"/>
  <c r="CE21" i="8"/>
  <c r="CD21" i="8"/>
  <c r="CF20" i="8"/>
  <c r="CE20" i="8"/>
  <c r="CD20" i="8"/>
  <c r="CF19" i="8"/>
  <c r="CE19" i="8"/>
  <c r="CD19" i="8"/>
  <c r="CF18" i="8"/>
  <c r="CE18" i="8"/>
  <c r="CD18" i="8"/>
  <c r="CF17" i="8"/>
  <c r="CE17" i="8"/>
  <c r="CD17" i="8"/>
  <c r="CF16" i="8"/>
  <c r="CE16" i="8"/>
  <c r="CD16" i="8"/>
  <c r="CF15" i="8"/>
  <c r="CE15" i="8"/>
  <c r="CD15" i="8"/>
  <c r="CF14" i="8"/>
  <c r="CE14" i="8"/>
  <c r="CD14" i="8"/>
  <c r="CF13" i="8"/>
  <c r="CE13" i="8"/>
  <c r="CD13" i="8"/>
  <c r="CF12" i="8"/>
  <c r="CE12" i="8"/>
  <c r="CD12" i="8"/>
  <c r="CF11" i="8"/>
  <c r="CE11" i="8"/>
  <c r="CD11" i="8"/>
  <c r="CF10" i="8"/>
  <c r="CE10" i="8"/>
  <c r="CD10" i="8"/>
  <c r="CF9" i="8"/>
  <c r="CE9" i="8"/>
  <c r="CD9" i="8"/>
  <c r="CF8" i="8"/>
  <c r="CE8" i="8"/>
  <c r="CD8" i="8"/>
  <c r="CF7" i="8"/>
  <c r="CE7" i="8"/>
  <c r="CD7" i="8"/>
  <c r="CF6" i="8"/>
  <c r="CE6" i="8"/>
  <c r="CD6" i="8"/>
  <c r="CF5" i="8"/>
  <c r="CE5" i="8"/>
  <c r="CD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D4" i="8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AI4" i="8" s="1"/>
  <c r="AJ4" i="8" s="1"/>
  <c r="AK4" i="8" s="1"/>
  <c r="AL4" i="8" s="1"/>
  <c r="AM4" i="8" s="1"/>
  <c r="AN4" i="8" s="1"/>
  <c r="AO4" i="8" s="1"/>
  <c r="AP4" i="8" s="1"/>
  <c r="AQ4" i="8" s="1"/>
  <c r="AR4" i="8" s="1"/>
  <c r="AS4" i="8" s="1"/>
  <c r="AT4" i="8" s="1"/>
  <c r="AU4" i="8" s="1"/>
  <c r="AV4" i="8" s="1"/>
  <c r="AW4" i="8" s="1"/>
  <c r="AX4" i="8" s="1"/>
  <c r="AY4" i="8" s="1"/>
  <c r="AZ4" i="8" s="1"/>
  <c r="BA4" i="8" s="1"/>
  <c r="BB4" i="8" s="1"/>
  <c r="BC4" i="8" s="1"/>
  <c r="BD4" i="8" s="1"/>
  <c r="BE4" i="8" s="1"/>
  <c r="BF4" i="8" s="1"/>
  <c r="BG4" i="8" s="1"/>
  <c r="BH4" i="8" s="1"/>
  <c r="BI4" i="8" s="1"/>
  <c r="BJ4" i="8" s="1"/>
  <c r="BK4" i="8" s="1"/>
  <c r="BL4" i="8" s="1"/>
  <c r="BM4" i="8" s="1"/>
  <c r="BN4" i="8" s="1"/>
  <c r="BO4" i="8" s="1"/>
  <c r="BP4" i="8" s="1"/>
  <c r="BQ4" i="8" s="1"/>
  <c r="BR4" i="8" s="1"/>
  <c r="BS4" i="8" s="1"/>
  <c r="BT4" i="8" s="1"/>
  <c r="BU4" i="8" s="1"/>
  <c r="BV4" i="8" s="1"/>
  <c r="BW4" i="8" s="1"/>
  <c r="BX4" i="8" s="1"/>
  <c r="BY4" i="8" s="1"/>
  <c r="BZ4" i="8" s="1"/>
  <c r="CA4" i="8" s="1"/>
  <c r="CB4" i="8" s="1"/>
  <c r="BS73" i="13"/>
  <c r="BR73" i="13"/>
  <c r="BQ73" i="13"/>
  <c r="BP73" i="13"/>
  <c r="BO73" i="13"/>
  <c r="BN73" i="13"/>
  <c r="BM73" i="13"/>
  <c r="BL73" i="13"/>
  <c r="BK73" i="13"/>
  <c r="BJ73" i="13"/>
  <c r="BI73" i="13"/>
  <c r="BH73" i="13"/>
  <c r="BG73" i="13"/>
  <c r="BF73" i="13"/>
  <c r="BE73" i="13"/>
  <c r="BD73" i="13"/>
  <c r="BC73" i="13"/>
  <c r="BB73" i="13"/>
  <c r="BA73" i="13"/>
  <c r="AZ73" i="13"/>
  <c r="AY73" i="13"/>
  <c r="AX73" i="13"/>
  <c r="AW73" i="13"/>
  <c r="AV73" i="13"/>
  <c r="AU73" i="13"/>
  <c r="AT73" i="13"/>
  <c r="AS73" i="13"/>
  <c r="AR73" i="13"/>
  <c r="AQ73" i="13"/>
  <c r="AP73" i="13"/>
  <c r="AO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X73" i="13"/>
  <c r="W73" i="13"/>
  <c r="V73" i="13"/>
  <c r="U73" i="13"/>
  <c r="T73" i="13"/>
  <c r="S73" i="13"/>
  <c r="R73" i="13"/>
  <c r="Q73" i="13"/>
  <c r="P73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C6" i="13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3" i="13" s="1"/>
  <c r="C5" i="13"/>
  <c r="D4" i="13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AK4" i="13" s="1"/>
  <c r="AL4" i="13" s="1"/>
  <c r="AM4" i="13" s="1"/>
  <c r="AN4" i="13" s="1"/>
  <c r="AO4" i="13" s="1"/>
  <c r="AP4" i="13" s="1"/>
  <c r="AQ4" i="13" s="1"/>
  <c r="AR4" i="13" s="1"/>
  <c r="AS4" i="13" s="1"/>
  <c r="AT4" i="13" s="1"/>
  <c r="AU4" i="13" s="1"/>
  <c r="AV4" i="13" s="1"/>
  <c r="AW4" i="13" s="1"/>
  <c r="AX4" i="13" s="1"/>
  <c r="AY4" i="13" s="1"/>
  <c r="AZ4" i="13" s="1"/>
  <c r="BA4" i="13" s="1"/>
  <c r="BB4" i="13" s="1"/>
  <c r="BC4" i="13" s="1"/>
  <c r="BD4" i="13" s="1"/>
  <c r="BE4" i="13" s="1"/>
  <c r="BF4" i="13" s="1"/>
  <c r="BG4" i="13" s="1"/>
  <c r="BH4" i="13" s="1"/>
  <c r="BI4" i="13" s="1"/>
  <c r="BJ4" i="13" s="1"/>
  <c r="BK4" i="13" s="1"/>
  <c r="BL4" i="13" s="1"/>
  <c r="BM4" i="13" s="1"/>
  <c r="BN4" i="13" s="1"/>
  <c r="BO4" i="13" s="1"/>
  <c r="BP4" i="13" s="1"/>
  <c r="BQ4" i="13" s="1"/>
  <c r="BR4" i="13" s="1"/>
  <c r="BS4" i="13" s="1"/>
  <c r="BS73" i="12"/>
  <c r="BR73" i="12"/>
  <c r="BQ73" i="12"/>
  <c r="BP73" i="12"/>
  <c r="BO73" i="12"/>
  <c r="BN73" i="12"/>
  <c r="BM73" i="12"/>
  <c r="BL73" i="12"/>
  <c r="BK73" i="12"/>
  <c r="BJ73" i="12"/>
  <c r="BI73" i="12"/>
  <c r="BH73" i="12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D4" i="12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AJ4" i="12" s="1"/>
  <c r="AK4" i="12" s="1"/>
  <c r="AL4" i="12" s="1"/>
  <c r="AM4" i="12" s="1"/>
  <c r="AN4" i="12" s="1"/>
  <c r="AO4" i="12" s="1"/>
  <c r="AP4" i="12" s="1"/>
  <c r="AQ4" i="12" s="1"/>
  <c r="AR4" i="12" s="1"/>
  <c r="AS4" i="12" s="1"/>
  <c r="AT4" i="12" s="1"/>
  <c r="AU4" i="12" s="1"/>
  <c r="AV4" i="12" s="1"/>
  <c r="AW4" i="12" s="1"/>
  <c r="AX4" i="12" s="1"/>
  <c r="AY4" i="12" s="1"/>
  <c r="AZ4" i="12" s="1"/>
  <c r="BA4" i="12" s="1"/>
  <c r="BB4" i="12" s="1"/>
  <c r="BC4" i="12" s="1"/>
  <c r="BD4" i="12" s="1"/>
  <c r="BE4" i="12" s="1"/>
  <c r="BF4" i="12" s="1"/>
  <c r="BG4" i="12" s="1"/>
  <c r="BH4" i="12" s="1"/>
  <c r="BI4" i="12" s="1"/>
  <c r="BJ4" i="12" s="1"/>
  <c r="BK4" i="12" s="1"/>
  <c r="BL4" i="12" s="1"/>
  <c r="BM4" i="12" s="1"/>
  <c r="BN4" i="12" s="1"/>
  <c r="BO4" i="12" s="1"/>
  <c r="BP4" i="12" s="1"/>
  <c r="BQ4" i="12" s="1"/>
  <c r="BR4" i="12" s="1"/>
  <c r="BS4" i="12" s="1"/>
  <c r="CA105" i="11"/>
  <c r="BZ105" i="11"/>
  <c r="BY105" i="11"/>
  <c r="BX105" i="11"/>
  <c r="BW105" i="11"/>
  <c r="BV105" i="11"/>
  <c r="BU105" i="11"/>
  <c r="CA104" i="11"/>
  <c r="BZ104" i="11"/>
  <c r="BY104" i="11"/>
  <c r="BX104" i="11"/>
  <c r="BW104" i="11"/>
  <c r="BV104" i="11"/>
  <c r="BU104" i="11"/>
  <c r="CA103" i="11"/>
  <c r="BZ103" i="11"/>
  <c r="BY103" i="11"/>
  <c r="BX103" i="11"/>
  <c r="BW103" i="11"/>
  <c r="BV103" i="11"/>
  <c r="BU103" i="11"/>
  <c r="BT103" i="11"/>
  <c r="BS103" i="11"/>
  <c r="BR103" i="11"/>
  <c r="BQ103" i="11"/>
  <c r="BP103" i="11"/>
  <c r="BO103" i="11"/>
  <c r="BN103" i="11"/>
  <c r="BM103" i="11"/>
  <c r="BL103" i="11"/>
  <c r="BK103" i="11"/>
  <c r="BJ103" i="11"/>
  <c r="BI103" i="11"/>
  <c r="BH103" i="11"/>
  <c r="BG103" i="11"/>
  <c r="BF103" i="11"/>
  <c r="BE103" i="11"/>
  <c r="BD103" i="11"/>
  <c r="BC103" i="11"/>
  <c r="BB103" i="11"/>
  <c r="BA103" i="11"/>
  <c r="AZ103" i="11"/>
  <c r="AY103" i="11"/>
  <c r="AX103" i="11"/>
  <c r="AW103" i="11"/>
  <c r="AV103" i="11"/>
  <c r="AU103" i="11"/>
  <c r="AT103" i="11"/>
  <c r="AS103" i="11"/>
  <c r="AR103" i="11"/>
  <c r="AQ103" i="11"/>
  <c r="AP103" i="11"/>
  <c r="AO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CA102" i="11"/>
  <c r="BZ102" i="11"/>
  <c r="BY102" i="11"/>
  <c r="BX102" i="11"/>
  <c r="BW102" i="11"/>
  <c r="BV102" i="11"/>
  <c r="BU102" i="11"/>
  <c r="BT102" i="11"/>
  <c r="BS102" i="11"/>
  <c r="BR102" i="11"/>
  <c r="BQ102" i="11"/>
  <c r="BP102" i="11"/>
  <c r="BO102" i="11"/>
  <c r="BN102" i="11"/>
  <c r="BM102" i="11"/>
  <c r="BL102" i="11"/>
  <c r="BK102" i="11"/>
  <c r="BJ102" i="11"/>
  <c r="BI102" i="11"/>
  <c r="BH102" i="11"/>
  <c r="BG102" i="11"/>
  <c r="BF102" i="11"/>
  <c r="BE102" i="11"/>
  <c r="BD102" i="11"/>
  <c r="BC102" i="11"/>
  <c r="BB102" i="11"/>
  <c r="BA102" i="11"/>
  <c r="AZ102" i="11"/>
  <c r="AY102" i="11"/>
  <c r="AX102" i="11"/>
  <c r="AW102" i="11"/>
  <c r="AV102" i="11"/>
  <c r="AU102" i="11"/>
  <c r="AT102" i="11"/>
  <c r="AS102" i="11"/>
  <c r="AR102" i="11"/>
  <c r="AQ102" i="11"/>
  <c r="AP102" i="11"/>
  <c r="AO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A101" i="11"/>
  <c r="BZ101" i="11"/>
  <c r="BY101" i="11"/>
  <c r="BX101" i="11"/>
  <c r="BW101" i="11"/>
  <c r="BV101" i="11"/>
  <c r="BU101" i="11"/>
  <c r="BT101" i="11"/>
  <c r="BS101" i="11"/>
  <c r="BR101" i="11"/>
  <c r="BQ101" i="11"/>
  <c r="BP101" i="11"/>
  <c r="BO101" i="11"/>
  <c r="BN101" i="11"/>
  <c r="BM101" i="11"/>
  <c r="BL101" i="11"/>
  <c r="BK101" i="11"/>
  <c r="BJ101" i="11"/>
  <c r="BI101" i="11"/>
  <c r="BH101" i="11"/>
  <c r="BG101" i="11"/>
  <c r="BF101" i="11"/>
  <c r="BE101" i="11"/>
  <c r="BD101" i="11"/>
  <c r="BC101" i="11"/>
  <c r="BB101" i="11"/>
  <c r="BA101" i="11"/>
  <c r="AZ101" i="11"/>
  <c r="AY101" i="11"/>
  <c r="AX101" i="11"/>
  <c r="AW101" i="11"/>
  <c r="AV101" i="11"/>
  <c r="AU101" i="11"/>
  <c r="AT101" i="11"/>
  <c r="AS101" i="11"/>
  <c r="AR101" i="11"/>
  <c r="AQ101" i="11"/>
  <c r="AP101" i="11"/>
  <c r="AO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B99" i="11"/>
  <c r="CA99" i="11"/>
  <c r="BZ99" i="11"/>
  <c r="BY99" i="11"/>
  <c r="BX99" i="11"/>
  <c r="BW99" i="11"/>
  <c r="BV99" i="11"/>
  <c r="BU99" i="11"/>
  <c r="BT99" i="11"/>
  <c r="BS99" i="11"/>
  <c r="BR99" i="11"/>
  <c r="BQ99" i="11"/>
  <c r="BP99" i="11"/>
  <c r="BO99" i="11"/>
  <c r="BN99" i="11"/>
  <c r="BM99" i="11"/>
  <c r="BL99" i="11"/>
  <c r="BK99" i="11"/>
  <c r="BJ99" i="11"/>
  <c r="BI99" i="11"/>
  <c r="BH99" i="11"/>
  <c r="BG99" i="11"/>
  <c r="BF99" i="11"/>
  <c r="BE99" i="11"/>
  <c r="BD99" i="11"/>
  <c r="BC99" i="11"/>
  <c r="BB99" i="11"/>
  <c r="BA99" i="11"/>
  <c r="AZ99" i="11"/>
  <c r="AY99" i="11"/>
  <c r="AX99" i="11"/>
  <c r="AW99" i="11"/>
  <c r="AV99" i="11"/>
  <c r="AU99" i="11"/>
  <c r="AT99" i="11"/>
  <c r="AS99" i="11"/>
  <c r="AR99" i="11"/>
  <c r="AQ99" i="11"/>
  <c r="AP99" i="11"/>
  <c r="AO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E97" i="11"/>
  <c r="CD97" i="11"/>
  <c r="CF97" i="11"/>
  <c r="CE96" i="11"/>
  <c r="CD96" i="11"/>
  <c r="CF96" i="11"/>
  <c r="CE95" i="11"/>
  <c r="CD95" i="11"/>
  <c r="CF95" i="11"/>
  <c r="CE94" i="11"/>
  <c r="CD94" i="11"/>
  <c r="CF94" i="11"/>
  <c r="CE93" i="11"/>
  <c r="CD93" i="11"/>
  <c r="CF93" i="11"/>
  <c r="CE92" i="11"/>
  <c r="CE91" i="11"/>
  <c r="CD91" i="11"/>
  <c r="CF91" i="11"/>
  <c r="CE90" i="11"/>
  <c r="CD90" i="11"/>
  <c r="CE89" i="11"/>
  <c r="CD89" i="11"/>
  <c r="CF89" i="11"/>
  <c r="CE88" i="11"/>
  <c r="CD88" i="11"/>
  <c r="CF88" i="11"/>
  <c r="CE87" i="11"/>
  <c r="CD87" i="11"/>
  <c r="CF87" i="11"/>
  <c r="CE86" i="11"/>
  <c r="CD86" i="11"/>
  <c r="CF85" i="11"/>
  <c r="CE85" i="11"/>
  <c r="CD85" i="11"/>
  <c r="CE84" i="11"/>
  <c r="CD84" i="11"/>
  <c r="CE83" i="11"/>
  <c r="CD83" i="11"/>
  <c r="CF83" i="11"/>
  <c r="CF81" i="11"/>
  <c r="CE81" i="11"/>
  <c r="CD81" i="11"/>
  <c r="CF80" i="11"/>
  <c r="CE80" i="11"/>
  <c r="CD80" i="11"/>
  <c r="CF79" i="11"/>
  <c r="CE79" i="11"/>
  <c r="CD79" i="11"/>
  <c r="CF78" i="11"/>
  <c r="CE78" i="11"/>
  <c r="CD78" i="11"/>
  <c r="CF77" i="11"/>
  <c r="CE77" i="11"/>
  <c r="CD77" i="11"/>
  <c r="CF76" i="11"/>
  <c r="CE76" i="11"/>
  <c r="CD76" i="11"/>
  <c r="CF75" i="11"/>
  <c r="CE75" i="11"/>
  <c r="CD75" i="11"/>
  <c r="CF74" i="11"/>
  <c r="CE74" i="11"/>
  <c r="CD74" i="11"/>
  <c r="CF73" i="11"/>
  <c r="CE73" i="11"/>
  <c r="CD73" i="11"/>
  <c r="CF72" i="11"/>
  <c r="CE72" i="11"/>
  <c r="CD72" i="11"/>
  <c r="CF71" i="11"/>
  <c r="CE71" i="11"/>
  <c r="CD71" i="11"/>
  <c r="CF70" i="11"/>
  <c r="CE70" i="11"/>
  <c r="CD70" i="11"/>
  <c r="CF69" i="11"/>
  <c r="CE69" i="11"/>
  <c r="CD69" i="11"/>
  <c r="CF68" i="11"/>
  <c r="CE68" i="11"/>
  <c r="CD68" i="11"/>
  <c r="CF67" i="11"/>
  <c r="CE67" i="11"/>
  <c r="CD67" i="11"/>
  <c r="CF66" i="11"/>
  <c r="CE66" i="11"/>
  <c r="CD66" i="11"/>
  <c r="CF65" i="11"/>
  <c r="CE65" i="11"/>
  <c r="CD65" i="11"/>
  <c r="CF64" i="11"/>
  <c r="CE64" i="11"/>
  <c r="CD64" i="11"/>
  <c r="CF63" i="11"/>
  <c r="CE63" i="11"/>
  <c r="CD63" i="11"/>
  <c r="CF62" i="11"/>
  <c r="CE62" i="11"/>
  <c r="CD62" i="11"/>
  <c r="CF61" i="11"/>
  <c r="CE61" i="11"/>
  <c r="CD61" i="11"/>
  <c r="CF60" i="11"/>
  <c r="CE60" i="11"/>
  <c r="CD60" i="11"/>
  <c r="CF59" i="11"/>
  <c r="CE59" i="11"/>
  <c r="CD59" i="11"/>
  <c r="CF58" i="11"/>
  <c r="CE58" i="11"/>
  <c r="CD58" i="11"/>
  <c r="CF57" i="11"/>
  <c r="CE57" i="11"/>
  <c r="CD57" i="11"/>
  <c r="CF56" i="11"/>
  <c r="CE56" i="11"/>
  <c r="CD56" i="11"/>
  <c r="CF55" i="11"/>
  <c r="CE55" i="11"/>
  <c r="CD55" i="11"/>
  <c r="CF54" i="11"/>
  <c r="CE54" i="11"/>
  <c r="CD54" i="11"/>
  <c r="CF53" i="11"/>
  <c r="CE53" i="11"/>
  <c r="CD53" i="11"/>
  <c r="CF52" i="11"/>
  <c r="CE52" i="11"/>
  <c r="CD52" i="11"/>
  <c r="CF51" i="11"/>
  <c r="CE51" i="11"/>
  <c r="CD51" i="11"/>
  <c r="CF50" i="11"/>
  <c r="CE50" i="11"/>
  <c r="CD50" i="11"/>
  <c r="CF49" i="11"/>
  <c r="CE49" i="11"/>
  <c r="CD49" i="11"/>
  <c r="CF48" i="11"/>
  <c r="CE48" i="11"/>
  <c r="CD48" i="11"/>
  <c r="CF47" i="11"/>
  <c r="CE47" i="11"/>
  <c r="CD47" i="11"/>
  <c r="CF46" i="11"/>
  <c r="CE46" i="11"/>
  <c r="CD46" i="11"/>
  <c r="CF45" i="11"/>
  <c r="CE45" i="11"/>
  <c r="CD45" i="11"/>
  <c r="CF44" i="11"/>
  <c r="CE44" i="11"/>
  <c r="CD44" i="11"/>
  <c r="CF43" i="11"/>
  <c r="CE43" i="11"/>
  <c r="CD43" i="11"/>
  <c r="CF42" i="11"/>
  <c r="CE42" i="11"/>
  <c r="CD42" i="11"/>
  <c r="CF41" i="11"/>
  <c r="CE41" i="11"/>
  <c r="CD41" i="11"/>
  <c r="CF40" i="11"/>
  <c r="CE40" i="11"/>
  <c r="CD40" i="11"/>
  <c r="CF39" i="11"/>
  <c r="CE39" i="11"/>
  <c r="CD39" i="11"/>
  <c r="CF38" i="11"/>
  <c r="CE38" i="11"/>
  <c r="CD38" i="11"/>
  <c r="CF37" i="11"/>
  <c r="CE37" i="11"/>
  <c r="CD37" i="11"/>
  <c r="CF36" i="11"/>
  <c r="CE36" i="11"/>
  <c r="CD36" i="11"/>
  <c r="CF35" i="11"/>
  <c r="CE35" i="11"/>
  <c r="CD35" i="11"/>
  <c r="CF34" i="11"/>
  <c r="CE34" i="11"/>
  <c r="CD34" i="11"/>
  <c r="CF33" i="11"/>
  <c r="CE33" i="11"/>
  <c r="CD33" i="11"/>
  <c r="CF32" i="11"/>
  <c r="CE32" i="11"/>
  <c r="CD32" i="11"/>
  <c r="CF31" i="11"/>
  <c r="CE31" i="11"/>
  <c r="CD31" i="11"/>
  <c r="CF30" i="11"/>
  <c r="CE30" i="11"/>
  <c r="CD30" i="11"/>
  <c r="CF29" i="11"/>
  <c r="CE29" i="11"/>
  <c r="CD29" i="11"/>
  <c r="CF28" i="11"/>
  <c r="CE28" i="11"/>
  <c r="CD28" i="11"/>
  <c r="CF27" i="11"/>
  <c r="CE27" i="11"/>
  <c r="CD27" i="11"/>
  <c r="CF26" i="11"/>
  <c r="CE26" i="11"/>
  <c r="CD26" i="11"/>
  <c r="CF25" i="11"/>
  <c r="CE25" i="11"/>
  <c r="CD25" i="11"/>
  <c r="CF24" i="11"/>
  <c r="CE24" i="11"/>
  <c r="CD24" i="11"/>
  <c r="CF23" i="11"/>
  <c r="CE23" i="11"/>
  <c r="CD23" i="11"/>
  <c r="CF22" i="11"/>
  <c r="CE22" i="11"/>
  <c r="CD22" i="11"/>
  <c r="CF21" i="11"/>
  <c r="CE21" i="11"/>
  <c r="CD21" i="11"/>
  <c r="CF20" i="11"/>
  <c r="CE20" i="11"/>
  <c r="CD20" i="11"/>
  <c r="CF19" i="11"/>
  <c r="CE19" i="11"/>
  <c r="CD19" i="11"/>
  <c r="CF18" i="11"/>
  <c r="CE18" i="11"/>
  <c r="CD18" i="11"/>
  <c r="CF17" i="11"/>
  <c r="CE17" i="11"/>
  <c r="CD17" i="11"/>
  <c r="CF16" i="11"/>
  <c r="CE16" i="11"/>
  <c r="CD16" i="11"/>
  <c r="CF15" i="11"/>
  <c r="CE15" i="11"/>
  <c r="CD15" i="11"/>
  <c r="CF14" i="11"/>
  <c r="CE14" i="11"/>
  <c r="CD14" i="11"/>
  <c r="CF13" i="11"/>
  <c r="CE13" i="11"/>
  <c r="CD13" i="11"/>
  <c r="CF12" i="11"/>
  <c r="CE12" i="11"/>
  <c r="CD12" i="11"/>
  <c r="CF11" i="11"/>
  <c r="CE11" i="11"/>
  <c r="CD11" i="11"/>
  <c r="CF10" i="11"/>
  <c r="CE10" i="11"/>
  <c r="CD10" i="11"/>
  <c r="CF9" i="11"/>
  <c r="CE9" i="11"/>
  <c r="CD9" i="11"/>
  <c r="CF8" i="11"/>
  <c r="CE8" i="11"/>
  <c r="CD8" i="11"/>
  <c r="CF7" i="11"/>
  <c r="CE7" i="11"/>
  <c r="CD7" i="11"/>
  <c r="CF6" i="11"/>
  <c r="CE6" i="11"/>
  <c r="CD6" i="11"/>
  <c r="CF5" i="11"/>
  <c r="CE5" i="11"/>
  <c r="CD5" i="11"/>
  <c r="C5" i="1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D4" i="1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BP4" i="11" s="1"/>
  <c r="BQ4" i="11" s="1"/>
  <c r="BR4" i="11" s="1"/>
  <c r="BS4" i="11" s="1"/>
  <c r="BT4" i="11" s="1"/>
  <c r="BU4" i="11" s="1"/>
  <c r="BV4" i="11" s="1"/>
  <c r="BW4" i="11" s="1"/>
  <c r="BX4" i="11" s="1"/>
  <c r="BY4" i="11" s="1"/>
  <c r="BZ4" i="11" s="1"/>
  <c r="CA4" i="11" s="1"/>
  <c r="CB4" i="11" s="1"/>
  <c r="BP166" i="2"/>
  <c r="AZ166" i="2"/>
  <c r="AJ166" i="2"/>
  <c r="T166" i="2"/>
  <c r="D166" i="2"/>
  <c r="CA165" i="2"/>
  <c r="BZ165" i="2"/>
  <c r="BY165" i="2"/>
  <c r="BX165" i="2"/>
  <c r="BW165" i="2"/>
  <c r="BV165" i="2"/>
  <c r="BU165" i="2"/>
  <c r="BH165" i="2"/>
  <c r="AR165" i="2"/>
  <c r="AB165" i="2"/>
  <c r="L165" i="2"/>
  <c r="CA164" i="2"/>
  <c r="BZ164" i="2"/>
  <c r="BY164" i="2"/>
  <c r="BX164" i="2"/>
  <c r="BW164" i="2"/>
  <c r="BV164" i="2"/>
  <c r="BU164" i="2"/>
  <c r="BP164" i="2"/>
  <c r="AZ164" i="2"/>
  <c r="AJ164" i="2"/>
  <c r="T164" i="2"/>
  <c r="D164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B160" i="2"/>
  <c r="BL160" i="2"/>
  <c r="AV160" i="2"/>
  <c r="AF160" i="2"/>
  <c r="P160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E157" i="2"/>
  <c r="CD157" i="2"/>
  <c r="CF157" i="2"/>
  <c r="CF156" i="2"/>
  <c r="CE156" i="2"/>
  <c r="CD156" i="2"/>
  <c r="CF155" i="2"/>
  <c r="CE155" i="2"/>
  <c r="CD155" i="2"/>
  <c r="CE154" i="2"/>
  <c r="CD154" i="2"/>
  <c r="CF154" i="2"/>
  <c r="CE153" i="2"/>
  <c r="CD153" i="2"/>
  <c r="CF153" i="2"/>
  <c r="CE152" i="2"/>
  <c r="BP165" i="2"/>
  <c r="BL164" i="2"/>
  <c r="BH164" i="2"/>
  <c r="BD165" i="2"/>
  <c r="AZ165" i="2"/>
  <c r="AV164" i="2"/>
  <c r="AR164" i="2"/>
  <c r="AN165" i="2"/>
  <c r="AJ165" i="2"/>
  <c r="AF164" i="2"/>
  <c r="AB164" i="2"/>
  <c r="X165" i="2"/>
  <c r="T165" i="2"/>
  <c r="P164" i="2"/>
  <c r="L164" i="2"/>
  <c r="H165" i="2"/>
  <c r="D165" i="2"/>
  <c r="CE151" i="2"/>
  <c r="CD151" i="2"/>
  <c r="CF151" i="2"/>
  <c r="CE150" i="2"/>
  <c r="CD150" i="2"/>
  <c r="CF149" i="2"/>
  <c r="CE149" i="2"/>
  <c r="CD149" i="2"/>
  <c r="CF148" i="2"/>
  <c r="CE148" i="2"/>
  <c r="CD148" i="2"/>
  <c r="CE147" i="2"/>
  <c r="CD147" i="2"/>
  <c r="CF147" i="2"/>
  <c r="CE146" i="2"/>
  <c r="CD146" i="2"/>
  <c r="CB162" i="2"/>
  <c r="CF145" i="2"/>
  <c r="CE145" i="2"/>
  <c r="CD145" i="2"/>
  <c r="CF144" i="2"/>
  <c r="CE144" i="2"/>
  <c r="CD144" i="2"/>
  <c r="CE143" i="2"/>
  <c r="CD143" i="2"/>
  <c r="CB166" i="2"/>
  <c r="BX160" i="2"/>
  <c r="BT160" i="2"/>
  <c r="BP160" i="2"/>
  <c r="BL166" i="2"/>
  <c r="BH160" i="2"/>
  <c r="BD160" i="2"/>
  <c r="AZ160" i="2"/>
  <c r="AV166" i="2"/>
  <c r="AR160" i="2"/>
  <c r="AN160" i="2"/>
  <c r="AJ160" i="2"/>
  <c r="AF166" i="2"/>
  <c r="AB160" i="2"/>
  <c r="X160" i="2"/>
  <c r="T160" i="2"/>
  <c r="P166" i="2"/>
  <c r="L160" i="2"/>
  <c r="H160" i="2"/>
  <c r="D160" i="2"/>
  <c r="CF141" i="2"/>
  <c r="CE141" i="2"/>
  <c r="CD141" i="2"/>
  <c r="CF140" i="2"/>
  <c r="CE140" i="2"/>
  <c r="CD140" i="2"/>
  <c r="CF139" i="2"/>
  <c r="CE139" i="2"/>
  <c r="CD139" i="2"/>
  <c r="CF138" i="2"/>
  <c r="CE138" i="2"/>
  <c r="CD138" i="2"/>
  <c r="CF137" i="2"/>
  <c r="CE137" i="2"/>
  <c r="CD137" i="2"/>
  <c r="CF136" i="2"/>
  <c r="CE136" i="2"/>
  <c r="CD136" i="2"/>
  <c r="CF135" i="2"/>
  <c r="CE135" i="2"/>
  <c r="CD135" i="2"/>
  <c r="CF134" i="2"/>
  <c r="CE134" i="2"/>
  <c r="CD134" i="2"/>
  <c r="CF133" i="2"/>
  <c r="CE133" i="2"/>
  <c r="CD133" i="2"/>
  <c r="CF132" i="2"/>
  <c r="CE132" i="2"/>
  <c r="CD132" i="2"/>
  <c r="CF131" i="2"/>
  <c r="CE131" i="2"/>
  <c r="CD131" i="2"/>
  <c r="CF130" i="2"/>
  <c r="CE130" i="2"/>
  <c r="CD130" i="2"/>
  <c r="CF129" i="2"/>
  <c r="CE129" i="2"/>
  <c r="CD129" i="2"/>
  <c r="CF128" i="2"/>
  <c r="CE128" i="2"/>
  <c r="CD128" i="2"/>
  <c r="CF127" i="2"/>
  <c r="CE127" i="2"/>
  <c r="CD127" i="2"/>
  <c r="CF126" i="2"/>
  <c r="CE126" i="2"/>
  <c r="CD126" i="2"/>
  <c r="CF125" i="2"/>
  <c r="CE125" i="2"/>
  <c r="CD125" i="2"/>
  <c r="CF124" i="2"/>
  <c r="CE124" i="2"/>
  <c r="CD124" i="2"/>
  <c r="CF123" i="2"/>
  <c r="CE123" i="2"/>
  <c r="CD123" i="2"/>
  <c r="CF122" i="2"/>
  <c r="CE122" i="2"/>
  <c r="CD122" i="2"/>
  <c r="CF121" i="2"/>
  <c r="CE121" i="2"/>
  <c r="CD121" i="2"/>
  <c r="CF120" i="2"/>
  <c r="CE120" i="2"/>
  <c r="CD120" i="2"/>
  <c r="CF119" i="2"/>
  <c r="CE119" i="2"/>
  <c r="CD119" i="2"/>
  <c r="CF118" i="2"/>
  <c r="CE118" i="2"/>
  <c r="CD118" i="2"/>
  <c r="CF117" i="2"/>
  <c r="CE117" i="2"/>
  <c r="CD117" i="2"/>
  <c r="CF116" i="2"/>
  <c r="CE116" i="2"/>
  <c r="CD116" i="2"/>
  <c r="CF115" i="2"/>
  <c r="CE115" i="2"/>
  <c r="CD115" i="2"/>
  <c r="CF114" i="2"/>
  <c r="CE114" i="2"/>
  <c r="CD114" i="2"/>
  <c r="CF113" i="2"/>
  <c r="CE113" i="2"/>
  <c r="CD113" i="2"/>
  <c r="CF112" i="2"/>
  <c r="CE112" i="2"/>
  <c r="CD112" i="2"/>
  <c r="CF111" i="2"/>
  <c r="CE111" i="2"/>
  <c r="CD111" i="2"/>
  <c r="CF110" i="2"/>
  <c r="CE110" i="2"/>
  <c r="CD110" i="2"/>
  <c r="CF109" i="2"/>
  <c r="CE109" i="2"/>
  <c r="CD109" i="2"/>
  <c r="CF108" i="2"/>
  <c r="CE108" i="2"/>
  <c r="CD108" i="2"/>
  <c r="CF107" i="2"/>
  <c r="CE107" i="2"/>
  <c r="CD107" i="2"/>
  <c r="CF106" i="2"/>
  <c r="CE106" i="2"/>
  <c r="CD106" i="2"/>
  <c r="CF105" i="2"/>
  <c r="CE105" i="2"/>
  <c r="CD105" i="2"/>
  <c r="CF104" i="2"/>
  <c r="CE104" i="2"/>
  <c r="CD104" i="2"/>
  <c r="CF103" i="2"/>
  <c r="CE103" i="2"/>
  <c r="CD103" i="2"/>
  <c r="CF102" i="2"/>
  <c r="CE102" i="2"/>
  <c r="CD102" i="2"/>
  <c r="CF101" i="2"/>
  <c r="CE101" i="2"/>
  <c r="CD101" i="2"/>
  <c r="CF100" i="2"/>
  <c r="CE100" i="2"/>
  <c r="CD100" i="2"/>
  <c r="CF99" i="2"/>
  <c r="CE99" i="2"/>
  <c r="CD99" i="2"/>
  <c r="CF98" i="2"/>
  <c r="CE98" i="2"/>
  <c r="CD98" i="2"/>
  <c r="CF97" i="2"/>
  <c r="CE97" i="2"/>
  <c r="CD97" i="2"/>
  <c r="CF96" i="2"/>
  <c r="CE96" i="2"/>
  <c r="CD96" i="2"/>
  <c r="CF95" i="2"/>
  <c r="CE95" i="2"/>
  <c r="CD95" i="2"/>
  <c r="CF94" i="2"/>
  <c r="CE94" i="2"/>
  <c r="CD94" i="2"/>
  <c r="CF93" i="2"/>
  <c r="CE93" i="2"/>
  <c r="CD93" i="2"/>
  <c r="CF92" i="2"/>
  <c r="CE92" i="2"/>
  <c r="CD92" i="2"/>
  <c r="CF91" i="2"/>
  <c r="CE91" i="2"/>
  <c r="CD91" i="2"/>
  <c r="CF90" i="2"/>
  <c r="CE90" i="2"/>
  <c r="CD90" i="2"/>
  <c r="CF89" i="2"/>
  <c r="CE89" i="2"/>
  <c r="CD89" i="2"/>
  <c r="CF88" i="2"/>
  <c r="CE88" i="2"/>
  <c r="CD88" i="2"/>
  <c r="CF87" i="2"/>
  <c r="CE87" i="2"/>
  <c r="CD87" i="2"/>
  <c r="CF86" i="2"/>
  <c r="CE86" i="2"/>
  <c r="CD86" i="2"/>
  <c r="CF85" i="2"/>
  <c r="CE85" i="2"/>
  <c r="CD85" i="2"/>
  <c r="CF84" i="2"/>
  <c r="CE84" i="2"/>
  <c r="CD84" i="2"/>
  <c r="CF83" i="2"/>
  <c r="CE83" i="2"/>
  <c r="CD83" i="2"/>
  <c r="CF82" i="2"/>
  <c r="CE82" i="2"/>
  <c r="CD82" i="2"/>
  <c r="CF81" i="2"/>
  <c r="CE81" i="2"/>
  <c r="CD81" i="2"/>
  <c r="CF80" i="2"/>
  <c r="CE80" i="2"/>
  <c r="CD80" i="2"/>
  <c r="CF79" i="2"/>
  <c r="CE79" i="2"/>
  <c r="CD79" i="2"/>
  <c r="CF78" i="2"/>
  <c r="CE78" i="2"/>
  <c r="CD78" i="2"/>
  <c r="CF77" i="2"/>
  <c r="CE77" i="2"/>
  <c r="CD77" i="2"/>
  <c r="CF76" i="2"/>
  <c r="CE76" i="2"/>
  <c r="CD76" i="2"/>
  <c r="CF75" i="2"/>
  <c r="CE75" i="2"/>
  <c r="CD75" i="2"/>
  <c r="CF74" i="2"/>
  <c r="CE74" i="2"/>
  <c r="CD74" i="2"/>
  <c r="CF73" i="2"/>
  <c r="CE73" i="2"/>
  <c r="CD73" i="2"/>
  <c r="CF72" i="2"/>
  <c r="CE72" i="2"/>
  <c r="CD72" i="2"/>
  <c r="CF71" i="2"/>
  <c r="CE71" i="2"/>
  <c r="CD71" i="2"/>
  <c r="CF70" i="2"/>
  <c r="CE70" i="2"/>
  <c r="CD70" i="2"/>
  <c r="CF69" i="2"/>
  <c r="CE69" i="2"/>
  <c r="CD69" i="2"/>
  <c r="CF68" i="2"/>
  <c r="CE68" i="2"/>
  <c r="CD68" i="2"/>
  <c r="CF67" i="2"/>
  <c r="CE67" i="2"/>
  <c r="CD67" i="2"/>
  <c r="CF66" i="2"/>
  <c r="CE66" i="2"/>
  <c r="CD66" i="2"/>
  <c r="CF65" i="2"/>
  <c r="CE65" i="2"/>
  <c r="CD65" i="2"/>
  <c r="CF64" i="2"/>
  <c r="CE64" i="2"/>
  <c r="CD64" i="2"/>
  <c r="CF63" i="2"/>
  <c r="CE63" i="2"/>
  <c r="CD63" i="2"/>
  <c r="CF62" i="2"/>
  <c r="CE62" i="2"/>
  <c r="CD62" i="2"/>
  <c r="CF61" i="2"/>
  <c r="CE61" i="2"/>
  <c r="CD61" i="2"/>
  <c r="CF60" i="2"/>
  <c r="CE60" i="2"/>
  <c r="CD60" i="2"/>
  <c r="CF59" i="2"/>
  <c r="CE59" i="2"/>
  <c r="CD59" i="2"/>
  <c r="CF58" i="2"/>
  <c r="CE58" i="2"/>
  <c r="CD58" i="2"/>
  <c r="CF57" i="2"/>
  <c r="CE57" i="2"/>
  <c r="CD57" i="2"/>
  <c r="CF56" i="2"/>
  <c r="CE56" i="2"/>
  <c r="CD56" i="2"/>
  <c r="CF55" i="2"/>
  <c r="CE55" i="2"/>
  <c r="CD55" i="2"/>
  <c r="CF54" i="2"/>
  <c r="CE54" i="2"/>
  <c r="CD54" i="2"/>
  <c r="CF53" i="2"/>
  <c r="CE53" i="2"/>
  <c r="CD53" i="2"/>
  <c r="CF52" i="2"/>
  <c r="CE52" i="2"/>
  <c r="CD52" i="2"/>
  <c r="CF51" i="2"/>
  <c r="CE51" i="2"/>
  <c r="CD51" i="2"/>
  <c r="CF50" i="2"/>
  <c r="CE50" i="2"/>
  <c r="CD50" i="2"/>
  <c r="CF49" i="2"/>
  <c r="CE49" i="2"/>
  <c r="CD49" i="2"/>
  <c r="CF48" i="2"/>
  <c r="CE48" i="2"/>
  <c r="CD48" i="2"/>
  <c r="CF47" i="2"/>
  <c r="CE47" i="2"/>
  <c r="CD47" i="2"/>
  <c r="CF46" i="2"/>
  <c r="CE46" i="2"/>
  <c r="CD46" i="2"/>
  <c r="CF45" i="2"/>
  <c r="CE45" i="2"/>
  <c r="CD45" i="2"/>
  <c r="CF44" i="2"/>
  <c r="CE44" i="2"/>
  <c r="CD44" i="2"/>
  <c r="CF43" i="2"/>
  <c r="CE43" i="2"/>
  <c r="CD43" i="2"/>
  <c r="CF42" i="2"/>
  <c r="CE42" i="2"/>
  <c r="CD42" i="2"/>
  <c r="CF41" i="2"/>
  <c r="CE41" i="2"/>
  <c r="CD41" i="2"/>
  <c r="CF40" i="2"/>
  <c r="CE40" i="2"/>
  <c r="CD40" i="2"/>
  <c r="CF39" i="2"/>
  <c r="CE39" i="2"/>
  <c r="CD39" i="2"/>
  <c r="CF38" i="2"/>
  <c r="CE38" i="2"/>
  <c r="CD38" i="2"/>
  <c r="CF37" i="2"/>
  <c r="CE37" i="2"/>
  <c r="CD37" i="2"/>
  <c r="CF36" i="2"/>
  <c r="CE36" i="2"/>
  <c r="CD36" i="2"/>
  <c r="CF35" i="2"/>
  <c r="CE35" i="2"/>
  <c r="CD35" i="2"/>
  <c r="CF34" i="2"/>
  <c r="CE34" i="2"/>
  <c r="CD34" i="2"/>
  <c r="CF33" i="2"/>
  <c r="CE33" i="2"/>
  <c r="CD33" i="2"/>
  <c r="CF32" i="2"/>
  <c r="CE32" i="2"/>
  <c r="CD32" i="2"/>
  <c r="CF31" i="2"/>
  <c r="CE31" i="2"/>
  <c r="CD31" i="2"/>
  <c r="CF30" i="2"/>
  <c r="CE30" i="2"/>
  <c r="CD30" i="2"/>
  <c r="CF29" i="2"/>
  <c r="CE29" i="2"/>
  <c r="CD29" i="2"/>
  <c r="CF28" i="2"/>
  <c r="CE28" i="2"/>
  <c r="CD28" i="2"/>
  <c r="CF27" i="2"/>
  <c r="CE27" i="2"/>
  <c r="CD27" i="2"/>
  <c r="CF26" i="2"/>
  <c r="CE26" i="2"/>
  <c r="CD26" i="2"/>
  <c r="CF25" i="2"/>
  <c r="CE25" i="2"/>
  <c r="CD25" i="2"/>
  <c r="CF24" i="2"/>
  <c r="CE24" i="2"/>
  <c r="CD24" i="2"/>
  <c r="CF23" i="2"/>
  <c r="CE23" i="2"/>
  <c r="CD23" i="2"/>
  <c r="CF22" i="2"/>
  <c r="CE22" i="2"/>
  <c r="CD22" i="2"/>
  <c r="CF21" i="2"/>
  <c r="CE21" i="2"/>
  <c r="CD21" i="2"/>
  <c r="CF20" i="2"/>
  <c r="CE20" i="2"/>
  <c r="CD20" i="2"/>
  <c r="CF19" i="2"/>
  <c r="CE19" i="2"/>
  <c r="CD19" i="2"/>
  <c r="CF18" i="2"/>
  <c r="CE18" i="2"/>
  <c r="CD18" i="2"/>
  <c r="CF17" i="2"/>
  <c r="CE17" i="2"/>
  <c r="CD17" i="2"/>
  <c r="CF16" i="2"/>
  <c r="CE16" i="2"/>
  <c r="CD16" i="2"/>
  <c r="CF15" i="2"/>
  <c r="CE15" i="2"/>
  <c r="CD15" i="2"/>
  <c r="CF14" i="2"/>
  <c r="CE14" i="2"/>
  <c r="CD14" i="2"/>
  <c r="CF13" i="2"/>
  <c r="CE13" i="2"/>
  <c r="CD13" i="2"/>
  <c r="CF12" i="2"/>
  <c r="CE12" i="2"/>
  <c r="CD12" i="2"/>
  <c r="CF11" i="2"/>
  <c r="CE11" i="2"/>
  <c r="CD11" i="2"/>
  <c r="CF10" i="2"/>
  <c r="CE10" i="2"/>
  <c r="CD10" i="2"/>
  <c r="CF9" i="2"/>
  <c r="CE9" i="2"/>
  <c r="CD9" i="2"/>
  <c r="CF8" i="2"/>
  <c r="CE8" i="2"/>
  <c r="CD8" i="2"/>
  <c r="CF7" i="2"/>
  <c r="CE7" i="2"/>
  <c r="CD7" i="2"/>
  <c r="CF6" i="2"/>
  <c r="CE6" i="2"/>
  <c r="CD6" i="2"/>
  <c r="CF5" i="2"/>
  <c r="CE5" i="2"/>
  <c r="CD5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ED73" i="1"/>
  <c r="ED72" i="1"/>
  <c r="ED71" i="1"/>
  <c r="ED70" i="1"/>
  <c r="ED69" i="1"/>
  <c r="ED68" i="1"/>
  <c r="ED67" i="1"/>
  <c r="ED66" i="1"/>
  <c r="ED65" i="1"/>
  <c r="ED64" i="1"/>
  <c r="ED63" i="1"/>
  <c r="ED62" i="1"/>
  <c r="ED61" i="1"/>
  <c r="ED60" i="1"/>
  <c r="ED59" i="1"/>
  <c r="ED58" i="1"/>
  <c r="ED57" i="1"/>
  <c r="ED56" i="1"/>
  <c r="ED55" i="1"/>
  <c r="ED54" i="1"/>
  <c r="ED53" i="1"/>
  <c r="ED52" i="1"/>
  <c r="ED51" i="1"/>
  <c r="ED50" i="1"/>
  <c r="ED49" i="1"/>
  <c r="ED48" i="1"/>
  <c r="ED47" i="1"/>
  <c r="ED46" i="1"/>
  <c r="ED45" i="1"/>
  <c r="ED44" i="1"/>
  <c r="ED43" i="1"/>
  <c r="ED42" i="1"/>
  <c r="ED41" i="1"/>
  <c r="ED40" i="1"/>
  <c r="ED39" i="1"/>
  <c r="ED38" i="1"/>
  <c r="ED37" i="1"/>
  <c r="ED36" i="1"/>
  <c r="ED35" i="1"/>
  <c r="ED34" i="1"/>
  <c r="ED33" i="1"/>
  <c r="ED32" i="1"/>
  <c r="ED31" i="1"/>
  <c r="ED30" i="1"/>
  <c r="ED29" i="1"/>
  <c r="ED28" i="1"/>
  <c r="ED27" i="1"/>
  <c r="ED26" i="1"/>
  <c r="ED25" i="1"/>
  <c r="ED24" i="1"/>
  <c r="ED23" i="1"/>
  <c r="ED22" i="1"/>
  <c r="ED21" i="1"/>
  <c r="ED20" i="1"/>
  <c r="ED19" i="1"/>
  <c r="ED18" i="1"/>
  <c r="ED17" i="1"/>
  <c r="ED16" i="1"/>
  <c r="ED15" i="1"/>
  <c r="ED14" i="1"/>
  <c r="ED13" i="1"/>
  <c r="ED12" i="1"/>
  <c r="ED11" i="1"/>
  <c r="ED10" i="1"/>
  <c r="ED9" i="1"/>
  <c r="ED8" i="1"/>
  <c r="ED7" i="1"/>
  <c r="E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ED5" i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R4" i="1" s="1"/>
  <c r="DS4" i="1" s="1"/>
  <c r="DT4" i="1" s="1"/>
  <c r="DU4" i="1" s="1"/>
  <c r="DV4" i="1" s="1"/>
  <c r="DW4" i="1" s="1"/>
  <c r="DX4" i="1" s="1"/>
  <c r="DY4" i="1" s="1"/>
  <c r="DZ4" i="1" s="1"/>
  <c r="EA4" i="1" s="1"/>
  <c r="EB4" i="1" s="1"/>
  <c r="CF133" i="8" l="1"/>
  <c r="CF133" i="5"/>
  <c r="CE133" i="8"/>
  <c r="CE133" i="4"/>
  <c r="CF133" i="4"/>
  <c r="CF133" i="9"/>
  <c r="BV73" i="13"/>
  <c r="CE133" i="9"/>
  <c r="CE133" i="3"/>
  <c r="CF133" i="3"/>
  <c r="CE133" i="5"/>
  <c r="CE133" i="7"/>
  <c r="CE104" i="11"/>
  <c r="ED75" i="1"/>
  <c r="CD133" i="9"/>
  <c r="CD133" i="3"/>
  <c r="CD133" i="4"/>
  <c r="CD133" i="5"/>
  <c r="CE133" i="6"/>
  <c r="CF133" i="6"/>
  <c r="CD133" i="6"/>
  <c r="CD133" i="7"/>
  <c r="CD133" i="8"/>
  <c r="BU73" i="13"/>
  <c r="CE101" i="11"/>
  <c r="CB102" i="11"/>
  <c r="CE103" i="11"/>
  <c r="CB101" i="11"/>
  <c r="CD101" i="11"/>
  <c r="CD102" i="11"/>
  <c r="CD103" i="11"/>
  <c r="CE102" i="11"/>
  <c r="CB103" i="11"/>
  <c r="CD99" i="11"/>
  <c r="D106" i="11"/>
  <c r="D100" i="11"/>
  <c r="H106" i="11"/>
  <c r="H100" i="11"/>
  <c r="L106" i="11"/>
  <c r="L100" i="11"/>
  <c r="P106" i="11"/>
  <c r="P100" i="11"/>
  <c r="T106" i="11"/>
  <c r="T100" i="11"/>
  <c r="X106" i="11"/>
  <c r="X100" i="11"/>
  <c r="AB106" i="11"/>
  <c r="AB100" i="11"/>
  <c r="AF106" i="11"/>
  <c r="AF100" i="11"/>
  <c r="AJ106" i="11"/>
  <c r="AJ100" i="11"/>
  <c r="AN106" i="11"/>
  <c r="AN100" i="11"/>
  <c r="AR106" i="11"/>
  <c r="AR100" i="11"/>
  <c r="AV106" i="11"/>
  <c r="AV100" i="11"/>
  <c r="AZ106" i="11"/>
  <c r="AZ100" i="11"/>
  <c r="BD106" i="11"/>
  <c r="BD100" i="11"/>
  <c r="BH106" i="11"/>
  <c r="BH100" i="11"/>
  <c r="BL106" i="11"/>
  <c r="BL100" i="11"/>
  <c r="BP106" i="11"/>
  <c r="BP100" i="11"/>
  <c r="BT106" i="11"/>
  <c r="BT100" i="11"/>
  <c r="BX106" i="11"/>
  <c r="BX100" i="11"/>
  <c r="CB106" i="11"/>
  <c r="CB100" i="11"/>
  <c r="F105" i="11"/>
  <c r="F104" i="11"/>
  <c r="J105" i="11"/>
  <c r="J104" i="11"/>
  <c r="N105" i="11"/>
  <c r="N104" i="11"/>
  <c r="R105" i="11"/>
  <c r="R104" i="11"/>
  <c r="V105" i="11"/>
  <c r="V104" i="11"/>
  <c r="Z105" i="11"/>
  <c r="Z104" i="11"/>
  <c r="AD105" i="11"/>
  <c r="AD104" i="11"/>
  <c r="AH105" i="11"/>
  <c r="AH104" i="11"/>
  <c r="AL105" i="11"/>
  <c r="AL104" i="11"/>
  <c r="AP105" i="11"/>
  <c r="AP104" i="11"/>
  <c r="AT105" i="11"/>
  <c r="AT104" i="11"/>
  <c r="AX105" i="11"/>
  <c r="AX104" i="11"/>
  <c r="BB105" i="11"/>
  <c r="BB104" i="11"/>
  <c r="BF105" i="11"/>
  <c r="BF104" i="11"/>
  <c r="BJ105" i="11"/>
  <c r="BJ104" i="11"/>
  <c r="BN105" i="11"/>
  <c r="BN104" i="11"/>
  <c r="BR105" i="11"/>
  <c r="BR104" i="11"/>
  <c r="CE105" i="11"/>
  <c r="CE99" i="11"/>
  <c r="E106" i="11"/>
  <c r="E100" i="11"/>
  <c r="I106" i="11"/>
  <c r="I100" i="11"/>
  <c r="M106" i="11"/>
  <c r="M100" i="11"/>
  <c r="Q106" i="11"/>
  <c r="Q100" i="11"/>
  <c r="U106" i="11"/>
  <c r="U100" i="11"/>
  <c r="Y106" i="11"/>
  <c r="Y100" i="11"/>
  <c r="AC106" i="11"/>
  <c r="AC100" i="11"/>
  <c r="AG106" i="11"/>
  <c r="AG100" i="11"/>
  <c r="AK106" i="11"/>
  <c r="AK100" i="11"/>
  <c r="AO106" i="11"/>
  <c r="AO100" i="11"/>
  <c r="AS106" i="11"/>
  <c r="AS100" i="11"/>
  <c r="AW106" i="11"/>
  <c r="AW100" i="11"/>
  <c r="BA106" i="11"/>
  <c r="BA100" i="11"/>
  <c r="BE106" i="11"/>
  <c r="BE100" i="11"/>
  <c r="BI106" i="11"/>
  <c r="BI100" i="11"/>
  <c r="BM106" i="11"/>
  <c r="BM100" i="11"/>
  <c r="BQ106" i="11"/>
  <c r="BQ100" i="11"/>
  <c r="BU106" i="11"/>
  <c r="BU100" i="11"/>
  <c r="BY106" i="11"/>
  <c r="BY100" i="11"/>
  <c r="CD82" i="11"/>
  <c r="CF84" i="11"/>
  <c r="CF101" i="11" s="1"/>
  <c r="G105" i="11"/>
  <c r="G104" i="11"/>
  <c r="K105" i="11"/>
  <c r="K104" i="11"/>
  <c r="O105" i="11"/>
  <c r="O104" i="11"/>
  <c r="S105" i="11"/>
  <c r="S104" i="11"/>
  <c r="W105" i="11"/>
  <c r="W104" i="11"/>
  <c r="AA105" i="11"/>
  <c r="AA104" i="11"/>
  <c r="AE105" i="11"/>
  <c r="AE104" i="11"/>
  <c r="AI105" i="11"/>
  <c r="AI104" i="11"/>
  <c r="AM105" i="11"/>
  <c r="AM104" i="11"/>
  <c r="AQ105" i="11"/>
  <c r="AQ104" i="11"/>
  <c r="AU105" i="11"/>
  <c r="AU104" i="11"/>
  <c r="AY105" i="11"/>
  <c r="AY104" i="11"/>
  <c r="BC105" i="11"/>
  <c r="BC104" i="11"/>
  <c r="BG105" i="11"/>
  <c r="BG104" i="11"/>
  <c r="BK105" i="11"/>
  <c r="BK104" i="11"/>
  <c r="BO105" i="11"/>
  <c r="BO104" i="11"/>
  <c r="BS105" i="11"/>
  <c r="BS104" i="11"/>
  <c r="CF99" i="11"/>
  <c r="F106" i="11"/>
  <c r="F100" i="11"/>
  <c r="J106" i="11"/>
  <c r="J100" i="11"/>
  <c r="N106" i="11"/>
  <c r="N100" i="11"/>
  <c r="R106" i="11"/>
  <c r="R100" i="11"/>
  <c r="V106" i="11"/>
  <c r="V100" i="11"/>
  <c r="Z106" i="11"/>
  <c r="Z100" i="11"/>
  <c r="AD106" i="11"/>
  <c r="AD100" i="11"/>
  <c r="AH106" i="11"/>
  <c r="AH100" i="11"/>
  <c r="AL106" i="11"/>
  <c r="AL100" i="11"/>
  <c r="AP106" i="11"/>
  <c r="AP100" i="11"/>
  <c r="AT106" i="11"/>
  <c r="AT100" i="11"/>
  <c r="AX106" i="11"/>
  <c r="AX100" i="11"/>
  <c r="BB106" i="11"/>
  <c r="BB100" i="11"/>
  <c r="BF106" i="11"/>
  <c r="BF100" i="11"/>
  <c r="BJ106" i="11"/>
  <c r="BJ100" i="11"/>
  <c r="BN106" i="11"/>
  <c r="BN100" i="11"/>
  <c r="BR106" i="11"/>
  <c r="BR100" i="11"/>
  <c r="BV106" i="11"/>
  <c r="BV100" i="11"/>
  <c r="BZ106" i="11"/>
  <c r="BZ100" i="11"/>
  <c r="CE82" i="11"/>
  <c r="D105" i="11"/>
  <c r="D104" i="11"/>
  <c r="H105" i="11"/>
  <c r="H104" i="11"/>
  <c r="L105" i="11"/>
  <c r="L104" i="11"/>
  <c r="P105" i="11"/>
  <c r="P104" i="11"/>
  <c r="T105" i="11"/>
  <c r="T104" i="11"/>
  <c r="X105" i="11"/>
  <c r="X104" i="11"/>
  <c r="AB105" i="11"/>
  <c r="AB104" i="11"/>
  <c r="AF105" i="11"/>
  <c r="AF104" i="11"/>
  <c r="AJ105" i="11"/>
  <c r="AJ104" i="11"/>
  <c r="AN105" i="11"/>
  <c r="AN104" i="11"/>
  <c r="AR105" i="11"/>
  <c r="AR104" i="11"/>
  <c r="AV105" i="11"/>
  <c r="AV104" i="11"/>
  <c r="AZ105" i="11"/>
  <c r="AZ104" i="11"/>
  <c r="BD105" i="11"/>
  <c r="BD104" i="11"/>
  <c r="BH105" i="11"/>
  <c r="BH104" i="11"/>
  <c r="BL105" i="11"/>
  <c r="BL104" i="11"/>
  <c r="BP105" i="11"/>
  <c r="BP104" i="11"/>
  <c r="CF92" i="11"/>
  <c r="BT105" i="11"/>
  <c r="BT104" i="11"/>
  <c r="G106" i="11"/>
  <c r="G100" i="11"/>
  <c r="K106" i="11"/>
  <c r="K100" i="11"/>
  <c r="O106" i="11"/>
  <c r="O100" i="11"/>
  <c r="S106" i="11"/>
  <c r="S100" i="11"/>
  <c r="W106" i="11"/>
  <c r="W100" i="11"/>
  <c r="AA106" i="11"/>
  <c r="AA100" i="11"/>
  <c r="AE106" i="11"/>
  <c r="AE100" i="11"/>
  <c r="AI106" i="11"/>
  <c r="AI100" i="11"/>
  <c r="AM106" i="11"/>
  <c r="AM100" i="11"/>
  <c r="AQ106" i="11"/>
  <c r="AQ100" i="11"/>
  <c r="AU106" i="11"/>
  <c r="AU100" i="11"/>
  <c r="AY106" i="11"/>
  <c r="AY100" i="11"/>
  <c r="BC106" i="11"/>
  <c r="BC100" i="11"/>
  <c r="BG106" i="11"/>
  <c r="BG100" i="11"/>
  <c r="BK106" i="11"/>
  <c r="BK100" i="11"/>
  <c r="BO106" i="11"/>
  <c r="BO100" i="11"/>
  <c r="BS106" i="11"/>
  <c r="BS100" i="11"/>
  <c r="BW106" i="11"/>
  <c r="BW100" i="11"/>
  <c r="CA106" i="11"/>
  <c r="CA100" i="11"/>
  <c r="CF82" i="11"/>
  <c r="CF86" i="11"/>
  <c r="CF102" i="11" s="1"/>
  <c r="CF90" i="11"/>
  <c r="CF103" i="11" s="1"/>
  <c r="E105" i="11"/>
  <c r="E104" i="11"/>
  <c r="I105" i="11"/>
  <c r="I104" i="11"/>
  <c r="M105" i="11"/>
  <c r="M104" i="11"/>
  <c r="Q105" i="11"/>
  <c r="Q104" i="11"/>
  <c r="U105" i="11"/>
  <c r="U104" i="11"/>
  <c r="Y105" i="11"/>
  <c r="Y104" i="11"/>
  <c r="AC105" i="11"/>
  <c r="AC104" i="11"/>
  <c r="AG105" i="11"/>
  <c r="AG104" i="11"/>
  <c r="AK105" i="11"/>
  <c r="AK104" i="11"/>
  <c r="AO105" i="11"/>
  <c r="AO104" i="11"/>
  <c r="AS105" i="11"/>
  <c r="AS104" i="11"/>
  <c r="AW105" i="11"/>
  <c r="AW104" i="11"/>
  <c r="BA105" i="11"/>
  <c r="BA104" i="11"/>
  <c r="BE105" i="11"/>
  <c r="BE104" i="11"/>
  <c r="BI105" i="11"/>
  <c r="BI104" i="11"/>
  <c r="BM105" i="11"/>
  <c r="BM104" i="11"/>
  <c r="BQ105" i="11"/>
  <c r="BQ104" i="11"/>
  <c r="CD92" i="11"/>
  <c r="CE159" i="2"/>
  <c r="CF143" i="2"/>
  <c r="CF161" i="2" s="1"/>
  <c r="CB161" i="2"/>
  <c r="CF159" i="2"/>
  <c r="G165" i="2"/>
  <c r="G164" i="2"/>
  <c r="K165" i="2"/>
  <c r="K164" i="2"/>
  <c r="O165" i="2"/>
  <c r="O164" i="2"/>
  <c r="S165" i="2"/>
  <c r="S164" i="2"/>
  <c r="W165" i="2"/>
  <c r="W164" i="2"/>
  <c r="AA165" i="2"/>
  <c r="AA164" i="2"/>
  <c r="AE165" i="2"/>
  <c r="AE164" i="2"/>
  <c r="AI165" i="2"/>
  <c r="AI164" i="2"/>
  <c r="AM165" i="2"/>
  <c r="AM164" i="2"/>
  <c r="AQ165" i="2"/>
  <c r="AQ164" i="2"/>
  <c r="AU165" i="2"/>
  <c r="AU164" i="2"/>
  <c r="AY165" i="2"/>
  <c r="AY164" i="2"/>
  <c r="BC165" i="2"/>
  <c r="BC164" i="2"/>
  <c r="BG165" i="2"/>
  <c r="BG164" i="2"/>
  <c r="BK165" i="2"/>
  <c r="BK164" i="2"/>
  <c r="BO165" i="2"/>
  <c r="BO164" i="2"/>
  <c r="BS165" i="2"/>
  <c r="BS164" i="2"/>
  <c r="CD159" i="2"/>
  <c r="E166" i="2"/>
  <c r="E160" i="2"/>
  <c r="I166" i="2"/>
  <c r="I160" i="2"/>
  <c r="M166" i="2"/>
  <c r="M160" i="2"/>
  <c r="Q166" i="2"/>
  <c r="Q160" i="2"/>
  <c r="U166" i="2"/>
  <c r="U160" i="2"/>
  <c r="Y166" i="2"/>
  <c r="Y160" i="2"/>
  <c r="AC166" i="2"/>
  <c r="AC160" i="2"/>
  <c r="AG166" i="2"/>
  <c r="AG160" i="2"/>
  <c r="AK166" i="2"/>
  <c r="AK160" i="2"/>
  <c r="AO166" i="2"/>
  <c r="AO160" i="2"/>
  <c r="AS166" i="2"/>
  <c r="AS160" i="2"/>
  <c r="AW166" i="2"/>
  <c r="AW160" i="2"/>
  <c r="BA166" i="2"/>
  <c r="BA160" i="2"/>
  <c r="BE166" i="2"/>
  <c r="BE160" i="2"/>
  <c r="BI166" i="2"/>
  <c r="BI160" i="2"/>
  <c r="BM166" i="2"/>
  <c r="BM160" i="2"/>
  <c r="BQ166" i="2"/>
  <c r="BQ160" i="2"/>
  <c r="BU166" i="2"/>
  <c r="BU160" i="2"/>
  <c r="CE142" i="2"/>
  <c r="BY166" i="2"/>
  <c r="BY160" i="2"/>
  <c r="CD142" i="2"/>
  <c r="CB163" i="2"/>
  <c r="F166" i="2"/>
  <c r="F160" i="2"/>
  <c r="J166" i="2"/>
  <c r="J160" i="2"/>
  <c r="N166" i="2"/>
  <c r="N160" i="2"/>
  <c r="R166" i="2"/>
  <c r="R160" i="2"/>
  <c r="V166" i="2"/>
  <c r="V160" i="2"/>
  <c r="Z166" i="2"/>
  <c r="Z160" i="2"/>
  <c r="AD166" i="2"/>
  <c r="AD160" i="2"/>
  <c r="AH166" i="2"/>
  <c r="AH160" i="2"/>
  <c r="AL166" i="2"/>
  <c r="AL160" i="2"/>
  <c r="AP166" i="2"/>
  <c r="AP160" i="2"/>
  <c r="AT166" i="2"/>
  <c r="AT160" i="2"/>
  <c r="AX166" i="2"/>
  <c r="AX160" i="2"/>
  <c r="BB166" i="2"/>
  <c r="BB160" i="2"/>
  <c r="BF166" i="2"/>
  <c r="BF160" i="2"/>
  <c r="BJ166" i="2"/>
  <c r="BJ160" i="2"/>
  <c r="BN166" i="2"/>
  <c r="BN160" i="2"/>
  <c r="BR166" i="2"/>
  <c r="BR160" i="2"/>
  <c r="BV166" i="2"/>
  <c r="BV160" i="2"/>
  <c r="BZ166" i="2"/>
  <c r="BZ160" i="2"/>
  <c r="CE162" i="2"/>
  <c r="CE163" i="2"/>
  <c r="CB165" i="2"/>
  <c r="CF152" i="2"/>
  <c r="CF165" i="2" s="1"/>
  <c r="CD161" i="2"/>
  <c r="H164" i="2"/>
  <c r="X164" i="2"/>
  <c r="AN164" i="2"/>
  <c r="BD164" i="2"/>
  <c r="BT164" i="2"/>
  <c r="P165" i="2"/>
  <c r="AF165" i="2"/>
  <c r="AV165" i="2"/>
  <c r="BL165" i="2"/>
  <c r="H166" i="2"/>
  <c r="X166" i="2"/>
  <c r="AN166" i="2"/>
  <c r="BD166" i="2"/>
  <c r="BT166" i="2"/>
  <c r="G166" i="2"/>
  <c r="G160" i="2"/>
  <c r="K166" i="2"/>
  <c r="K160" i="2"/>
  <c r="O166" i="2"/>
  <c r="O160" i="2"/>
  <c r="S166" i="2"/>
  <c r="S160" i="2"/>
  <c r="W166" i="2"/>
  <c r="W160" i="2"/>
  <c r="AA166" i="2"/>
  <c r="AA160" i="2"/>
  <c r="AE166" i="2"/>
  <c r="AE160" i="2"/>
  <c r="AI166" i="2"/>
  <c r="AI160" i="2"/>
  <c r="AM166" i="2"/>
  <c r="AM160" i="2"/>
  <c r="AQ166" i="2"/>
  <c r="AQ160" i="2"/>
  <c r="AU166" i="2"/>
  <c r="AU160" i="2"/>
  <c r="AY166" i="2"/>
  <c r="AY160" i="2"/>
  <c r="BC166" i="2"/>
  <c r="BC160" i="2"/>
  <c r="BG166" i="2"/>
  <c r="BG160" i="2"/>
  <c r="BK166" i="2"/>
  <c r="BK160" i="2"/>
  <c r="BO166" i="2"/>
  <c r="BO160" i="2"/>
  <c r="BS166" i="2"/>
  <c r="BS160" i="2"/>
  <c r="BW166" i="2"/>
  <c r="BW160" i="2"/>
  <c r="CA166" i="2"/>
  <c r="CA160" i="2"/>
  <c r="CF142" i="2"/>
  <c r="CE164" i="2"/>
  <c r="CF146" i="2"/>
  <c r="CF162" i="2" s="1"/>
  <c r="CF150" i="2"/>
  <c r="CF163" i="2" s="1"/>
  <c r="E165" i="2"/>
  <c r="E164" i="2"/>
  <c r="I165" i="2"/>
  <c r="I164" i="2"/>
  <c r="M165" i="2"/>
  <c r="M164" i="2"/>
  <c r="Q165" i="2"/>
  <c r="Q164" i="2"/>
  <c r="U165" i="2"/>
  <c r="U164" i="2"/>
  <c r="Y165" i="2"/>
  <c r="Y164" i="2"/>
  <c r="AC165" i="2"/>
  <c r="AC164" i="2"/>
  <c r="AG165" i="2"/>
  <c r="AG164" i="2"/>
  <c r="AK165" i="2"/>
  <c r="AK164" i="2"/>
  <c r="AO165" i="2"/>
  <c r="AO164" i="2"/>
  <c r="AS165" i="2"/>
  <c r="AS164" i="2"/>
  <c r="AW165" i="2"/>
  <c r="AW164" i="2"/>
  <c r="BA165" i="2"/>
  <c r="BA164" i="2"/>
  <c r="BE165" i="2"/>
  <c r="BE164" i="2"/>
  <c r="BI165" i="2"/>
  <c r="BI164" i="2"/>
  <c r="BM165" i="2"/>
  <c r="BM164" i="2"/>
  <c r="BQ165" i="2"/>
  <c r="BQ164" i="2"/>
  <c r="CD152" i="2"/>
  <c r="CD162" i="2"/>
  <c r="L166" i="2"/>
  <c r="AB166" i="2"/>
  <c r="AR166" i="2"/>
  <c r="BH166" i="2"/>
  <c r="BX166" i="2"/>
  <c r="CE161" i="2"/>
  <c r="F165" i="2"/>
  <c r="F164" i="2"/>
  <c r="J165" i="2"/>
  <c r="J164" i="2"/>
  <c r="N165" i="2"/>
  <c r="N164" i="2"/>
  <c r="R165" i="2"/>
  <c r="R164" i="2"/>
  <c r="V165" i="2"/>
  <c r="V164" i="2"/>
  <c r="Z165" i="2"/>
  <c r="Z164" i="2"/>
  <c r="AD165" i="2"/>
  <c r="AD164" i="2"/>
  <c r="AH165" i="2"/>
  <c r="AH164" i="2"/>
  <c r="AL165" i="2"/>
  <c r="AL164" i="2"/>
  <c r="AP165" i="2"/>
  <c r="AP164" i="2"/>
  <c r="AT165" i="2"/>
  <c r="AT164" i="2"/>
  <c r="AX165" i="2"/>
  <c r="AX164" i="2"/>
  <c r="BB165" i="2"/>
  <c r="BB164" i="2"/>
  <c r="BF165" i="2"/>
  <c r="BF164" i="2"/>
  <c r="BJ165" i="2"/>
  <c r="BJ164" i="2"/>
  <c r="BN165" i="2"/>
  <c r="BN164" i="2"/>
  <c r="BR165" i="2"/>
  <c r="BR164" i="2"/>
  <c r="CE165" i="2"/>
  <c r="CD163" i="2"/>
  <c r="BT165" i="2"/>
  <c r="CD164" i="2" l="1"/>
  <c r="CD160" i="2"/>
  <c r="CF104" i="11"/>
  <c r="CF105" i="11"/>
  <c r="CD105" i="11"/>
  <c r="CE106" i="11"/>
  <c r="CE100" i="11"/>
  <c r="CB104" i="11"/>
  <c r="CD104" i="11"/>
  <c r="CD100" i="11"/>
  <c r="CF106" i="11"/>
  <c r="CF100" i="11"/>
  <c r="CB105" i="11"/>
  <c r="CD106" i="11"/>
  <c r="CF166" i="2"/>
  <c r="CF160" i="2"/>
  <c r="CE166" i="2"/>
  <c r="CE160" i="2"/>
  <c r="CB164" i="2"/>
  <c r="CD165" i="2"/>
  <c r="CF164" i="2"/>
  <c r="CD166" i="2"/>
  <c r="BD73" i="12" l="1"/>
  <c r="BG73" i="12"/>
  <c r="BF73" i="12"/>
  <c r="BE73" i="12"/>
  <c r="BC73" i="12"/>
  <c r="BB73" i="12"/>
  <c r="BA73" i="12"/>
  <c r="AZ73" i="12"/>
  <c r="AY73" i="12"/>
  <c r="AX73" i="12"/>
  <c r="AW73" i="12"/>
  <c r="AV73" i="12"/>
  <c r="AU73" i="12"/>
  <c r="AT73" i="12"/>
  <c r="AS73" i="12"/>
  <c r="AR73" i="12"/>
  <c r="AQ73" i="12"/>
  <c r="AP73" i="12"/>
  <c r="AO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D73" i="12"/>
  <c r="BU71" i="12" s="1"/>
  <c r="C73" i="12"/>
  <c r="BV73" i="12" l="1"/>
  <c r="BU73" i="12"/>
</calcChain>
</file>

<file path=xl/sharedStrings.xml><?xml version="1.0" encoding="utf-8"?>
<sst xmlns="http://schemas.openxmlformats.org/spreadsheetml/2006/main" count="4559" uniqueCount="443">
  <si>
    <t>CÓDIGO</t>
  </si>
  <si>
    <t xml:space="preserve">DESCRIÇÃO        </t>
  </si>
  <si>
    <t>ATIVIDADE</t>
  </si>
  <si>
    <t>DESCRIÇÃO</t>
  </si>
  <si>
    <t>PRODUTO</t>
  </si>
  <si>
    <t>TOTAL</t>
  </si>
  <si>
    <t>Prod Nac</t>
  </si>
  <si>
    <t>Importado</t>
  </si>
  <si>
    <t>Imp Import</t>
  </si>
  <si>
    <t>CONSUMO INTERMEDIÁRIO</t>
  </si>
  <si>
    <t>R10</t>
  </si>
  <si>
    <t>R11</t>
  </si>
  <si>
    <t>R12</t>
  </si>
  <si>
    <t>R13</t>
  </si>
  <si>
    <t>N2</t>
  </si>
  <si>
    <t>N0</t>
  </si>
  <si>
    <t>VALOR ADICIONADO CUSTO FATORES</t>
  </si>
  <si>
    <t>R22</t>
  </si>
  <si>
    <t>R32</t>
  </si>
  <si>
    <t>N1</t>
  </si>
  <si>
    <t>P10</t>
  </si>
  <si>
    <t>VALOR DA PRODUÇÃO</t>
  </si>
  <si>
    <t>Total</t>
  </si>
  <si>
    <t>Conferência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</si>
  <si>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</si>
  <si>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</si>
  <si>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</si>
  <si>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</si>
  <si>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</si>
  <si>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</si>
  <si>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</si>
  <si>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</si>
  <si>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</si>
  <si>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</si>
  <si>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</si>
  <si>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adicionado bruto ( PIB )</t>
  </si>
  <si>
    <t>Total
do produto</t>
  </si>
  <si>
    <t>Minério de ferro</t>
  </si>
  <si>
    <t>Produtos do fumo</t>
  </si>
  <si>
    <t>Artigos do vestuário e acessórios</t>
  </si>
  <si>
    <t>Produtos farmacêuticos</t>
  </si>
  <si>
    <t>Tintas, vernizes, esmaltes e lacas</t>
  </si>
  <si>
    <t>Cimento</t>
  </si>
  <si>
    <t>Eletrodomésticos</t>
  </si>
  <si>
    <t>Máquinas, aparelhos e materiais elétricos</t>
  </si>
  <si>
    <t>Automóveis, camionetas e utilitários</t>
  </si>
  <si>
    <t>Peças e acessórios para veículos automotores</t>
  </si>
  <si>
    <t>Construção</t>
  </si>
  <si>
    <t>Educação pública</t>
  </si>
  <si>
    <t>Saúde pública</t>
  </si>
  <si>
    <t>Milho em grão</t>
  </si>
  <si>
    <t>Cana-de-açúcar</t>
  </si>
  <si>
    <t>Café em grão</t>
  </si>
  <si>
    <t>Produtos da exploração florestal e da silvicultura</t>
  </si>
  <si>
    <t>Leite de vaca e de outros animais</t>
  </si>
  <si>
    <t>Carvão mineral</t>
  </si>
  <si>
    <t>Minerais metálicos não-ferrosos</t>
  </si>
  <si>
    <t>Minerais não-metálicos</t>
  </si>
  <si>
    <t>Pescado industrializado</t>
  </si>
  <si>
    <t>Leite resfriado, esterilizado e pasteurizado</t>
  </si>
  <si>
    <t>Outros produtos alimentares</t>
  </si>
  <si>
    <t>Bebidas</t>
  </si>
  <si>
    <t>Gasoálcool</t>
  </si>
  <si>
    <t>Produtos químicos inorgânicos</t>
  </si>
  <si>
    <t>Produtos químicos orgânicos</t>
  </si>
  <si>
    <t>Perfumaria, sabões e artigos de limpeza</t>
  </si>
  <si>
    <t>Artigos de borracha</t>
  </si>
  <si>
    <t>Artigos de plástico</t>
  </si>
  <si>
    <t>Semi-acabacados, laminados planos, longos e tubos de aço</t>
  </si>
  <si>
    <t>Produtos da metalurgia de metais não-ferrosos</t>
  </si>
  <si>
    <t>Aluguel imputado</t>
  </si>
  <si>
    <t>Serviços domésticos</t>
  </si>
  <si>
    <t>Consumo Intermediário total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</si>
  <si>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</si>
  <si>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</si>
  <si>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</si>
  <si>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</si>
  <si>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</si>
  <si>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</si>
  <si>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</si>
  <si>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</si>
  <si>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</si>
  <si>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</si>
  <si>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</si>
  <si>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</si>
  <si>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</si>
  <si>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</si>
  <si>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</si>
  <si>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01921</t>
  </si>
  <si>
    <t>01922</t>
  </si>
  <si>
    <t>01923</t>
  </si>
  <si>
    <t>01924</t>
  </si>
  <si>
    <t>02801</t>
  </si>
  <si>
    <t>02802</t>
  </si>
  <si>
    <t>05801</t>
  </si>
  <si>
    <t>05802</t>
  </si>
  <si>
    <t>06801</t>
  </si>
  <si>
    <t>07911</t>
  </si>
  <si>
    <t>07921</t>
  </si>
  <si>
    <t>10911</t>
  </si>
  <si>
    <t>10912</t>
  </si>
  <si>
    <t>10913</t>
  </si>
  <si>
    <t>10914</t>
  </si>
  <si>
    <t>10915</t>
  </si>
  <si>
    <t>10916</t>
  </si>
  <si>
    <t>10921</t>
  </si>
  <si>
    <t>10931</t>
  </si>
  <si>
    <t>10932</t>
  </si>
  <si>
    <t>10933</t>
  </si>
  <si>
    <t>10934</t>
  </si>
  <si>
    <t>10935</t>
  </si>
  <si>
    <t>10936</t>
  </si>
  <si>
    <t>10937</t>
  </si>
  <si>
    <t>11001</t>
  </si>
  <si>
    <t>12001</t>
  </si>
  <si>
    <t>13001</t>
  </si>
  <si>
    <t>13002</t>
  </si>
  <si>
    <t>13003</t>
  </si>
  <si>
    <t>14001</t>
  </si>
  <si>
    <t>15001</t>
  </si>
  <si>
    <t>16001</t>
  </si>
  <si>
    <t>17001</t>
  </si>
  <si>
    <t>17002</t>
  </si>
  <si>
    <t>18001</t>
  </si>
  <si>
    <t>19911</t>
  </si>
  <si>
    <t>19912</t>
  </si>
  <si>
    <t>19913</t>
  </si>
  <si>
    <t>19914</t>
  </si>
  <si>
    <t>19915</t>
  </si>
  <si>
    <t>19916</t>
  </si>
  <si>
    <t>19921</t>
  </si>
  <si>
    <t>20911</t>
  </si>
  <si>
    <t>20912</t>
  </si>
  <si>
    <t>20913</t>
  </si>
  <si>
    <t>20914</t>
  </si>
  <si>
    <t>20921</t>
  </si>
  <si>
    <t>20922</t>
  </si>
  <si>
    <t>20923</t>
  </si>
  <si>
    <t>20931</t>
  </si>
  <si>
    <t>21001</t>
  </si>
  <si>
    <t>22001</t>
  </si>
  <si>
    <t>22002</t>
  </si>
  <si>
    <t>23001</t>
  </si>
  <si>
    <t>23002</t>
  </si>
  <si>
    <t>23003</t>
  </si>
  <si>
    <t>24911</t>
  </si>
  <si>
    <t>24912</t>
  </si>
  <si>
    <t>24921</t>
  </si>
  <si>
    <t>24922</t>
  </si>
  <si>
    <t>25001</t>
  </si>
  <si>
    <t>26001</t>
  </si>
  <si>
    <t>26002</t>
  </si>
  <si>
    <t>26003</t>
  </si>
  <si>
    <t>26004</t>
  </si>
  <si>
    <t>27001</t>
  </si>
  <si>
    <t>27002</t>
  </si>
  <si>
    <t>28001</t>
  </si>
  <si>
    <t>28002</t>
  </si>
  <si>
    <t>28003</t>
  </si>
  <si>
    <t>29911</t>
  </si>
  <si>
    <t>29912</t>
  </si>
  <si>
    <t>29921</t>
  </si>
  <si>
    <t>30001</t>
  </si>
  <si>
    <t>31801</t>
  </si>
  <si>
    <t>31802</t>
  </si>
  <si>
    <t>33001</t>
  </si>
  <si>
    <t>35001</t>
  </si>
  <si>
    <t>36801</t>
  </si>
  <si>
    <t>41801</t>
  </si>
  <si>
    <t>41802</t>
  </si>
  <si>
    <t>41803</t>
  </si>
  <si>
    <t>45001</t>
  </si>
  <si>
    <t>46801</t>
  </si>
  <si>
    <t>49001</t>
  </si>
  <si>
    <t>49002</t>
  </si>
  <si>
    <t>50001</t>
  </si>
  <si>
    <t>51001</t>
  </si>
  <si>
    <t>52801</t>
  </si>
  <si>
    <t>52802</t>
  </si>
  <si>
    <t>55001</t>
  </si>
  <si>
    <t>56001</t>
  </si>
  <si>
    <t>58001</t>
  </si>
  <si>
    <t>59801</t>
  </si>
  <si>
    <t>61001</t>
  </si>
  <si>
    <t>62801</t>
  </si>
  <si>
    <t>64801</t>
  </si>
  <si>
    <t>68001</t>
  </si>
  <si>
    <t>68002</t>
  </si>
  <si>
    <t>69801</t>
  </si>
  <si>
    <t>71801</t>
  </si>
  <si>
    <t>71802</t>
  </si>
  <si>
    <t>73801</t>
  </si>
  <si>
    <t>77001</t>
  </si>
  <si>
    <t>78801</t>
  </si>
  <si>
    <t>78802</t>
  </si>
  <si>
    <t>80001</t>
  </si>
  <si>
    <t>84001</t>
  </si>
  <si>
    <t>84002</t>
  </si>
  <si>
    <t>85911</t>
  </si>
  <si>
    <t>85921</t>
  </si>
  <si>
    <t>86911</t>
  </si>
  <si>
    <t>86921</t>
  </si>
  <si>
    <t>90801</t>
  </si>
  <si>
    <t>94801</t>
  </si>
  <si>
    <t>94802</t>
  </si>
  <si>
    <t>94803</t>
  </si>
  <si>
    <t>97001</t>
  </si>
  <si>
    <t>Arroz, trigo e outros cereais</t>
  </si>
  <si>
    <t>Algodão herbáceo, outras fibras da lav. temporária</t>
  </si>
  <si>
    <t>Soja  em grão</t>
  </si>
  <si>
    <t>Outros produtos e serviços da lavoura temporária</t>
  </si>
  <si>
    <t>Laranja</t>
  </si>
  <si>
    <t>Outros produtos da lavoura permanente</t>
  </si>
  <si>
    <t>Bovinos e outros animais vivos, prods. animal, caça e serv.</t>
  </si>
  <si>
    <t>Suínos</t>
  </si>
  <si>
    <t>Aves e ovos</t>
  </si>
  <si>
    <t>Pesca e aquicultura (peixe, crustáceos e moluscos)</t>
  </si>
  <si>
    <t>Petróleo, gás natural e serviços de apoio</t>
  </si>
  <si>
    <t>Carne de bovinos e outros prod. de carne</t>
  </si>
  <si>
    <t>Carne de suíno</t>
  </si>
  <si>
    <t>Carne de aves</t>
  </si>
  <si>
    <t>Outros produtos do laticínio</t>
  </si>
  <si>
    <t>Açúcar</t>
  </si>
  <si>
    <t>Conservas de frutas, legumes, outros vegetais e sucos de frutas</t>
  </si>
  <si>
    <t>Óleos e gorduras vegetais e animais</t>
  </si>
  <si>
    <t>Café beneficiado</t>
  </si>
  <si>
    <t>Arroz beneficiado e produtos derivados do arroz</t>
  </si>
  <si>
    <t>Produtos derivados do trigo, mandioca ou milho</t>
  </si>
  <si>
    <t>Rações balanceadas para animais</t>
  </si>
  <si>
    <t>Fios e fibras têxteis beneficiadas</t>
  </si>
  <si>
    <t>Tecidos</t>
  </si>
  <si>
    <t>Art. têxteis de uso doméstico e outros têxteis</t>
  </si>
  <si>
    <t>Calçados e artefatos de couro</t>
  </si>
  <si>
    <t>Produtos de madeira, exclusive móveis</t>
  </si>
  <si>
    <t>Celulose</t>
  </si>
  <si>
    <t>Papel, papelão, embalagens e artefatos de papel</t>
  </si>
  <si>
    <t>Serviços de impressão e reprodução</t>
  </si>
  <si>
    <t>Combustíveis para aviação</t>
  </si>
  <si>
    <t>Naftas para petroquímica</t>
  </si>
  <si>
    <t xml:space="preserve">Óleo combustível  </t>
  </si>
  <si>
    <t>Diesel - biodiesel</t>
  </si>
  <si>
    <t>Outros produtos do refino do petróleo</t>
  </si>
  <si>
    <t>Etanol e outros biocombustíveis</t>
  </si>
  <si>
    <t>Adubos e fertilizantes</t>
  </si>
  <si>
    <t>Resinas,elastômeros e fibras artif. e sintéticas</t>
  </si>
  <si>
    <t>Defensivos agrícolas e desinfestantes domissanitários</t>
  </si>
  <si>
    <t xml:space="preserve">Produtos químicos diversos </t>
  </si>
  <si>
    <t>Artefatos de cimento, gesso e semelhantes</t>
  </si>
  <si>
    <t>Vidros, cerâmicos e outros prod. de minerais não-metálicos</t>
  </si>
  <si>
    <t>Ferro-gusa e ferroligas</t>
  </si>
  <si>
    <t>Peças fundidas de aço e de metais não ferrosos</t>
  </si>
  <si>
    <t>Produtos de metal, excl. máquinas e equipamentos</t>
  </si>
  <si>
    <t>Componentes eletrônicos</t>
  </si>
  <si>
    <t>Máquinas para escritório e equip. de informática</t>
  </si>
  <si>
    <t>Material eletrônico e equip. de comunicações</t>
  </si>
  <si>
    <t>Equip. de medida, teste e controle, ópticos e eletromédicos</t>
  </si>
  <si>
    <t>Tratores e outras máquinas agrícolas</t>
  </si>
  <si>
    <t>Máquinas para a extração mineral e a construção</t>
  </si>
  <si>
    <t>Outras máquinas e equipamentos mecânicos</t>
  </si>
  <si>
    <t>Caminhões e ônibus, incl. cabines, carrocerias e reboques</t>
  </si>
  <si>
    <t>Aeronaves, embarcações e outros equipamentos de transporte</t>
  </si>
  <si>
    <t>Móveis</t>
  </si>
  <si>
    <t>Produtos de industrias diversas</t>
  </si>
  <si>
    <t>Manutenção, reparação e instalação de máquinas e equipamentos</t>
  </si>
  <si>
    <t>Eletricidade, gás e outras utilidades</t>
  </si>
  <si>
    <t>Água, esgoto, reciclagem e gestão de resíduos</t>
  </si>
  <si>
    <t>Edificações</t>
  </si>
  <si>
    <t>Obras de infra-estrutura</t>
  </si>
  <si>
    <t>Serviços especializados para construção</t>
  </si>
  <si>
    <t>Comércio e reparação de veículos</t>
  </si>
  <si>
    <t>Comércio por atacado e a varejo, exceto veículos automotores</t>
  </si>
  <si>
    <t>Transporte terrestre de carga</t>
  </si>
  <si>
    <t>Transporte terrestre de passageiros</t>
  </si>
  <si>
    <t>Transporte aquaviário</t>
  </si>
  <si>
    <t>Transporte aéreo</t>
  </si>
  <si>
    <t>Armazenamento e serviços auxiliares aos transportes</t>
  </si>
  <si>
    <t>Correio e outros serviços de entrega</t>
  </si>
  <si>
    <t>Serviços de alojamento em hotéis e similares</t>
  </si>
  <si>
    <t>Serviços  de alimentação</t>
  </si>
  <si>
    <t>Livros, jornais e revistas</t>
  </si>
  <si>
    <t>Serviços cinematográficos, música, rádio e televisão</t>
  </si>
  <si>
    <t>Telecomunicações, TV por assinatura e outros serv. relacionados</t>
  </si>
  <si>
    <t>Desenvolvimento de sistemas e outros serviços de informação</t>
  </si>
  <si>
    <t>Intermediação financeira, seguros e previdência complementar</t>
  </si>
  <si>
    <t>Aluguel efetivo e serviços imobiliários</t>
  </si>
  <si>
    <t>Serviços jurídicos, contabilidade e consultoria</t>
  </si>
  <si>
    <t>Pesquisa e desenvolvimento</t>
  </si>
  <si>
    <t>Serviços de arquitetura e engenharia</t>
  </si>
  <si>
    <t>Publicidade e outros serviços técnicos</t>
  </si>
  <si>
    <t>Aluguéis não-imob. e gestão de ativos de propriedade intelectual</t>
  </si>
  <si>
    <t>Condomínios e serviços para edifícios</t>
  </si>
  <si>
    <t>Outros serviços administrativos</t>
  </si>
  <si>
    <t>Serviços de vigilância, segurança e investigação</t>
  </si>
  <si>
    <t>Serviços coletivos da administração pública</t>
  </si>
  <si>
    <t>Serviços de previdência e assistência social</t>
  </si>
  <si>
    <t>Educação privada</t>
  </si>
  <si>
    <t>Saúde privada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</si>
  <si>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</si>
  <si>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</si>
  <si>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</si>
  <si>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>Serviços pessoais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</si>
  <si>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</si>
  <si>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</si>
  <si>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</si>
  <si>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</si>
  <si>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</si>
  <si>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</si>
  <si>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</si>
  <si>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Extração de carvão mineral e de minerais não-metálicos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</si>
  <si>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</si>
  <si>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</si>
  <si>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</si>
  <si>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</si>
  <si>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</si>
  <si>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Extração de minerais metálicos não-ferrosos, inclusive beneficiamentos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</si>
  <si>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</si>
  <si>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</si>
  <si>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</si>
  <si>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</si>
  <si>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</si>
  <si>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</si>
  <si>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</si>
  <si>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</si>
  <si>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</si>
  <si>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</si>
  <si>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</si>
  <si>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</si>
  <si>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</si>
  <si>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</si>
  <si>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</si>
  <si>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</si>
  <si>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</si>
  <si>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</si>
  <si>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</si>
  <si>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</si>
  <si>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</si>
  <si>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</si>
  <si>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</si>
  <si>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</si>
  <si>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</si>
  <si>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</si>
  <si>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</si>
  <si>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</si>
  <si>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</si>
  <si>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</si>
  <si>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</si>
  <si>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</si>
  <si>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</si>
  <si>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</si>
  <si>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</si>
  <si>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</si>
  <si>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Fabricação de produtos de minerais não-metálicos</t>
  </si>
  <si>
    <t>2491</t>
  </si>
  <si>
    <t>Produção de ferro-gusa/ferroligas, siderurgia e tubos de aço sem costura</t>
  </si>
  <si>
    <t>2492</t>
  </si>
  <si>
    <t>Metalurgia de metais não-ferosos e a fundição de metais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</si>
  <si>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</si>
  <si>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</si>
  <si>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</si>
  <si>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</si>
  <si>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</si>
  <si>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</si>
  <si>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</si>
  <si>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</si>
  <si>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</si>
  <si>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</si>
  <si>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</si>
  <si>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</si>
  <si>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</si>
  <si>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</si>
  <si>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</si>
  <si>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</si>
  <si>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</si>
  <si>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</si>
  <si>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</si>
  <si>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</si>
  <si>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</si>
  <si>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</si>
  <si>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4500</t>
  </si>
  <si>
    <t>Comércio e reparação de veículos automotores e motocicletas</t>
  </si>
  <si>
    <t>4680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</si>
  <si>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</si>
  <si>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</si>
  <si>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</si>
  <si>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</si>
  <si>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</si>
  <si>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</si>
  <si>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</si>
  <si>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</si>
  <si>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</si>
  <si>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</si>
  <si>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</si>
  <si>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</si>
  <si>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</si>
  <si>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</si>
  <si>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</si>
  <si>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</si>
  <si>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</si>
  <si>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</si>
  <si>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</si>
  <si>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</si>
  <si>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</si>
  <si>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</si>
  <si>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</si>
  <si>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</si>
  <si>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</si>
  <si>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</si>
  <si>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</si>
  <si>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Aluguéis não-imobiliários e gestão de ativos de propriedade intelectual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</si>
  <si>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</si>
  <si>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</si>
  <si>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</si>
  <si>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</si>
  <si>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</si>
  <si>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</si>
  <si>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</si>
  <si>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</si>
  <si>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</si>
  <si>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</si>
  <si>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</si>
  <si>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</si>
  <si>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</si>
  <si>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</si>
  <si>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Exportação
de bens e
serviços</t>
  </si>
  <si>
    <t>Consumo
do governo</t>
  </si>
  <si>
    <t>ICMS Total</t>
  </si>
  <si>
    <t>Zeros</t>
  </si>
  <si>
    <t>IPI Total</t>
  </si>
  <si>
    <t>Outros IIL Total</t>
  </si>
  <si>
    <t>Fator trabalho (ocupações)</t>
  </si>
  <si>
    <t>Mínimo</t>
  </si>
  <si>
    <t>Máximo</t>
  </si>
  <si>
    <t>Joaquim José Martins Guilhoto</t>
  </si>
  <si>
    <t>Número de setores: 68</t>
  </si>
  <si>
    <t>Número de produtos: 128</t>
  </si>
  <si>
    <t>Ano base: 2010</t>
  </si>
  <si>
    <t>Matriz construída a partir de dados das Contas Nacionais segundo a metodologia apresentada nas referências abaixo, as quais deverão ser citadas quando da utilização das informações aqui disponibilizadas.</t>
  </si>
  <si>
    <t>Guilhoto, J.J.M., U.A. Sesso Filho (2010). “Estimação da Matriz Insumo-Produto Utilizando Dados Preliminares das Contas Nacionais: Aplicação e Análise de Indicadores Econômicos para o Brasil em 2005”. Economia &amp; Tecnologia. UFPR/TECPAR. Ano 6, Vol 23, Out</t>
  </si>
  <si>
    <t>Guilhoto, J.J.M., U.A. Sesso Filho (2005). “Estimação da Matriz Insumo-Produto a Partir de Dados Preliminares das Contas Nacionais”. Economia Aplicada. Vol. 9. N. 2. pp. 277-299. Abril-Junho.</t>
  </si>
  <si>
    <t>Estimações em janeiro de 2020 com base no SCN-IBGE divulgado em novembro de 2019</t>
  </si>
  <si>
    <t>Sistema de Matrizes de Insumo-Produto para o Brasil 2012 - 68 setores</t>
  </si>
  <si>
    <t>Input-Output Table of Brazil 2012 - 68 industries</t>
  </si>
  <si>
    <t>Ano da Matriz: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</si>
</sst>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right"/>
    </xf>
    <xf numFmtId="1" fontId="3" fillId="0" borderId="0" xfId="0" applyNumberFormat="1" applyFont="1" applyBorder="1" applyAlignment="1">
      <alignment horizontal="left"/>
    </xf>
    <xf numFmtId="0" fontId="2" fillId="0" borderId="0" xfId="0" applyFont="1" applyBorder="1"/>
    <xf numFmtId="1" fontId="3" fillId="0" borderId="0" xfId="0" applyNumberFormat="1" applyFont="1" applyBorder="1" applyAlignment="1">
      <alignment horizontal="right"/>
    </xf>
    <xf numFmtId="1" fontId="3" fillId="0" borderId="0" xfId="0" quotePrefix="1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5" fillId="0" borderId="0" xfId="0" applyFont="1"/>
    <xf numFmtId="164" fontId="0" fillId="0" borderId="0" xfId="0" applyNumberFormat="1"/>
    <xf numFmtId="38" fontId="3" fillId="0" borderId="0" xfId="0" applyNumberFormat="1" applyFont="1" applyFill="1"/>
    <xf numFmtId="40" fontId="0" fillId="0" borderId="0" xfId="0" applyNumberFormat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38" fontId="0" fillId="0" borderId="0" xfId="0" applyNumberFormat="1"/>
    <xf numFmtId="38" fontId="3" fillId="0" borderId="0" xfId="0" applyNumberFormat="1" applyFont="1" applyBorder="1"/>
    <xf numFmtId="38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" fontId="7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0" fontId="0" fillId="2" borderId="0" xfId="0" applyFill="1"/>
    <xf numFmtId="0" fontId="9" fillId="2" borderId="0" xfId="0" applyFont="1" applyFill="1"/>
    <xf numFmtId="0" fontId="10" fillId="0" borderId="0" xfId="0" applyFont="1"/>
    <xf numFmtId="0" fontId="4" fillId="2" borderId="0" xfId="0" applyFont="1" applyFill="1"/>
    <xf numFmtId="0" fontId="3" fillId="2" borderId="0" xfId="0" applyFont="1" applyFill="1"/>
    <xf numFmtId="0" fontId="11" fillId="2" borderId="0" xfId="0" applyFont="1" applyFill="1" applyAlignment="1">
      <alignment wrapText="1"/>
    </xf>
    <xf numFmtId="0" fontId="8" fillId="2" borderId="0" xfId="1" applyFill="1" applyAlignment="1" applyProtection="1">
      <alignment horizontal="justify" vertical="center"/>
    </xf>
    <xf numFmtId="0" fontId="8" fillId="2" borderId="0" xfId="1" applyFill="1" applyAlignment="1" applyProtection="1">
      <alignment horizontal="justify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2219325</xdr:colOff>
      <xdr:row>6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D4AFBA-E597-41D5-A091-256E01EFC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61925"/>
          <a:ext cx="26765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deas.repec.org/p/pra/mprapa/38212.html" TargetMode="External"/><Relationship Id="rId1" Type="http://schemas.openxmlformats.org/officeDocument/2006/relationships/hyperlink" Target="http://papers.ssrn.com/sol3/papers.cfm?abstract_id=18364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50B0-055E-4FC4-BB46-CCF646124A4F}">
  <dimension ref="B8:B25"/>
  <sheetViews>
    <sheetView tabSelected="1" workbookViewId="0"/>
  </sheetViews>
  <sheetFormatPr baseColWidth="10" defaultColWidth="9.140625" defaultRowHeight="12.75" x14ac:dyDescent="0.2"/>
  <cols>
    <col min="1" max="1" width="9.140625" style="34"/>
    <col min="2" max="2" width="86.28515625" style="34" customWidth="1"/>
    <col min="3" max="257" width="9.140625" style="34"/>
    <col min="258" max="258" width="86.28515625" style="34" customWidth="1"/>
    <col min="259" max="513" width="9.140625" style="34"/>
    <col min="514" max="514" width="86.28515625" style="34" customWidth="1"/>
    <col min="515" max="769" width="9.140625" style="34"/>
    <col min="770" max="770" width="86.28515625" style="34" customWidth="1"/>
    <col min="771" max="1025" width="9.140625" style="34"/>
    <col min="1026" max="1026" width="86.28515625" style="34" customWidth="1"/>
    <col min="1027" max="1281" width="9.140625" style="34"/>
    <col min="1282" max="1282" width="86.28515625" style="34" customWidth="1"/>
    <col min="1283" max="1537" width="9.140625" style="34"/>
    <col min="1538" max="1538" width="86.28515625" style="34" customWidth="1"/>
    <col min="1539" max="1793" width="9.140625" style="34"/>
    <col min="1794" max="1794" width="86.28515625" style="34" customWidth="1"/>
    <col min="1795" max="2049" width="9.140625" style="34"/>
    <col min="2050" max="2050" width="86.28515625" style="34" customWidth="1"/>
    <col min="2051" max="2305" width="9.140625" style="34"/>
    <col min="2306" max="2306" width="86.28515625" style="34" customWidth="1"/>
    <col min="2307" max="2561" width="9.140625" style="34"/>
    <col min="2562" max="2562" width="86.28515625" style="34" customWidth="1"/>
    <col min="2563" max="2817" width="9.140625" style="34"/>
    <col min="2818" max="2818" width="86.28515625" style="34" customWidth="1"/>
    <col min="2819" max="3073" width="9.140625" style="34"/>
    <col min="3074" max="3074" width="86.28515625" style="34" customWidth="1"/>
    <col min="3075" max="3329" width="9.140625" style="34"/>
    <col min="3330" max="3330" width="86.28515625" style="34" customWidth="1"/>
    <col min="3331" max="3585" width="9.140625" style="34"/>
    <col min="3586" max="3586" width="86.28515625" style="34" customWidth="1"/>
    <col min="3587" max="3841" width="9.140625" style="34"/>
    <col min="3842" max="3842" width="86.28515625" style="34" customWidth="1"/>
    <col min="3843" max="4097" width="9.140625" style="34"/>
    <col min="4098" max="4098" width="86.28515625" style="34" customWidth="1"/>
    <col min="4099" max="4353" width="9.140625" style="34"/>
    <col min="4354" max="4354" width="86.28515625" style="34" customWidth="1"/>
    <col min="4355" max="4609" width="9.140625" style="34"/>
    <col min="4610" max="4610" width="86.28515625" style="34" customWidth="1"/>
    <col min="4611" max="4865" width="9.140625" style="34"/>
    <col min="4866" max="4866" width="86.28515625" style="34" customWidth="1"/>
    <col min="4867" max="5121" width="9.140625" style="34"/>
    <col min="5122" max="5122" width="86.28515625" style="34" customWidth="1"/>
    <col min="5123" max="5377" width="9.140625" style="34"/>
    <col min="5378" max="5378" width="86.28515625" style="34" customWidth="1"/>
    <col min="5379" max="5633" width="9.140625" style="34"/>
    <col min="5634" max="5634" width="86.28515625" style="34" customWidth="1"/>
    <col min="5635" max="5889" width="9.140625" style="34"/>
    <col min="5890" max="5890" width="86.28515625" style="34" customWidth="1"/>
    <col min="5891" max="6145" width="9.140625" style="34"/>
    <col min="6146" max="6146" width="86.28515625" style="34" customWidth="1"/>
    <col min="6147" max="6401" width="9.140625" style="34"/>
    <col min="6402" max="6402" width="86.28515625" style="34" customWidth="1"/>
    <col min="6403" max="6657" width="9.140625" style="34"/>
    <col min="6658" max="6658" width="86.28515625" style="34" customWidth="1"/>
    <col min="6659" max="6913" width="9.140625" style="34"/>
    <col min="6914" max="6914" width="86.28515625" style="34" customWidth="1"/>
    <col min="6915" max="7169" width="9.140625" style="34"/>
    <col min="7170" max="7170" width="86.28515625" style="34" customWidth="1"/>
    <col min="7171" max="7425" width="9.140625" style="34"/>
    <col min="7426" max="7426" width="86.28515625" style="34" customWidth="1"/>
    <col min="7427" max="7681" width="9.140625" style="34"/>
    <col min="7682" max="7682" width="86.28515625" style="34" customWidth="1"/>
    <col min="7683" max="7937" width="9.140625" style="34"/>
    <col min="7938" max="7938" width="86.28515625" style="34" customWidth="1"/>
    <col min="7939" max="8193" width="9.140625" style="34"/>
    <col min="8194" max="8194" width="86.28515625" style="34" customWidth="1"/>
    <col min="8195" max="8449" width="9.140625" style="34"/>
    <col min="8450" max="8450" width="86.28515625" style="34" customWidth="1"/>
    <col min="8451" max="8705" width="9.140625" style="34"/>
    <col min="8706" max="8706" width="86.28515625" style="34" customWidth="1"/>
    <col min="8707" max="8961" width="9.140625" style="34"/>
    <col min="8962" max="8962" width="86.28515625" style="34" customWidth="1"/>
    <col min="8963" max="9217" width="9.140625" style="34"/>
    <col min="9218" max="9218" width="86.28515625" style="34" customWidth="1"/>
    <col min="9219" max="9473" width="9.140625" style="34"/>
    <col min="9474" max="9474" width="86.28515625" style="34" customWidth="1"/>
    <col min="9475" max="9729" width="9.140625" style="34"/>
    <col min="9730" max="9730" width="86.28515625" style="34" customWidth="1"/>
    <col min="9731" max="9985" width="9.140625" style="34"/>
    <col min="9986" max="9986" width="86.28515625" style="34" customWidth="1"/>
    <col min="9987" max="10241" width="9.140625" style="34"/>
    <col min="10242" max="10242" width="86.28515625" style="34" customWidth="1"/>
    <col min="10243" max="10497" width="9.140625" style="34"/>
    <col min="10498" max="10498" width="86.28515625" style="34" customWidth="1"/>
    <col min="10499" max="10753" width="9.140625" style="34"/>
    <col min="10754" max="10754" width="86.28515625" style="34" customWidth="1"/>
    <col min="10755" max="11009" width="9.140625" style="34"/>
    <col min="11010" max="11010" width="86.28515625" style="34" customWidth="1"/>
    <col min="11011" max="11265" width="9.140625" style="34"/>
    <col min="11266" max="11266" width="86.28515625" style="34" customWidth="1"/>
    <col min="11267" max="11521" width="9.140625" style="34"/>
    <col min="11522" max="11522" width="86.28515625" style="34" customWidth="1"/>
    <col min="11523" max="11777" width="9.140625" style="34"/>
    <col min="11778" max="11778" width="86.28515625" style="34" customWidth="1"/>
    <col min="11779" max="12033" width="9.140625" style="34"/>
    <col min="12034" max="12034" width="86.28515625" style="34" customWidth="1"/>
    <col min="12035" max="12289" width="9.140625" style="34"/>
    <col min="12290" max="12290" width="86.28515625" style="34" customWidth="1"/>
    <col min="12291" max="12545" width="9.140625" style="34"/>
    <col min="12546" max="12546" width="86.28515625" style="34" customWidth="1"/>
    <col min="12547" max="12801" width="9.140625" style="34"/>
    <col min="12802" max="12802" width="86.28515625" style="34" customWidth="1"/>
    <col min="12803" max="13057" width="9.140625" style="34"/>
    <col min="13058" max="13058" width="86.28515625" style="34" customWidth="1"/>
    <col min="13059" max="13313" width="9.140625" style="34"/>
    <col min="13314" max="13314" width="86.28515625" style="34" customWidth="1"/>
    <col min="13315" max="13569" width="9.140625" style="34"/>
    <col min="13570" max="13570" width="86.28515625" style="34" customWidth="1"/>
    <col min="13571" max="13825" width="9.140625" style="34"/>
    <col min="13826" max="13826" width="86.28515625" style="34" customWidth="1"/>
    <col min="13827" max="14081" width="9.140625" style="34"/>
    <col min="14082" max="14082" width="86.28515625" style="34" customWidth="1"/>
    <col min="14083" max="14337" width="9.140625" style="34"/>
    <col min="14338" max="14338" width="86.28515625" style="34" customWidth="1"/>
    <col min="14339" max="14593" width="9.140625" style="34"/>
    <col min="14594" max="14594" width="86.28515625" style="34" customWidth="1"/>
    <col min="14595" max="14849" width="9.140625" style="34"/>
    <col min="14850" max="14850" width="86.28515625" style="34" customWidth="1"/>
    <col min="14851" max="15105" width="9.140625" style="34"/>
    <col min="15106" max="15106" width="86.28515625" style="34" customWidth="1"/>
    <col min="15107" max="15361" width="9.140625" style="34"/>
    <col min="15362" max="15362" width="86.28515625" style="34" customWidth="1"/>
    <col min="15363" max="15617" width="9.140625" style="34"/>
    <col min="15618" max="15618" width="86.28515625" style="34" customWidth="1"/>
    <col min="15619" max="15873" width="9.140625" style="34"/>
    <col min="15874" max="15874" width="86.28515625" style="34" customWidth="1"/>
    <col min="15875" max="16129" width="9.140625" style="34"/>
    <col min="16130" max="16130" width="86.28515625" style="34" customWidth="1"/>
    <col min="16131" max="16384" width="9.140625" style="34"/>
  </cols>
  <sheetData>
    <row r="8" spans="2:2" ht="15.75" x14ac:dyDescent="0.25">
      <c r="B8" s="33" t="s">
        <v>440</v>
      </c>
    </row>
    <row r="9" spans="2:2" ht="15.75" x14ac:dyDescent="0.25">
      <c r="B9" s="35"/>
    </row>
    <row r="10" spans="2:2" ht="15" x14ac:dyDescent="0.2">
      <c r="B10" s="36" t="s">
        <v>441</v>
      </c>
    </row>
    <row r="12" spans="2:2" x14ac:dyDescent="0.2">
      <c r="B12" s="37" t="s">
        <v>432</v>
      </c>
    </row>
    <row r="13" spans="2:2" x14ac:dyDescent="0.2">
      <c r="B13" s="37"/>
    </row>
    <row r="14" spans="2:2" x14ac:dyDescent="0.2">
      <c r="B14" s="38" t="s">
        <v>442</v>
      </c>
    </row>
    <row r="15" spans="2:2" x14ac:dyDescent="0.2">
      <c r="B15" s="38" t="s">
        <v>433</v>
      </c>
    </row>
    <row r="16" spans="2:2" x14ac:dyDescent="0.2">
      <c r="B16" s="38" t="s">
        <v>434</v>
      </c>
    </row>
    <row r="17" spans="2:2" x14ac:dyDescent="0.2">
      <c r="B17" s="38" t="s">
        <v>435</v>
      </c>
    </row>
    <row r="18" spans="2:2" x14ac:dyDescent="0.2">
      <c r="B18" s="38" t="s">
        <v>439</v>
      </c>
    </row>
    <row r="19" spans="2:2" x14ac:dyDescent="0.2">
      <c r="B19" s="38"/>
    </row>
    <row r="20" spans="2:2" ht="45" x14ac:dyDescent="0.2">
      <c r="B20" s="39" t="s">
        <v>436</v>
      </c>
    </row>
    <row r="21" spans="2:2" x14ac:dyDescent="0.2">
      <c r="B21" s="38"/>
    </row>
    <row r="22" spans="2:2" ht="38.25" x14ac:dyDescent="0.2">
      <c r="B22" s="40" t="s">
        <v>437</v>
      </c>
    </row>
    <row r="23" spans="2:2" x14ac:dyDescent="0.2">
      <c r="B23" s="38"/>
    </row>
    <row r="24" spans="2:2" ht="25.5" x14ac:dyDescent="0.2">
      <c r="B24" s="41" t="s">
        <v>438</v>
      </c>
    </row>
    <row r="25" spans="2:2" x14ac:dyDescent="0.2">
      <c r="B25" s="38"/>
    </row>
  </sheetData>
  <hyperlinks>
    <hyperlink ref="B22" r:id="rId1" xr:uid="{CA62AF96-967D-4848-B9FB-154E9114CF87}"/>
    <hyperlink ref="B24" r:id="rId2" xr:uid="{40C9F652-0851-4BAA-8C14-084A147518DE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75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19.85546875" customWidth="1"/>
    <col min="3" max="3" width="6.85546875" customWidth="1"/>
    <col min="4" max="67" width="9.5703125" bestFit="1" customWidth="1"/>
    <col min="68" max="68" width="10.28515625" bestFit="1" customWidth="1"/>
    <col min="69" max="69" width="9.7109375" bestFit="1" customWidth="1"/>
    <col min="70" max="76" width="9.5703125" bestFit="1" customWidth="1"/>
    <col min="77" max="77" width="9.7109375" bestFit="1" customWidth="1"/>
    <col min="78" max="79" width="9.42578125" bestFit="1" customWidth="1"/>
    <col min="80" max="80" width="10.140625" bestFit="1" customWidth="1"/>
    <col min="81" max="83" width="9.42578125" bestFit="1" customWidth="1"/>
    <col min="85" max="112" width="9.28515625" bestFit="1" customWidth="1"/>
    <col min="113" max="130" width="9.28515625" customWidth="1"/>
    <col min="131" max="131" width="9.28515625" bestFit="1" customWidth="1"/>
    <col min="132" max="132" width="9.7109375" bestFit="1" customWidth="1"/>
    <col min="134" max="134" width="10.7109375" bestFit="1" customWidth="1"/>
  </cols>
  <sheetData>
    <row r="1" spans="1:134" x14ac:dyDescent="0.2">
      <c r="A1" s="1" t="s">
        <v>0</v>
      </c>
      <c r="B1" s="2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134" x14ac:dyDescent="0.2">
      <c r="A2" s="3" t="s">
        <v>2</v>
      </c>
      <c r="B2" s="4" t="s">
        <v>2</v>
      </c>
      <c r="C2" s="4"/>
      <c r="D2" s="24" t="s">
        <v>79</v>
      </c>
      <c r="E2" s="24" t="s">
        <v>80</v>
      </c>
      <c r="F2" s="24" t="s">
        <v>81</v>
      </c>
      <c r="G2" s="24" t="s">
        <v>82</v>
      </c>
      <c r="H2" s="24" t="s">
        <v>83</v>
      </c>
      <c r="I2" s="24" t="s">
        <v>84</v>
      </c>
      <c r="J2" s="24" t="s">
        <v>85</v>
      </c>
      <c r="K2" s="24" t="s">
        <v>86</v>
      </c>
      <c r="L2" s="24" t="s">
        <v>87</v>
      </c>
      <c r="M2" s="24" t="s">
        <v>88</v>
      </c>
      <c r="N2" s="25" t="s">
        <v>89</v>
      </c>
      <c r="O2" s="25" t="s">
        <v>90</v>
      </c>
      <c r="P2" s="24" t="s">
        <v>91</v>
      </c>
      <c r="Q2" s="24" t="s">
        <v>92</v>
      </c>
      <c r="R2" s="24" t="s">
        <v>93</v>
      </c>
      <c r="S2" s="25" t="s">
        <v>94</v>
      </c>
      <c r="T2" s="24" t="s">
        <v>95</v>
      </c>
      <c r="U2" s="24" t="s">
        <v>96</v>
      </c>
      <c r="V2" s="24" t="s">
        <v>97</v>
      </c>
      <c r="W2" s="25" t="s">
        <v>98</v>
      </c>
      <c r="X2" s="24" t="s">
        <v>99</v>
      </c>
      <c r="Y2" s="24" t="s">
        <v>100</v>
      </c>
      <c r="Z2" s="24" t="s">
        <v>101</v>
      </c>
      <c r="AA2" s="24" t="s">
        <v>102</v>
      </c>
      <c r="AB2" s="25" t="s">
        <v>103</v>
      </c>
      <c r="AC2" s="25" t="s">
        <v>104</v>
      </c>
      <c r="AD2" s="24" t="s">
        <v>105</v>
      </c>
      <c r="AE2" s="25" t="s">
        <v>106</v>
      </c>
      <c r="AF2" s="24" t="s">
        <v>107</v>
      </c>
      <c r="AG2" s="25" t="s">
        <v>108</v>
      </c>
      <c r="AH2" s="25" t="s">
        <v>109</v>
      </c>
      <c r="AI2" s="24" t="s">
        <v>110</v>
      </c>
      <c r="AJ2" s="24" t="s">
        <v>111</v>
      </c>
      <c r="AK2" s="25" t="s">
        <v>112</v>
      </c>
      <c r="AL2" s="25" t="s">
        <v>113</v>
      </c>
      <c r="AM2" s="24" t="s">
        <v>114</v>
      </c>
      <c r="AN2" s="24" t="s">
        <v>115</v>
      </c>
      <c r="AO2" s="24" t="s">
        <v>116</v>
      </c>
      <c r="AP2" s="24" t="s">
        <v>117</v>
      </c>
      <c r="AQ2" s="24" t="s">
        <v>118</v>
      </c>
      <c r="AR2" s="24" t="s">
        <v>119</v>
      </c>
      <c r="AS2" s="24" t="s">
        <v>120</v>
      </c>
      <c r="AT2" s="25" t="s">
        <v>121</v>
      </c>
      <c r="AU2" s="24" t="s">
        <v>122</v>
      </c>
      <c r="AV2" s="25" t="s">
        <v>123</v>
      </c>
      <c r="AW2" s="24" t="s">
        <v>124</v>
      </c>
      <c r="AX2" s="24" t="s">
        <v>125</v>
      </c>
      <c r="AY2" s="24" t="s">
        <v>126</v>
      </c>
      <c r="AZ2" s="25" t="s">
        <v>127</v>
      </c>
      <c r="BA2" s="25" t="s">
        <v>128</v>
      </c>
      <c r="BB2" s="24" t="s">
        <v>129</v>
      </c>
      <c r="BC2" s="24" t="s">
        <v>130</v>
      </c>
      <c r="BD2" s="25" t="s">
        <v>131</v>
      </c>
      <c r="BE2" s="24" t="s">
        <v>132</v>
      </c>
      <c r="BF2" s="25" t="s">
        <v>133</v>
      </c>
      <c r="BG2" s="24" t="s">
        <v>134</v>
      </c>
      <c r="BH2" s="24" t="s">
        <v>135</v>
      </c>
      <c r="BI2" s="24" t="s">
        <v>136</v>
      </c>
      <c r="BJ2" s="24" t="s">
        <v>137</v>
      </c>
      <c r="BK2" s="24" t="s">
        <v>138</v>
      </c>
      <c r="BL2" s="24" t="s">
        <v>139</v>
      </c>
      <c r="BM2" s="24" t="s">
        <v>140</v>
      </c>
      <c r="BN2" s="24" t="s">
        <v>141</v>
      </c>
      <c r="BO2" s="24" t="s">
        <v>142</v>
      </c>
      <c r="BP2" s="24" t="s">
        <v>143</v>
      </c>
      <c r="BQ2" s="25" t="s">
        <v>144</v>
      </c>
      <c r="BR2" s="25" t="s">
        <v>145</v>
      </c>
      <c r="BS2" s="24" t="s">
        <v>146</v>
      </c>
      <c r="BT2" s="24" t="s">
        <v>147</v>
      </c>
      <c r="BU2" s="24" t="s">
        <v>148</v>
      </c>
      <c r="BV2" s="24" t="s">
        <v>149</v>
      </c>
      <c r="BW2" s="24" t="s">
        <v>150</v>
      </c>
      <c r="BX2" s="24" t="s">
        <v>151</v>
      </c>
      <c r="BY2" s="25" t="s">
        <v>152</v>
      </c>
      <c r="BZ2" s="24" t="s">
        <v>153</v>
      </c>
      <c r="CA2" s="24" t="s">
        <v>154</v>
      </c>
      <c r="CB2" s="24" t="s">
        <v>155</v>
      </c>
      <c r="CC2" s="24" t="s">
        <v>156</v>
      </c>
      <c r="CD2" s="24" t="s">
        <v>157</v>
      </c>
      <c r="CE2" s="24" t="s">
        <v>158</v>
      </c>
      <c r="CF2" s="24" t="s">
        <v>159</v>
      </c>
      <c r="CG2" s="23" t="s">
        <v>160</v>
      </c>
      <c r="CH2" s="23" t="s">
        <v>161</v>
      </c>
      <c r="CI2" s="23" t="s">
        <v>162</v>
      </c>
      <c r="CJ2" s="23" t="s">
        <v>163</v>
      </c>
      <c r="CK2" s="23" t="s">
        <v>164</v>
      </c>
      <c r="CL2" s="23" t="s">
        <v>165</v>
      </c>
      <c r="CM2" s="23" t="s">
        <v>166</v>
      </c>
      <c r="CN2" s="23" t="s">
        <v>167</v>
      </c>
      <c r="CO2" s="23" t="s">
        <v>168</v>
      </c>
      <c r="CP2" s="23" t="s">
        <v>169</v>
      </c>
      <c r="CQ2" s="23" t="s">
        <v>170</v>
      </c>
      <c r="CR2" s="23" t="s">
        <v>171</v>
      </c>
      <c r="CS2" s="23" t="s">
        <v>172</v>
      </c>
      <c r="CT2" s="23" t="s">
        <v>173</v>
      </c>
      <c r="CU2" s="23" t="s">
        <v>174</v>
      </c>
      <c r="CV2" s="23" t="s">
        <v>175</v>
      </c>
      <c r="CW2" s="23" t="s">
        <v>176</v>
      </c>
      <c r="CX2" s="23" t="s">
        <v>177</v>
      </c>
      <c r="CY2" s="23" t="s">
        <v>178</v>
      </c>
      <c r="CZ2" s="23" t="s">
        <v>179</v>
      </c>
      <c r="DA2" s="23" t="s">
        <v>180</v>
      </c>
      <c r="DB2" s="23" t="s">
        <v>181</v>
      </c>
      <c r="DC2" s="23" t="s">
        <v>182</v>
      </c>
      <c r="DD2" s="23" t="s">
        <v>183</v>
      </c>
      <c r="DE2" s="23" t="s">
        <v>184</v>
      </c>
      <c r="DF2" s="23" t="s">
        <v>185</v>
      </c>
      <c r="DG2" s="23" t="s">
        <v>186</v>
      </c>
      <c r="DH2" s="23" t="s">
        <v>187</v>
      </c>
      <c r="DI2" s="23" t="s">
        <v>188</v>
      </c>
      <c r="DJ2" s="23" t="s">
        <v>189</v>
      </c>
      <c r="DK2" s="23" t="s">
        <v>190</v>
      </c>
      <c r="DL2" s="23" t="s">
        <v>191</v>
      </c>
      <c r="DM2" s="23" t="s">
        <v>192</v>
      </c>
      <c r="DN2" s="23" t="s">
        <v>193</v>
      </c>
      <c r="DO2" s="23" t="s">
        <v>194</v>
      </c>
      <c r="DP2" s="23" t="s">
        <v>195</v>
      </c>
      <c r="DQ2" s="23" t="s">
        <v>196</v>
      </c>
      <c r="DR2" s="23" t="s">
        <v>197</v>
      </c>
      <c r="DS2" s="23" t="s">
        <v>198</v>
      </c>
      <c r="DT2" s="23" t="s">
        <v>199</v>
      </c>
      <c r="DU2" s="23" t="s">
        <v>200</v>
      </c>
      <c r="DV2" s="23" t="s">
        <v>201</v>
      </c>
      <c r="DW2" s="23" t="s">
        <v>202</v>
      </c>
      <c r="DX2" s="23" t="s">
        <v>203</v>
      </c>
      <c r="DY2" s="23" t="s">
        <v>204</v>
      </c>
      <c r="DZ2" s="23" t="s">
        <v>205</v>
      </c>
      <c r="EA2" s="23" t="s">
        <v>206</v>
      </c>
    </row>
    <row r="3" spans="1:134" x14ac:dyDescent="0.2">
      <c r="A3" s="1"/>
      <c r="B3" s="2"/>
      <c r="C3" s="2"/>
      <c r="D3" s="24" t="s">
        <v>207</v>
      </c>
      <c r="E3" s="25" t="s">
        <v>50</v>
      </c>
      <c r="F3" s="24" t="s">
        <v>208</v>
      </c>
      <c r="G3" s="24" t="s">
        <v>51</v>
      </c>
      <c r="H3" s="24" t="s">
        <v>209</v>
      </c>
      <c r="I3" s="24" t="s">
        <v>210</v>
      </c>
      <c r="J3" s="24" t="s">
        <v>211</v>
      </c>
      <c r="K3" s="25" t="s">
        <v>52</v>
      </c>
      <c r="L3" s="24" t="s">
        <v>212</v>
      </c>
      <c r="M3" s="24" t="s">
        <v>213</v>
      </c>
      <c r="N3" s="24" t="s">
        <v>54</v>
      </c>
      <c r="O3" s="24" t="s">
        <v>214</v>
      </c>
      <c r="P3" s="24" t="s">
        <v>215</v>
      </c>
      <c r="Q3" s="24" t="s">
        <v>53</v>
      </c>
      <c r="R3" s="25" t="s">
        <v>216</v>
      </c>
      <c r="S3" s="25" t="s">
        <v>55</v>
      </c>
      <c r="T3" s="24" t="s">
        <v>57</v>
      </c>
      <c r="U3" s="24" t="s">
        <v>217</v>
      </c>
      <c r="V3" s="25" t="s">
        <v>37</v>
      </c>
      <c r="W3" s="25" t="s">
        <v>56</v>
      </c>
      <c r="X3" s="25" t="s">
        <v>218</v>
      </c>
      <c r="Y3" s="24" t="s">
        <v>219</v>
      </c>
      <c r="Z3" s="25" t="s">
        <v>220</v>
      </c>
      <c r="AA3" s="24" t="s">
        <v>58</v>
      </c>
      <c r="AB3" s="24" t="s">
        <v>59</v>
      </c>
      <c r="AC3" s="24" t="s">
        <v>221</v>
      </c>
      <c r="AD3" s="24" t="s">
        <v>222</v>
      </c>
      <c r="AE3" s="25" t="s">
        <v>223</v>
      </c>
      <c r="AF3" s="24" t="s">
        <v>224</v>
      </c>
      <c r="AG3" s="25" t="s">
        <v>225</v>
      </c>
      <c r="AH3" s="24" t="s">
        <v>226</v>
      </c>
      <c r="AI3" s="24" t="s">
        <v>227</v>
      </c>
      <c r="AJ3" s="24" t="s">
        <v>228</v>
      </c>
      <c r="AK3" s="24" t="s">
        <v>60</v>
      </c>
      <c r="AL3" s="24" t="s">
        <v>61</v>
      </c>
      <c r="AM3" s="24" t="s">
        <v>38</v>
      </c>
      <c r="AN3" s="24" t="s">
        <v>229</v>
      </c>
      <c r="AO3" s="24" t="s">
        <v>230</v>
      </c>
      <c r="AP3" s="24" t="s">
        <v>231</v>
      </c>
      <c r="AQ3" s="25" t="s">
        <v>39</v>
      </c>
      <c r="AR3" s="24" t="s">
        <v>232</v>
      </c>
      <c r="AS3" s="24" t="s">
        <v>233</v>
      </c>
      <c r="AT3" s="24" t="s">
        <v>234</v>
      </c>
      <c r="AU3" s="24" t="s">
        <v>235</v>
      </c>
      <c r="AV3" s="24" t="s">
        <v>236</v>
      </c>
      <c r="AW3" s="24" t="s">
        <v>237</v>
      </c>
      <c r="AX3" s="25" t="s">
        <v>62</v>
      </c>
      <c r="AY3" s="24" t="s">
        <v>238</v>
      </c>
      <c r="AZ3" s="24" t="s">
        <v>239</v>
      </c>
      <c r="BA3" s="24" t="s">
        <v>240</v>
      </c>
      <c r="BB3" s="24" t="s">
        <v>241</v>
      </c>
      <c r="BC3" s="24" t="s">
        <v>242</v>
      </c>
      <c r="BD3" s="25" t="s">
        <v>63</v>
      </c>
      <c r="BE3" s="24" t="s">
        <v>243</v>
      </c>
      <c r="BF3" s="24" t="s">
        <v>64</v>
      </c>
      <c r="BG3" s="24" t="s">
        <v>244</v>
      </c>
      <c r="BH3" s="24" t="s">
        <v>245</v>
      </c>
      <c r="BI3" s="25" t="s">
        <v>246</v>
      </c>
      <c r="BJ3" s="24" t="s">
        <v>41</v>
      </c>
      <c r="BK3" s="24" t="s">
        <v>65</v>
      </c>
      <c r="BL3" s="24" t="s">
        <v>40</v>
      </c>
      <c r="BM3" s="24" t="s">
        <v>66</v>
      </c>
      <c r="BN3" s="24" t="s">
        <v>67</v>
      </c>
      <c r="BO3" s="24" t="s">
        <v>42</v>
      </c>
      <c r="BP3" s="24" t="s">
        <v>247</v>
      </c>
      <c r="BQ3" s="24" t="s">
        <v>248</v>
      </c>
      <c r="BR3" s="24" t="s">
        <v>249</v>
      </c>
      <c r="BS3" s="25" t="s">
        <v>68</v>
      </c>
      <c r="BT3" s="24" t="s">
        <v>69</v>
      </c>
      <c r="BU3" s="24" t="s">
        <v>250</v>
      </c>
      <c r="BV3" s="24" t="s">
        <v>251</v>
      </c>
      <c r="BW3" s="24" t="s">
        <v>252</v>
      </c>
      <c r="BX3" s="24" t="s">
        <v>253</v>
      </c>
      <c r="BY3" s="24" t="s">
        <v>254</v>
      </c>
      <c r="BZ3" s="24" t="s">
        <v>255</v>
      </c>
      <c r="CA3" s="24" t="s">
        <v>44</v>
      </c>
      <c r="CB3" s="25" t="s">
        <v>43</v>
      </c>
      <c r="CC3" s="25" t="s">
        <v>256</v>
      </c>
      <c r="CD3" s="25" t="s">
        <v>257</v>
      </c>
      <c r="CE3" s="24" t="s">
        <v>258</v>
      </c>
      <c r="CF3" s="24" t="s">
        <v>45</v>
      </c>
      <c r="CG3" s="23" t="s">
        <v>259</v>
      </c>
      <c r="CH3" s="23" t="s">
        <v>46</v>
      </c>
      <c r="CI3" s="23" t="s">
        <v>260</v>
      </c>
      <c r="CJ3" s="23" t="s">
        <v>261</v>
      </c>
      <c r="CK3" s="23" t="s">
        <v>262</v>
      </c>
      <c r="CL3" s="23" t="s">
        <v>263</v>
      </c>
      <c r="CM3" s="23" t="s">
        <v>264</v>
      </c>
      <c r="CN3" s="23" t="s">
        <v>265</v>
      </c>
      <c r="CO3" s="23" t="s">
        <v>266</v>
      </c>
      <c r="CP3" s="23" t="s">
        <v>267</v>
      </c>
      <c r="CQ3" s="23" t="s">
        <v>268</v>
      </c>
      <c r="CR3" s="23" t="s">
        <v>269</v>
      </c>
      <c r="CS3" s="23" t="s">
        <v>270</v>
      </c>
      <c r="CT3" s="23" t="s">
        <v>271</v>
      </c>
      <c r="CU3" s="23" t="s">
        <v>272</v>
      </c>
      <c r="CV3" s="23" t="s">
        <v>273</v>
      </c>
      <c r="CW3" s="23" t="s">
        <v>274</v>
      </c>
      <c r="CX3" s="23" t="s">
        <v>275</v>
      </c>
      <c r="CY3" s="23" t="s">
        <v>276</v>
      </c>
      <c r="CZ3" s="23" t="s">
        <v>277</v>
      </c>
      <c r="DA3" s="23" t="s">
        <v>278</v>
      </c>
      <c r="DB3" s="23" t="s">
        <v>279</v>
      </c>
      <c r="DC3" s="23" t="s">
        <v>280</v>
      </c>
      <c r="DD3" s="23" t="s">
        <v>281</v>
      </c>
      <c r="DE3" s="23" t="s">
        <v>282</v>
      </c>
      <c r="DF3" s="23" t="s">
        <v>283</v>
      </c>
      <c r="DG3" s="23" t="s">
        <v>284</v>
      </c>
      <c r="DH3" s="23" t="s">
        <v>70</v>
      </c>
      <c r="DI3" s="23" t="s">
        <v>285</v>
      </c>
      <c r="DJ3" s="23" t="s">
        <v>286</v>
      </c>
      <c r="DK3" s="23" t="s">
        <v>287</v>
      </c>
      <c r="DL3" s="23" t="s">
        <v>288</v>
      </c>
      <c r="DM3" s="23" t="s">
        <v>289</v>
      </c>
      <c r="DN3" s="23" t="s">
        <v>290</v>
      </c>
      <c r="DO3" s="23" t="s">
        <v>291</v>
      </c>
      <c r="DP3" s="23" t="s">
        <v>292</v>
      </c>
      <c r="DQ3" s="23" t="s">
        <v>293</v>
      </c>
      <c r="DR3" s="23" t="s">
        <v>294</v>
      </c>
      <c r="DS3" s="23" t="s">
        <v>48</v>
      </c>
      <c r="DT3" s="23" t="s">
        <v>295</v>
      </c>
      <c r="DU3" s="23" t="s">
        <v>49</v>
      </c>
      <c r="DV3" s="23" t="s">
        <v>296</v>
      </c>
      <c r="DW3" s="23" t="s">
        <v>297</v>
      </c>
      <c r="DX3" s="23" t="s">
        <v>298</v>
      </c>
      <c r="DY3" s="23" t="s">
        <v>299</v>
      </c>
      <c r="DZ3" s="23" t="s">
        <v>300</v>
      </c>
      <c r="EA3" s="23" t="s">
        <v>71</v>
      </c>
      <c r="EB3" s="23" t="s">
        <v>5</v>
      </c>
      <c r="ED3" s="26" t="s">
        <v>23</v>
      </c>
    </row>
    <row r="4" spans="1:134" x14ac:dyDescent="0.2">
      <c r="A4" s="5"/>
      <c r="B4" s="5"/>
      <c r="C4" s="5"/>
      <c r="D4">
        <v>1</v>
      </c>
      <c r="E4">
        <f>D4+1</f>
        <v>2</v>
      </c>
      <c r="F4">
        <f t="shared" ref="F4:BQ4" si="0">E4+1</f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si="0"/>
        <v>66</v>
      </c>
      <c r="BR4">
        <f t="shared" ref="BR4:EB4" si="1">BQ4+1</f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  <c r="CC4">
        <f t="shared" si="1"/>
        <v>78</v>
      </c>
      <c r="CD4">
        <f t="shared" si="1"/>
        <v>79</v>
      </c>
      <c r="CE4">
        <f t="shared" si="1"/>
        <v>80</v>
      </c>
      <c r="CF4">
        <f t="shared" si="1"/>
        <v>81</v>
      </c>
      <c r="CG4">
        <f t="shared" si="1"/>
        <v>82</v>
      </c>
      <c r="CH4">
        <f t="shared" si="1"/>
        <v>83</v>
      </c>
      <c r="CI4">
        <f t="shared" si="1"/>
        <v>84</v>
      </c>
      <c r="CJ4">
        <f t="shared" si="1"/>
        <v>85</v>
      </c>
      <c r="CK4">
        <f t="shared" si="1"/>
        <v>86</v>
      </c>
      <c r="CL4">
        <f t="shared" si="1"/>
        <v>87</v>
      </c>
      <c r="CM4">
        <f t="shared" si="1"/>
        <v>88</v>
      </c>
      <c r="CN4">
        <f t="shared" si="1"/>
        <v>89</v>
      </c>
      <c r="CO4">
        <f t="shared" si="1"/>
        <v>90</v>
      </c>
      <c r="CP4">
        <f t="shared" si="1"/>
        <v>91</v>
      </c>
      <c r="CQ4">
        <f t="shared" si="1"/>
        <v>92</v>
      </c>
      <c r="CR4">
        <f t="shared" si="1"/>
        <v>93</v>
      </c>
      <c r="CS4">
        <f t="shared" si="1"/>
        <v>94</v>
      </c>
      <c r="CT4">
        <f t="shared" si="1"/>
        <v>95</v>
      </c>
      <c r="CU4">
        <f t="shared" si="1"/>
        <v>96</v>
      </c>
      <c r="CV4">
        <f t="shared" si="1"/>
        <v>97</v>
      </c>
      <c r="CW4">
        <f t="shared" si="1"/>
        <v>98</v>
      </c>
      <c r="CX4">
        <f t="shared" si="1"/>
        <v>99</v>
      </c>
      <c r="CY4">
        <f t="shared" si="1"/>
        <v>100</v>
      </c>
      <c r="CZ4">
        <f t="shared" si="1"/>
        <v>101</v>
      </c>
      <c r="DA4">
        <f t="shared" si="1"/>
        <v>102</v>
      </c>
      <c r="DB4">
        <f t="shared" si="1"/>
        <v>103</v>
      </c>
      <c r="DC4">
        <f t="shared" si="1"/>
        <v>104</v>
      </c>
      <c r="DD4">
        <f t="shared" si="1"/>
        <v>105</v>
      </c>
      <c r="DE4">
        <f t="shared" si="1"/>
        <v>106</v>
      </c>
      <c r="DF4">
        <f t="shared" si="1"/>
        <v>107</v>
      </c>
      <c r="DG4">
        <f t="shared" si="1"/>
        <v>108</v>
      </c>
      <c r="DH4">
        <f t="shared" si="1"/>
        <v>109</v>
      </c>
      <c r="DI4">
        <f t="shared" si="1"/>
        <v>110</v>
      </c>
      <c r="DJ4">
        <f t="shared" si="1"/>
        <v>111</v>
      </c>
      <c r="DK4">
        <f t="shared" si="1"/>
        <v>112</v>
      </c>
      <c r="DL4">
        <f t="shared" si="1"/>
        <v>113</v>
      </c>
      <c r="DM4">
        <f t="shared" si="1"/>
        <v>114</v>
      </c>
      <c r="DN4">
        <f t="shared" si="1"/>
        <v>115</v>
      </c>
      <c r="DO4">
        <f t="shared" si="1"/>
        <v>116</v>
      </c>
      <c r="DP4">
        <f t="shared" si="1"/>
        <v>117</v>
      </c>
      <c r="DQ4">
        <f t="shared" si="1"/>
        <v>118</v>
      </c>
      <c r="DR4">
        <f t="shared" si="1"/>
        <v>119</v>
      </c>
      <c r="DS4">
        <f t="shared" si="1"/>
        <v>120</v>
      </c>
      <c r="DT4">
        <f t="shared" si="1"/>
        <v>121</v>
      </c>
      <c r="DU4">
        <f t="shared" si="1"/>
        <v>122</v>
      </c>
      <c r="DV4">
        <f t="shared" si="1"/>
        <v>123</v>
      </c>
      <c r="DW4">
        <f t="shared" si="1"/>
        <v>124</v>
      </c>
      <c r="DX4">
        <f t="shared" si="1"/>
        <v>125</v>
      </c>
      <c r="DY4">
        <f t="shared" si="1"/>
        <v>126</v>
      </c>
      <c r="DZ4">
        <f t="shared" si="1"/>
        <v>127</v>
      </c>
      <c r="EA4">
        <f t="shared" si="1"/>
        <v>128</v>
      </c>
      <c r="EB4">
        <f t="shared" si="1"/>
        <v>129</v>
      </c>
    </row>
    <row r="5" spans="1:134" x14ac:dyDescent="0.2">
      <c r="A5" s="22" t="s">
        <v>301</v>
      </c>
      <c r="B5" t="s">
        <v>302</v>
      </c>
      <c r="C5" s="9">
        <v>1</v>
      </c>
      <c r="D5" s="14">
        <v>7930</v>
      </c>
      <c r="E5" s="14">
        <v>24706</v>
      </c>
      <c r="F5" s="14">
        <v>9082</v>
      </c>
      <c r="G5" s="14">
        <v>41720</v>
      </c>
      <c r="H5" s="14">
        <v>60169</v>
      </c>
      <c r="I5" s="14">
        <v>36887</v>
      </c>
      <c r="J5" s="14">
        <v>4793</v>
      </c>
      <c r="K5" s="14">
        <v>15684</v>
      </c>
      <c r="L5" s="14">
        <v>13921</v>
      </c>
      <c r="M5" s="14">
        <v>3562</v>
      </c>
      <c r="N5" s="14">
        <v>1885</v>
      </c>
      <c r="O5" s="14">
        <v>317</v>
      </c>
      <c r="P5" s="14">
        <v>343</v>
      </c>
      <c r="Q5" s="14">
        <v>809</v>
      </c>
      <c r="R5" s="14">
        <v>177</v>
      </c>
      <c r="S5" s="14">
        <v>0</v>
      </c>
      <c r="T5" s="14">
        <v>67</v>
      </c>
      <c r="U5" s="14">
        <v>0</v>
      </c>
      <c r="V5" s="14">
        <v>0</v>
      </c>
      <c r="W5" s="14">
        <v>0</v>
      </c>
      <c r="X5" s="14">
        <v>79</v>
      </c>
      <c r="Y5" s="14">
        <v>23</v>
      </c>
      <c r="Z5" s="14">
        <v>0</v>
      </c>
      <c r="AA5" s="14">
        <v>0</v>
      </c>
      <c r="AB5" s="14">
        <v>0</v>
      </c>
      <c r="AC5" s="14">
        <v>91</v>
      </c>
      <c r="AD5" s="14">
        <v>158</v>
      </c>
      <c r="AE5" s="14">
        <v>45</v>
      </c>
      <c r="AF5" s="14">
        <v>9</v>
      </c>
      <c r="AG5" s="14">
        <v>75</v>
      </c>
      <c r="AH5" s="14">
        <v>611</v>
      </c>
      <c r="AI5" s="14">
        <v>1491</v>
      </c>
      <c r="AJ5" s="14">
        <v>0</v>
      </c>
      <c r="AK5" s="14">
        <v>16</v>
      </c>
      <c r="AL5" s="14">
        <v>155</v>
      </c>
      <c r="AM5" s="14">
        <v>87</v>
      </c>
      <c r="AN5" s="14">
        <v>1404</v>
      </c>
      <c r="AO5" s="14">
        <v>0</v>
      </c>
      <c r="AP5" s="14">
        <v>0</v>
      </c>
      <c r="AQ5" s="14">
        <v>0</v>
      </c>
      <c r="AR5" s="14">
        <v>0</v>
      </c>
      <c r="AS5" s="14">
        <v>24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18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318</v>
      </c>
      <c r="CP5" s="19">
        <v>3</v>
      </c>
      <c r="CQ5" s="19">
        <v>1043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22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  <c r="DG5" s="19">
        <v>3</v>
      </c>
      <c r="DH5" s="19">
        <v>0</v>
      </c>
      <c r="DI5" s="19">
        <v>0</v>
      </c>
      <c r="DJ5" s="19">
        <v>0</v>
      </c>
      <c r="DK5" s="19">
        <v>0</v>
      </c>
      <c r="DL5" s="19">
        <v>0</v>
      </c>
      <c r="DM5" s="19">
        <v>0</v>
      </c>
      <c r="DN5" s="19">
        <v>0</v>
      </c>
      <c r="DO5" s="19">
        <v>0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  <c r="DY5" s="19">
        <v>0</v>
      </c>
      <c r="DZ5" s="19">
        <v>0</v>
      </c>
      <c r="EA5" s="19">
        <v>0</v>
      </c>
      <c r="EB5" s="19">
        <v>227727</v>
      </c>
      <c r="ED5" s="13">
        <f>EB5-SUM(D5:EA5)</f>
        <v>0</v>
      </c>
    </row>
    <row r="6" spans="1:134" x14ac:dyDescent="0.2">
      <c r="A6" s="22" t="s">
        <v>303</v>
      </c>
      <c r="B6" t="s">
        <v>304</v>
      </c>
      <c r="C6" s="10">
        <f>C5+1</f>
        <v>2</v>
      </c>
      <c r="D6" s="14">
        <v>271</v>
      </c>
      <c r="E6" s="14">
        <v>1478</v>
      </c>
      <c r="F6" s="14">
        <v>12</v>
      </c>
      <c r="G6" s="14">
        <v>219</v>
      </c>
      <c r="H6" s="14">
        <v>1328</v>
      </c>
      <c r="I6" s="14">
        <v>1754</v>
      </c>
      <c r="J6" s="14">
        <v>44</v>
      </c>
      <c r="K6" s="14">
        <v>538</v>
      </c>
      <c r="L6" s="14">
        <v>333</v>
      </c>
      <c r="M6" s="14">
        <v>46981</v>
      </c>
      <c r="N6" s="14">
        <v>17804</v>
      </c>
      <c r="O6" s="14">
        <v>5975</v>
      </c>
      <c r="P6" s="14">
        <v>17595</v>
      </c>
      <c r="Q6" s="14">
        <v>1018</v>
      </c>
      <c r="R6" s="14">
        <v>284</v>
      </c>
      <c r="S6" s="14">
        <v>0</v>
      </c>
      <c r="T6" s="14">
        <v>320</v>
      </c>
      <c r="U6" s="14">
        <v>0</v>
      </c>
      <c r="V6" s="14">
        <v>0</v>
      </c>
      <c r="W6" s="14">
        <v>0</v>
      </c>
      <c r="X6" s="14">
        <v>278</v>
      </c>
      <c r="Y6" s="14">
        <v>37</v>
      </c>
      <c r="Z6" s="14">
        <v>19</v>
      </c>
      <c r="AA6" s="14">
        <v>0</v>
      </c>
      <c r="AB6" s="14">
        <v>0</v>
      </c>
      <c r="AC6" s="14">
        <v>815</v>
      </c>
      <c r="AD6" s="14">
        <v>55</v>
      </c>
      <c r="AE6" s="14">
        <v>23</v>
      </c>
      <c r="AF6" s="14">
        <v>2</v>
      </c>
      <c r="AG6" s="14">
        <v>34</v>
      </c>
      <c r="AH6" s="14">
        <v>32</v>
      </c>
      <c r="AI6" s="14">
        <v>565</v>
      </c>
      <c r="AJ6" s="14">
        <v>0</v>
      </c>
      <c r="AK6" s="14">
        <v>18</v>
      </c>
      <c r="AL6" s="14">
        <v>201</v>
      </c>
      <c r="AM6" s="14">
        <v>49</v>
      </c>
      <c r="AN6" s="14">
        <v>320</v>
      </c>
      <c r="AO6" s="14">
        <v>0</v>
      </c>
      <c r="AP6" s="14">
        <v>0</v>
      </c>
      <c r="AQ6" s="14">
        <v>0</v>
      </c>
      <c r="AR6" s="14">
        <v>0</v>
      </c>
      <c r="AS6" s="14">
        <v>23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0</v>
      </c>
      <c r="CO6" s="19">
        <v>633</v>
      </c>
      <c r="CP6" s="19">
        <v>5</v>
      </c>
      <c r="CQ6" s="19">
        <v>2185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83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2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101333</v>
      </c>
      <c r="ED6" s="13">
        <f t="shared" ref="ED6:ED75" si="2">EB6-SUM(D6:EA6)</f>
        <v>0</v>
      </c>
    </row>
    <row r="7" spans="1:134" x14ac:dyDescent="0.2">
      <c r="A7" s="22" t="s">
        <v>305</v>
      </c>
      <c r="B7" t="s">
        <v>306</v>
      </c>
      <c r="C7" s="10">
        <f t="shared" ref="C7:C70" si="3">C6+1</f>
        <v>3</v>
      </c>
      <c r="D7" s="14">
        <v>8</v>
      </c>
      <c r="E7" s="14">
        <v>43</v>
      </c>
      <c r="F7" s="14">
        <v>0</v>
      </c>
      <c r="G7" s="14">
        <v>1</v>
      </c>
      <c r="H7" s="14">
        <v>23</v>
      </c>
      <c r="I7" s="14">
        <v>93</v>
      </c>
      <c r="J7" s="14">
        <v>0</v>
      </c>
      <c r="K7" s="14">
        <v>19</v>
      </c>
      <c r="L7" s="14">
        <v>45</v>
      </c>
      <c r="M7" s="14">
        <v>171</v>
      </c>
      <c r="N7" s="14">
        <v>51</v>
      </c>
      <c r="O7" s="14">
        <v>0</v>
      </c>
      <c r="P7" s="14">
        <v>9</v>
      </c>
      <c r="Q7" s="14">
        <v>18589</v>
      </c>
      <c r="R7" s="14">
        <v>7522</v>
      </c>
      <c r="S7" s="14">
        <v>0</v>
      </c>
      <c r="T7" s="14">
        <v>27</v>
      </c>
      <c r="U7" s="14">
        <v>0</v>
      </c>
      <c r="V7" s="14">
        <v>0</v>
      </c>
      <c r="W7" s="14">
        <v>0</v>
      </c>
      <c r="X7" s="14">
        <v>3</v>
      </c>
      <c r="Y7" s="14">
        <v>1</v>
      </c>
      <c r="Z7" s="14">
        <v>0</v>
      </c>
      <c r="AA7" s="14">
        <v>3</v>
      </c>
      <c r="AB7" s="14">
        <v>0</v>
      </c>
      <c r="AC7" s="14">
        <v>4</v>
      </c>
      <c r="AD7" s="14">
        <v>3</v>
      </c>
      <c r="AE7" s="14">
        <v>11</v>
      </c>
      <c r="AF7" s="14">
        <v>2</v>
      </c>
      <c r="AG7" s="14">
        <v>1</v>
      </c>
      <c r="AH7" s="14">
        <v>7</v>
      </c>
      <c r="AI7" s="14">
        <v>233</v>
      </c>
      <c r="AJ7" s="14">
        <v>0</v>
      </c>
      <c r="AK7" s="14">
        <v>2</v>
      </c>
      <c r="AL7" s="14">
        <v>7</v>
      </c>
      <c r="AM7" s="14">
        <v>1</v>
      </c>
      <c r="AN7" s="14">
        <v>12</v>
      </c>
      <c r="AO7" s="14">
        <v>0</v>
      </c>
      <c r="AP7" s="14">
        <v>0</v>
      </c>
      <c r="AQ7" s="14">
        <v>0</v>
      </c>
      <c r="AR7" s="14">
        <v>0</v>
      </c>
      <c r="AS7" s="14">
        <v>5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9">
        <v>0</v>
      </c>
      <c r="CH7" s="19">
        <v>0</v>
      </c>
      <c r="CI7" s="19">
        <v>0</v>
      </c>
      <c r="CJ7" s="19">
        <v>0</v>
      </c>
      <c r="CK7" s="19">
        <v>0</v>
      </c>
      <c r="CL7" s="19">
        <v>0</v>
      </c>
      <c r="CM7" s="19">
        <v>0</v>
      </c>
      <c r="CN7" s="19">
        <v>0</v>
      </c>
      <c r="CO7" s="19">
        <v>38</v>
      </c>
      <c r="CP7" s="19">
        <v>0</v>
      </c>
      <c r="CQ7" s="19">
        <v>130</v>
      </c>
      <c r="CR7" s="19">
        <v>0</v>
      </c>
      <c r="CS7" s="19">
        <v>0</v>
      </c>
      <c r="CT7" s="19">
        <v>0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9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2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0</v>
      </c>
      <c r="DY7" s="19">
        <v>0</v>
      </c>
      <c r="DZ7" s="19">
        <v>0</v>
      </c>
      <c r="EA7" s="19">
        <v>0</v>
      </c>
      <c r="EB7" s="19">
        <v>27075</v>
      </c>
      <c r="ED7" s="13">
        <f t="shared" si="2"/>
        <v>0</v>
      </c>
    </row>
    <row r="8" spans="1:134" x14ac:dyDescent="0.2">
      <c r="A8" s="22" t="s">
        <v>307</v>
      </c>
      <c r="B8" t="s">
        <v>308</v>
      </c>
      <c r="C8" s="10">
        <f t="shared" si="3"/>
        <v>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1043</v>
      </c>
      <c r="T8" s="14">
        <v>15457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34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15</v>
      </c>
      <c r="AK8" s="14">
        <v>432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448</v>
      </c>
      <c r="BE8" s="14">
        <v>78</v>
      </c>
      <c r="BF8" s="14">
        <v>0</v>
      </c>
      <c r="BG8" s="14">
        <v>28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122</v>
      </c>
      <c r="BP8" s="14">
        <v>73</v>
      </c>
      <c r="BQ8" s="14">
        <v>318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12</v>
      </c>
      <c r="CF8" s="14">
        <v>0</v>
      </c>
      <c r="CG8" s="19">
        <v>0</v>
      </c>
      <c r="CH8" s="19">
        <v>0</v>
      </c>
      <c r="CI8" s="19">
        <v>0</v>
      </c>
      <c r="CJ8" s="19">
        <v>0</v>
      </c>
      <c r="CK8" s="19">
        <v>0</v>
      </c>
      <c r="CL8" s="19">
        <v>0</v>
      </c>
      <c r="CM8" s="19">
        <v>0</v>
      </c>
      <c r="CN8" s="19">
        <v>0</v>
      </c>
      <c r="CO8" s="19">
        <v>0</v>
      </c>
      <c r="CP8" s="19">
        <v>0</v>
      </c>
      <c r="CQ8" s="19">
        <v>0</v>
      </c>
      <c r="CR8" s="19">
        <v>0</v>
      </c>
      <c r="CS8" s="19">
        <v>18</v>
      </c>
      <c r="CT8" s="19">
        <v>0</v>
      </c>
      <c r="CU8" s="19">
        <v>0</v>
      </c>
      <c r="CV8" s="19">
        <v>0</v>
      </c>
      <c r="CW8" s="19">
        <v>0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38</v>
      </c>
      <c r="DH8" s="19">
        <v>0</v>
      </c>
      <c r="DI8" s="19">
        <v>0</v>
      </c>
      <c r="DJ8" s="19">
        <v>4</v>
      </c>
      <c r="DK8" s="19">
        <v>0</v>
      </c>
      <c r="DL8" s="19">
        <v>0</v>
      </c>
      <c r="DM8" s="19">
        <v>0</v>
      </c>
      <c r="DN8" s="19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  <c r="DY8" s="19">
        <v>0</v>
      </c>
      <c r="DZ8" s="19">
        <v>0</v>
      </c>
      <c r="EA8" s="19">
        <v>0</v>
      </c>
      <c r="EB8" s="19">
        <v>18120</v>
      </c>
      <c r="ED8" s="13">
        <f t="shared" si="2"/>
        <v>0</v>
      </c>
    </row>
    <row r="9" spans="1:134" x14ac:dyDescent="0.2">
      <c r="A9" s="22" t="s">
        <v>309</v>
      </c>
      <c r="B9" t="s">
        <v>310</v>
      </c>
      <c r="C9" s="10">
        <f t="shared" si="3"/>
        <v>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174637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2187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80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897</v>
      </c>
      <c r="CF9" s="14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23</v>
      </c>
      <c r="CM9" s="19">
        <v>0</v>
      </c>
      <c r="CN9" s="19">
        <v>0</v>
      </c>
      <c r="CO9" s="19">
        <v>0</v>
      </c>
      <c r="CP9" s="19">
        <v>11221</v>
      </c>
      <c r="CQ9" s="19">
        <v>0</v>
      </c>
      <c r="CR9" s="19">
        <v>0</v>
      </c>
      <c r="CS9" s="19">
        <v>34</v>
      </c>
      <c r="CT9" s="19">
        <v>0</v>
      </c>
      <c r="CU9" s="19">
        <v>0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230</v>
      </c>
      <c r="DH9" s="19">
        <v>0</v>
      </c>
      <c r="DI9" s="19">
        <v>0</v>
      </c>
      <c r="DJ9" s="19">
        <v>43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  <c r="DY9" s="19">
        <v>0</v>
      </c>
      <c r="DZ9" s="19">
        <v>0</v>
      </c>
      <c r="EA9" s="19">
        <v>0</v>
      </c>
      <c r="EB9" s="19">
        <v>189352</v>
      </c>
      <c r="ED9" s="13">
        <f t="shared" si="2"/>
        <v>0</v>
      </c>
    </row>
    <row r="10" spans="1:134" x14ac:dyDescent="0.2">
      <c r="A10" s="22" t="s">
        <v>311</v>
      </c>
      <c r="B10" t="s">
        <v>312</v>
      </c>
      <c r="C10" s="10">
        <f t="shared" si="3"/>
        <v>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71100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40</v>
      </c>
      <c r="DH10" s="19">
        <v>0</v>
      </c>
      <c r="DI10" s="19">
        <v>0</v>
      </c>
      <c r="DJ10" s="19">
        <v>437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71577</v>
      </c>
      <c r="ED10" s="13">
        <f t="shared" si="2"/>
        <v>0</v>
      </c>
    </row>
    <row r="11" spans="1:134" x14ac:dyDescent="0.2">
      <c r="A11" s="22" t="s">
        <v>313</v>
      </c>
      <c r="B11" t="s">
        <v>314</v>
      </c>
      <c r="C11" s="10">
        <f t="shared" si="3"/>
        <v>7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51</v>
      </c>
      <c r="U11" s="14">
        <v>0</v>
      </c>
      <c r="V11" s="14">
        <v>9</v>
      </c>
      <c r="W11" s="14">
        <v>11144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20</v>
      </c>
      <c r="BR11" s="14">
        <v>0</v>
      </c>
      <c r="BS11" s="14">
        <v>0</v>
      </c>
      <c r="BT11" s="14">
        <v>370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19">
        <v>0</v>
      </c>
      <c r="EA11" s="19">
        <v>0</v>
      </c>
      <c r="EB11" s="19">
        <v>11594</v>
      </c>
      <c r="ED11" s="13">
        <f t="shared" si="2"/>
        <v>0</v>
      </c>
    </row>
    <row r="12" spans="1:134" x14ac:dyDescent="0.2">
      <c r="A12" s="22" t="s">
        <v>315</v>
      </c>
      <c r="B12" t="s">
        <v>316</v>
      </c>
      <c r="C12" s="10">
        <f t="shared" si="3"/>
        <v>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84308</v>
      </c>
      <c r="Y12" s="14">
        <v>9867</v>
      </c>
      <c r="Z12" s="14">
        <v>33404</v>
      </c>
      <c r="AA12" s="14">
        <v>2946</v>
      </c>
      <c r="AB12" s="14">
        <v>13315</v>
      </c>
      <c r="AC12" s="14">
        <v>30898</v>
      </c>
      <c r="AD12" s="14">
        <v>0</v>
      </c>
      <c r="AE12" s="14">
        <v>292</v>
      </c>
      <c r="AF12" s="14">
        <v>290</v>
      </c>
      <c r="AG12" s="14">
        <v>0</v>
      </c>
      <c r="AH12" s="14">
        <v>0</v>
      </c>
      <c r="AI12" s="14">
        <v>29</v>
      </c>
      <c r="AJ12" s="14">
        <v>3718</v>
      </c>
      <c r="AK12" s="14">
        <v>735</v>
      </c>
      <c r="AL12" s="14">
        <v>50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6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25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258</v>
      </c>
      <c r="CF12" s="14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0</v>
      </c>
      <c r="CL12" s="19">
        <v>0</v>
      </c>
      <c r="CM12" s="19">
        <v>0</v>
      </c>
      <c r="CN12" s="19">
        <v>0</v>
      </c>
      <c r="CO12" s="19">
        <v>0</v>
      </c>
      <c r="CP12" s="19">
        <v>0</v>
      </c>
      <c r="CQ12" s="19">
        <v>0</v>
      </c>
      <c r="CR12" s="19">
        <v>0</v>
      </c>
      <c r="CS12" s="19">
        <v>364</v>
      </c>
      <c r="CT12" s="19">
        <v>0</v>
      </c>
      <c r="CU12" s="19">
        <v>0</v>
      </c>
      <c r="CV12" s="19">
        <v>0</v>
      </c>
      <c r="CW12" s="19">
        <v>0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118</v>
      </c>
      <c r="DH12" s="19">
        <v>0</v>
      </c>
      <c r="DI12" s="19">
        <v>0</v>
      </c>
      <c r="DJ12" s="19">
        <v>174</v>
      </c>
      <c r="DK12" s="19">
        <v>0</v>
      </c>
      <c r="DL12" s="19">
        <v>0</v>
      </c>
      <c r="DM12" s="19">
        <v>0</v>
      </c>
      <c r="DN12" s="19">
        <v>0</v>
      </c>
      <c r="DO12" s="19">
        <v>0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180797</v>
      </c>
      <c r="ED12" s="13">
        <f t="shared" si="2"/>
        <v>0</v>
      </c>
    </row>
    <row r="13" spans="1:134" x14ac:dyDescent="0.2">
      <c r="A13" s="22" t="s">
        <v>317</v>
      </c>
      <c r="B13" t="s">
        <v>318</v>
      </c>
      <c r="C13" s="10">
        <f t="shared" si="3"/>
        <v>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40418</v>
      </c>
      <c r="AE13" s="14">
        <v>0</v>
      </c>
      <c r="AF13" s="14">
        <v>0</v>
      </c>
      <c r="AG13" s="14">
        <v>16</v>
      </c>
      <c r="AH13" s="14">
        <v>0</v>
      </c>
      <c r="AI13" s="14">
        <v>67</v>
      </c>
      <c r="AJ13" s="14">
        <v>0</v>
      </c>
      <c r="AK13" s="14">
        <v>75</v>
      </c>
      <c r="AL13" s="14">
        <v>18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18332</v>
      </c>
      <c r="BD13" s="14">
        <v>0</v>
      </c>
      <c r="BE13" s="14">
        <v>0</v>
      </c>
      <c r="BF13" s="14">
        <v>27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15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973</v>
      </c>
      <c r="CF13" s="14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6</v>
      </c>
      <c r="CM13" s="19">
        <v>0</v>
      </c>
      <c r="CN13" s="19">
        <v>0</v>
      </c>
      <c r="CO13" s="19">
        <v>0</v>
      </c>
      <c r="CP13" s="19">
        <v>0</v>
      </c>
      <c r="CQ13" s="19">
        <v>0</v>
      </c>
      <c r="CR13" s="19">
        <v>0</v>
      </c>
      <c r="CS13" s="19">
        <v>206</v>
      </c>
      <c r="CT13" s="19">
        <v>0</v>
      </c>
      <c r="CU13" s="19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140</v>
      </c>
      <c r="DH13" s="19">
        <v>0</v>
      </c>
      <c r="DI13" s="19">
        <v>0</v>
      </c>
      <c r="DJ13" s="19">
        <v>28</v>
      </c>
      <c r="DK13" s="19">
        <v>0</v>
      </c>
      <c r="DL13" s="19">
        <v>0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  <c r="DY13" s="19">
        <v>0</v>
      </c>
      <c r="DZ13" s="19">
        <v>0</v>
      </c>
      <c r="EA13" s="19">
        <v>0</v>
      </c>
      <c r="EB13" s="19">
        <v>60321</v>
      </c>
      <c r="ED13" s="13">
        <f t="shared" si="2"/>
        <v>0</v>
      </c>
    </row>
    <row r="14" spans="1:134" x14ac:dyDescent="0.2">
      <c r="A14" s="22" t="s">
        <v>319</v>
      </c>
      <c r="B14" t="s">
        <v>60</v>
      </c>
      <c r="C14" s="10">
        <f t="shared" si="3"/>
        <v>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13</v>
      </c>
      <c r="U14" s="14">
        <v>0</v>
      </c>
      <c r="V14" s="14">
        <v>0</v>
      </c>
      <c r="W14" s="14">
        <v>0</v>
      </c>
      <c r="X14" s="14">
        <v>2093</v>
      </c>
      <c r="Y14" s="14">
        <v>157</v>
      </c>
      <c r="Z14" s="14">
        <v>944</v>
      </c>
      <c r="AA14" s="14">
        <v>39</v>
      </c>
      <c r="AB14" s="14">
        <v>35</v>
      </c>
      <c r="AC14" s="14">
        <v>1555</v>
      </c>
      <c r="AD14" s="14">
        <v>236</v>
      </c>
      <c r="AE14" s="14">
        <v>19965</v>
      </c>
      <c r="AF14" s="14">
        <v>46083</v>
      </c>
      <c r="AG14" s="14">
        <v>9189</v>
      </c>
      <c r="AH14" s="14">
        <v>10874</v>
      </c>
      <c r="AI14" s="14">
        <v>22998</v>
      </c>
      <c r="AJ14" s="14">
        <v>21407</v>
      </c>
      <c r="AK14" s="14">
        <v>61597</v>
      </c>
      <c r="AL14" s="14">
        <v>1351</v>
      </c>
      <c r="AM14" s="14">
        <v>10</v>
      </c>
      <c r="AN14" s="14">
        <v>85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1740</v>
      </c>
      <c r="BD14" s="14">
        <v>117</v>
      </c>
      <c r="BE14" s="14">
        <v>1160</v>
      </c>
      <c r="BF14" s="14">
        <v>310</v>
      </c>
      <c r="BG14" s="14">
        <v>0</v>
      </c>
      <c r="BH14" s="14">
        <v>0</v>
      </c>
      <c r="BI14" s="14">
        <v>895</v>
      </c>
      <c r="BJ14" s="14">
        <v>0</v>
      </c>
      <c r="BK14" s="14">
        <v>20</v>
      </c>
      <c r="BL14" s="14">
        <v>100</v>
      </c>
      <c r="BM14" s="14">
        <v>0</v>
      </c>
      <c r="BN14" s="14">
        <v>25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87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45</v>
      </c>
      <c r="CF14" s="14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6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2748</v>
      </c>
      <c r="CT14" s="19">
        <v>0</v>
      </c>
      <c r="CU14" s="19">
        <v>0</v>
      </c>
      <c r="CV14" s="19">
        <v>0</v>
      </c>
      <c r="CW14" s="19">
        <v>0</v>
      </c>
      <c r="CX14" s="19">
        <v>0</v>
      </c>
      <c r="CY14" s="19">
        <v>0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  <c r="DG14" s="19">
        <v>571</v>
      </c>
      <c r="DH14" s="19">
        <v>0</v>
      </c>
      <c r="DI14" s="19">
        <v>0</v>
      </c>
      <c r="DJ14" s="19">
        <v>226</v>
      </c>
      <c r="DK14" s="19">
        <v>0</v>
      </c>
      <c r="DL14" s="19">
        <v>0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0</v>
      </c>
      <c r="DY14" s="19">
        <v>0</v>
      </c>
      <c r="DZ14" s="19">
        <v>0</v>
      </c>
      <c r="EA14" s="19">
        <v>0</v>
      </c>
      <c r="EB14" s="19">
        <v>206681</v>
      </c>
      <c r="ED14" s="13">
        <f t="shared" si="2"/>
        <v>0</v>
      </c>
    </row>
    <row r="15" spans="1:134" x14ac:dyDescent="0.2">
      <c r="A15" s="22" t="s">
        <v>320</v>
      </c>
      <c r="B15" t="s">
        <v>321</v>
      </c>
      <c r="C15" s="10">
        <f t="shared" si="3"/>
        <v>11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32</v>
      </c>
      <c r="AE15" s="14">
        <v>304</v>
      </c>
      <c r="AF15" s="14">
        <v>0</v>
      </c>
      <c r="AG15" s="14">
        <v>0</v>
      </c>
      <c r="AH15" s="14">
        <v>0</v>
      </c>
      <c r="AI15" s="14">
        <v>14</v>
      </c>
      <c r="AJ15" s="14">
        <v>0</v>
      </c>
      <c r="AK15" s="14">
        <v>134</v>
      </c>
      <c r="AL15" s="14">
        <v>59739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133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176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60</v>
      </c>
      <c r="CF15" s="14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0</v>
      </c>
      <c r="CO15" s="19">
        <v>0</v>
      </c>
      <c r="CP15" s="19">
        <v>0</v>
      </c>
      <c r="CQ15" s="19">
        <v>0</v>
      </c>
      <c r="CR15" s="19">
        <v>0</v>
      </c>
      <c r="CS15" s="19">
        <v>213</v>
      </c>
      <c r="CT15" s="19">
        <v>0</v>
      </c>
      <c r="CU15" s="19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140</v>
      </c>
      <c r="DH15" s="19">
        <v>0</v>
      </c>
      <c r="DI15" s="19">
        <v>0</v>
      </c>
      <c r="DJ15" s="19">
        <v>72</v>
      </c>
      <c r="DK15" s="19">
        <v>0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19">
        <v>0</v>
      </c>
      <c r="DZ15" s="19">
        <v>0</v>
      </c>
      <c r="EA15" s="19">
        <v>0</v>
      </c>
      <c r="EB15" s="19">
        <v>61017</v>
      </c>
      <c r="ED15" s="13">
        <f t="shared" si="2"/>
        <v>0</v>
      </c>
    </row>
    <row r="16" spans="1:134" x14ac:dyDescent="0.2">
      <c r="A16" s="22" t="s">
        <v>322</v>
      </c>
      <c r="B16" t="s">
        <v>323</v>
      </c>
      <c r="C16" s="10">
        <f t="shared" si="3"/>
        <v>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14276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16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48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53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19">
        <v>0</v>
      </c>
      <c r="DZ16" s="19">
        <v>0</v>
      </c>
      <c r="EA16" s="19">
        <v>0</v>
      </c>
      <c r="EB16" s="19">
        <v>14393</v>
      </c>
      <c r="ED16" s="13">
        <f t="shared" si="2"/>
        <v>0</v>
      </c>
    </row>
    <row r="17" spans="1:134" x14ac:dyDescent="0.2">
      <c r="A17" s="22" t="s">
        <v>324</v>
      </c>
      <c r="B17" t="s">
        <v>325</v>
      </c>
      <c r="C17" s="10">
        <f t="shared" si="3"/>
        <v>13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6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7439</v>
      </c>
      <c r="AO17" s="14">
        <v>16488</v>
      </c>
      <c r="AP17" s="14">
        <v>18801</v>
      </c>
      <c r="AQ17" s="14">
        <v>451</v>
      </c>
      <c r="AR17" s="14">
        <v>28</v>
      </c>
      <c r="AS17" s="14">
        <v>11</v>
      </c>
      <c r="AT17" s="14">
        <v>0</v>
      </c>
      <c r="AU17" s="14">
        <v>23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335</v>
      </c>
      <c r="BH17" s="14">
        <v>0</v>
      </c>
      <c r="BI17" s="14">
        <v>0</v>
      </c>
      <c r="BJ17" s="14">
        <v>0</v>
      </c>
      <c r="BK17" s="14">
        <v>20</v>
      </c>
      <c r="BL17" s="14">
        <v>23</v>
      </c>
      <c r="BM17" s="14">
        <v>61</v>
      </c>
      <c r="BN17" s="14">
        <v>194</v>
      </c>
      <c r="BO17" s="14">
        <v>0</v>
      </c>
      <c r="BP17" s="14">
        <v>0</v>
      </c>
      <c r="BQ17" s="14">
        <v>20</v>
      </c>
      <c r="BR17" s="14">
        <v>0</v>
      </c>
      <c r="BS17" s="14">
        <v>0</v>
      </c>
      <c r="BT17" s="14">
        <v>0</v>
      </c>
      <c r="BU17" s="14">
        <v>0</v>
      </c>
      <c r="BV17" s="14">
        <v>19</v>
      </c>
      <c r="BW17" s="14">
        <v>0</v>
      </c>
      <c r="BX17" s="14">
        <v>0</v>
      </c>
      <c r="BY17" s="14">
        <v>0</v>
      </c>
      <c r="BZ17" s="14">
        <v>0</v>
      </c>
      <c r="CA17" s="14">
        <v>21</v>
      </c>
      <c r="CB17" s="14">
        <v>0</v>
      </c>
      <c r="CC17" s="14">
        <v>0</v>
      </c>
      <c r="CD17" s="14">
        <v>0</v>
      </c>
      <c r="CE17" s="14">
        <v>50</v>
      </c>
      <c r="CF17" s="14">
        <v>0</v>
      </c>
      <c r="CG17" s="19">
        <v>10</v>
      </c>
      <c r="CH17" s="19">
        <v>147</v>
      </c>
      <c r="CI17" s="19">
        <v>0</v>
      </c>
      <c r="CJ17" s="19">
        <v>11</v>
      </c>
      <c r="CK17" s="19">
        <v>106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0</v>
      </c>
      <c r="CR17" s="19">
        <v>0</v>
      </c>
      <c r="CS17" s="19">
        <v>277</v>
      </c>
      <c r="CT17" s="19">
        <v>0</v>
      </c>
      <c r="CU17" s="19">
        <v>0</v>
      </c>
      <c r="CV17" s="19">
        <v>0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256</v>
      </c>
      <c r="DH17" s="19">
        <v>0</v>
      </c>
      <c r="DI17" s="19">
        <v>0</v>
      </c>
      <c r="DJ17" s="19">
        <v>46</v>
      </c>
      <c r="DK17" s="19">
        <v>0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19">
        <v>0</v>
      </c>
      <c r="DR17" s="19">
        <v>0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  <c r="DY17" s="19">
        <v>0</v>
      </c>
      <c r="DZ17" s="19">
        <v>0</v>
      </c>
      <c r="EA17" s="19">
        <v>0</v>
      </c>
      <c r="EB17" s="19">
        <v>44843</v>
      </c>
      <c r="ED17" s="13">
        <f t="shared" si="2"/>
        <v>0</v>
      </c>
    </row>
    <row r="18" spans="1:134" x14ac:dyDescent="0.2">
      <c r="A18" s="22" t="s">
        <v>326</v>
      </c>
      <c r="B18" t="s">
        <v>327</v>
      </c>
      <c r="C18" s="10">
        <f t="shared" si="3"/>
        <v>14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16</v>
      </c>
      <c r="AO18" s="14">
        <v>197</v>
      </c>
      <c r="AP18" s="14">
        <v>93</v>
      </c>
      <c r="AQ18" s="14">
        <v>58322</v>
      </c>
      <c r="AR18" s="14">
        <v>187</v>
      </c>
      <c r="AS18" s="14">
        <v>0</v>
      </c>
      <c r="AT18" s="14">
        <v>0</v>
      </c>
      <c r="AU18" s="14">
        <v>0</v>
      </c>
      <c r="AV18" s="14">
        <v>7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6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8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26</v>
      </c>
      <c r="CF18" s="14">
        <v>0</v>
      </c>
      <c r="CG18" s="19">
        <v>0</v>
      </c>
      <c r="CH18" s="19">
        <v>0</v>
      </c>
      <c r="CI18" s="19">
        <v>0</v>
      </c>
      <c r="CJ18" s="19">
        <v>0</v>
      </c>
      <c r="CK18" s="19">
        <v>29</v>
      </c>
      <c r="CL18" s="19">
        <v>0</v>
      </c>
      <c r="CM18" s="19">
        <v>0</v>
      </c>
      <c r="CN18" s="19">
        <v>0</v>
      </c>
      <c r="CO18" s="19">
        <v>0</v>
      </c>
      <c r="CP18" s="19">
        <v>0</v>
      </c>
      <c r="CQ18" s="19">
        <v>0</v>
      </c>
      <c r="CR18" s="19">
        <v>0</v>
      </c>
      <c r="CS18" s="19">
        <v>250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62</v>
      </c>
      <c r="DH18" s="19">
        <v>0</v>
      </c>
      <c r="DI18" s="19">
        <v>0</v>
      </c>
      <c r="DJ18" s="19">
        <v>77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0</v>
      </c>
      <c r="DW18" s="19">
        <v>0</v>
      </c>
      <c r="DX18" s="19">
        <v>0</v>
      </c>
      <c r="DY18" s="19">
        <v>0</v>
      </c>
      <c r="DZ18" s="19">
        <v>0</v>
      </c>
      <c r="EA18" s="19">
        <v>0</v>
      </c>
      <c r="EB18" s="19">
        <v>59280</v>
      </c>
      <c r="ED18" s="13">
        <f t="shared" si="2"/>
        <v>0</v>
      </c>
    </row>
    <row r="19" spans="1:134" x14ac:dyDescent="0.2">
      <c r="A19" s="22" t="s">
        <v>328</v>
      </c>
      <c r="B19" t="s">
        <v>329</v>
      </c>
      <c r="C19" s="10">
        <f t="shared" si="3"/>
        <v>15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890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23</v>
      </c>
      <c r="AG19" s="14">
        <v>0</v>
      </c>
      <c r="AH19" s="14">
        <v>0</v>
      </c>
      <c r="AI19" s="14">
        <v>0</v>
      </c>
      <c r="AJ19" s="14">
        <v>0</v>
      </c>
      <c r="AK19" s="14">
        <v>11</v>
      </c>
      <c r="AL19" s="14">
        <v>0</v>
      </c>
      <c r="AM19" s="14">
        <v>0</v>
      </c>
      <c r="AN19" s="14">
        <v>0</v>
      </c>
      <c r="AO19" s="14">
        <v>0</v>
      </c>
      <c r="AP19" s="14">
        <v>32</v>
      </c>
      <c r="AQ19" s="14">
        <v>154</v>
      </c>
      <c r="AR19" s="14">
        <v>33719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16</v>
      </c>
      <c r="BG19" s="14">
        <v>46</v>
      </c>
      <c r="BH19" s="14">
        <v>0</v>
      </c>
      <c r="BI19" s="14">
        <v>81</v>
      </c>
      <c r="BJ19" s="14">
        <v>0</v>
      </c>
      <c r="BK19" s="14">
        <v>7</v>
      </c>
      <c r="BL19" s="14">
        <v>0</v>
      </c>
      <c r="BM19" s="14">
        <v>47</v>
      </c>
      <c r="BN19" s="14">
        <v>31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17</v>
      </c>
      <c r="CF19" s="14">
        <v>0</v>
      </c>
      <c r="CG19" s="19">
        <v>0</v>
      </c>
      <c r="CH19" s="19">
        <v>124</v>
      </c>
      <c r="CI19" s="19">
        <v>0</v>
      </c>
      <c r="CJ19" s="19">
        <v>0</v>
      </c>
      <c r="CK19" s="19">
        <v>110</v>
      </c>
      <c r="CL19" s="19">
        <v>0</v>
      </c>
      <c r="CM19" s="19">
        <v>0</v>
      </c>
      <c r="CN19" s="19">
        <v>0</v>
      </c>
      <c r="CO19" s="19">
        <v>0</v>
      </c>
      <c r="CP19" s="19">
        <v>0</v>
      </c>
      <c r="CQ19" s="19">
        <v>0</v>
      </c>
      <c r="CR19" s="19">
        <v>0</v>
      </c>
      <c r="CS19" s="19">
        <v>69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20</v>
      </c>
      <c r="DH19" s="19">
        <v>0</v>
      </c>
      <c r="DI19" s="19">
        <v>0</v>
      </c>
      <c r="DJ19" s="19">
        <v>97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  <c r="DY19" s="19">
        <v>0</v>
      </c>
      <c r="DZ19" s="19">
        <v>0</v>
      </c>
      <c r="EA19" s="19">
        <v>0</v>
      </c>
      <c r="EB19" s="19">
        <v>35500</v>
      </c>
      <c r="ED19" s="13">
        <f t="shared" si="2"/>
        <v>0</v>
      </c>
    </row>
    <row r="20" spans="1:134" x14ac:dyDescent="0.2">
      <c r="A20" s="22" t="s">
        <v>330</v>
      </c>
      <c r="B20" t="s">
        <v>331</v>
      </c>
      <c r="C20" s="10">
        <f t="shared" si="3"/>
        <v>16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6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20</v>
      </c>
      <c r="AQ20" s="14">
        <v>0</v>
      </c>
      <c r="AR20" s="14">
        <v>0</v>
      </c>
      <c r="AS20" s="14">
        <v>23456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104</v>
      </c>
      <c r="BO20" s="14">
        <v>0</v>
      </c>
      <c r="BP20" s="14">
        <v>10</v>
      </c>
      <c r="BQ20" s="14">
        <v>0</v>
      </c>
      <c r="BR20" s="14">
        <v>0</v>
      </c>
      <c r="BS20" s="14">
        <v>13</v>
      </c>
      <c r="BT20" s="14">
        <v>0</v>
      </c>
      <c r="BU20" s="14">
        <v>0</v>
      </c>
      <c r="BV20" s="14">
        <v>38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18</v>
      </c>
      <c r="CF20" s="14">
        <v>0</v>
      </c>
      <c r="CG20" s="19">
        <v>7</v>
      </c>
      <c r="CH20" s="19">
        <v>0</v>
      </c>
      <c r="CI20" s="19">
        <v>0</v>
      </c>
      <c r="CJ20" s="19">
        <v>104</v>
      </c>
      <c r="CK20" s="19">
        <v>44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79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507</v>
      </c>
      <c r="DH20" s="19">
        <v>0</v>
      </c>
      <c r="DI20" s="19">
        <v>0</v>
      </c>
      <c r="DJ20" s="19">
        <v>13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24419</v>
      </c>
      <c r="ED20" s="13">
        <f t="shared" si="2"/>
        <v>0</v>
      </c>
    </row>
    <row r="21" spans="1:134" x14ac:dyDescent="0.2">
      <c r="A21" s="22" t="s">
        <v>332</v>
      </c>
      <c r="B21" t="s">
        <v>333</v>
      </c>
      <c r="C21" s="10">
        <f t="shared" si="3"/>
        <v>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11</v>
      </c>
      <c r="AM21" s="14">
        <v>0</v>
      </c>
      <c r="AN21" s="14">
        <v>0</v>
      </c>
      <c r="AO21" s="14">
        <v>0</v>
      </c>
      <c r="AP21" s="14">
        <v>10</v>
      </c>
      <c r="AQ21" s="14">
        <v>0</v>
      </c>
      <c r="AR21" s="14">
        <v>19</v>
      </c>
      <c r="AS21" s="14">
        <v>205</v>
      </c>
      <c r="AT21" s="14">
        <v>12185</v>
      </c>
      <c r="AU21" s="14">
        <v>46227</v>
      </c>
      <c r="AV21" s="14">
        <v>242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7</v>
      </c>
      <c r="BE21" s="14">
        <v>0</v>
      </c>
      <c r="BF21" s="14">
        <v>0</v>
      </c>
      <c r="BG21" s="14">
        <v>0</v>
      </c>
      <c r="BH21" s="14">
        <v>0</v>
      </c>
      <c r="BI21" s="14">
        <v>15</v>
      </c>
      <c r="BJ21" s="14">
        <v>0</v>
      </c>
      <c r="BK21" s="14">
        <v>229</v>
      </c>
      <c r="BL21" s="14">
        <v>63</v>
      </c>
      <c r="BM21" s="14">
        <v>28</v>
      </c>
      <c r="BN21" s="14">
        <v>381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11</v>
      </c>
      <c r="BU21" s="14">
        <v>0</v>
      </c>
      <c r="BV21" s="14">
        <v>15</v>
      </c>
      <c r="BW21" s="14">
        <v>0</v>
      </c>
      <c r="BX21" s="14">
        <v>0</v>
      </c>
      <c r="BY21" s="14">
        <v>0</v>
      </c>
      <c r="BZ21" s="14">
        <v>11</v>
      </c>
      <c r="CA21" s="14">
        <v>0</v>
      </c>
      <c r="CB21" s="14">
        <v>0</v>
      </c>
      <c r="CC21" s="14">
        <v>0</v>
      </c>
      <c r="CD21" s="14">
        <v>0</v>
      </c>
      <c r="CE21" s="14">
        <v>526</v>
      </c>
      <c r="CF21" s="14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131</v>
      </c>
      <c r="CL21" s="19">
        <v>218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194</v>
      </c>
      <c r="CT21" s="19">
        <v>0</v>
      </c>
      <c r="CU21" s="19">
        <v>0</v>
      </c>
      <c r="CV21" s="19">
        <v>0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960</v>
      </c>
      <c r="DH21" s="19">
        <v>0</v>
      </c>
      <c r="DI21" s="19">
        <v>0</v>
      </c>
      <c r="DJ21" s="19">
        <v>168</v>
      </c>
      <c r="DK21" s="19">
        <v>0</v>
      </c>
      <c r="DL21" s="19">
        <v>0</v>
      </c>
      <c r="DM21" s="19">
        <v>0</v>
      </c>
      <c r="DN21" s="19">
        <v>0</v>
      </c>
      <c r="DO21" s="19">
        <v>0</v>
      </c>
      <c r="DP21" s="19">
        <v>0</v>
      </c>
      <c r="DQ21" s="19">
        <v>0</v>
      </c>
      <c r="DR21" s="19">
        <v>0</v>
      </c>
      <c r="DS21" s="19">
        <v>0</v>
      </c>
      <c r="DT21" s="19">
        <v>0</v>
      </c>
      <c r="DU21" s="19">
        <v>0</v>
      </c>
      <c r="DV21" s="19">
        <v>0</v>
      </c>
      <c r="DW21" s="19">
        <v>0</v>
      </c>
      <c r="DX21" s="19">
        <v>0</v>
      </c>
      <c r="DY21" s="19">
        <v>0</v>
      </c>
      <c r="DZ21" s="19">
        <v>0</v>
      </c>
      <c r="EA21" s="19">
        <v>0</v>
      </c>
      <c r="EB21" s="19">
        <v>61856</v>
      </c>
      <c r="ED21" s="13">
        <f t="shared" si="2"/>
        <v>0</v>
      </c>
    </row>
    <row r="22" spans="1:134" x14ac:dyDescent="0.2">
      <c r="A22" s="22" t="s">
        <v>334</v>
      </c>
      <c r="B22" t="s">
        <v>335</v>
      </c>
      <c r="C22" s="10">
        <f t="shared" si="3"/>
        <v>18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10</v>
      </c>
      <c r="AQ22" s="14">
        <v>0</v>
      </c>
      <c r="AR22" s="14">
        <v>0</v>
      </c>
      <c r="AS22" s="14">
        <v>0</v>
      </c>
      <c r="AT22" s="14">
        <v>0</v>
      </c>
      <c r="AU22" s="14">
        <v>305</v>
      </c>
      <c r="AV22" s="14">
        <v>17494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9</v>
      </c>
      <c r="BK22" s="14">
        <v>0</v>
      </c>
      <c r="BL22" s="14">
        <v>0</v>
      </c>
      <c r="BM22" s="14">
        <v>0</v>
      </c>
      <c r="BN22" s="14">
        <v>119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9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12</v>
      </c>
      <c r="CF22" s="14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317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85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0</v>
      </c>
      <c r="DG22" s="19">
        <v>685</v>
      </c>
      <c r="DH22" s="19">
        <v>0</v>
      </c>
      <c r="DI22" s="19">
        <v>0</v>
      </c>
      <c r="DJ22" s="19">
        <v>3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19048</v>
      </c>
      <c r="ED22" s="13">
        <f t="shared" si="2"/>
        <v>0</v>
      </c>
    </row>
    <row r="23" spans="1:134" x14ac:dyDescent="0.2">
      <c r="A23" s="22" t="s">
        <v>336</v>
      </c>
      <c r="B23" t="s">
        <v>337</v>
      </c>
      <c r="C23" s="10">
        <f t="shared" si="3"/>
        <v>19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66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8252</v>
      </c>
      <c r="AX23" s="14">
        <v>61993</v>
      </c>
      <c r="AY23" s="14">
        <v>8854</v>
      </c>
      <c r="AZ23" s="14">
        <v>16869</v>
      </c>
      <c r="BA23" s="14">
        <v>82190</v>
      </c>
      <c r="BB23" s="14">
        <v>98724</v>
      </c>
      <c r="BC23" s="14">
        <v>0</v>
      </c>
      <c r="BD23" s="14">
        <v>6</v>
      </c>
      <c r="BE23" s="14">
        <v>0</v>
      </c>
      <c r="BF23" s="14">
        <v>207</v>
      </c>
      <c r="BG23" s="14">
        <v>0</v>
      </c>
      <c r="BH23" s="14">
        <v>0</v>
      </c>
      <c r="BI23" s="14">
        <v>241</v>
      </c>
      <c r="BJ23" s="14">
        <v>8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437</v>
      </c>
      <c r="CF23" s="14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469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278316</v>
      </c>
      <c r="ED23" s="13">
        <f t="shared" si="2"/>
        <v>0</v>
      </c>
    </row>
    <row r="24" spans="1:134" x14ac:dyDescent="0.2">
      <c r="A24" s="22" t="s">
        <v>338</v>
      </c>
      <c r="B24" t="s">
        <v>339</v>
      </c>
      <c r="C24" s="10">
        <f t="shared" si="3"/>
        <v>20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2592</v>
      </c>
      <c r="AE24" s="14">
        <v>0</v>
      </c>
      <c r="AF24" s="14">
        <v>860</v>
      </c>
      <c r="AG24" s="14">
        <v>0</v>
      </c>
      <c r="AH24" s="14">
        <v>0</v>
      </c>
      <c r="AI24" s="14">
        <v>18</v>
      </c>
      <c r="AJ24" s="14">
        <v>0</v>
      </c>
      <c r="AK24" s="14">
        <v>6</v>
      </c>
      <c r="AL24" s="14">
        <v>60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18542</v>
      </c>
      <c r="BD24" s="14">
        <v>0</v>
      </c>
      <c r="BE24" s="14">
        <v>0</v>
      </c>
      <c r="BF24" s="14">
        <v>12</v>
      </c>
      <c r="BG24" s="14">
        <v>0</v>
      </c>
      <c r="BH24" s="14">
        <v>0</v>
      </c>
      <c r="BI24" s="14">
        <v>14</v>
      </c>
      <c r="BJ24" s="14">
        <v>0</v>
      </c>
      <c r="BK24" s="14">
        <v>49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33</v>
      </c>
      <c r="CF24" s="14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0</v>
      </c>
      <c r="CN24" s="19">
        <v>0</v>
      </c>
      <c r="CO24" s="19">
        <v>0</v>
      </c>
      <c r="CP24" s="19">
        <v>0</v>
      </c>
      <c r="CQ24" s="19">
        <v>0</v>
      </c>
      <c r="CR24" s="19">
        <v>0</v>
      </c>
      <c r="CS24" s="19">
        <v>37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57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  <c r="DY24" s="19">
        <v>0</v>
      </c>
      <c r="DZ24" s="19">
        <v>0</v>
      </c>
      <c r="EA24" s="19">
        <v>0</v>
      </c>
      <c r="EB24" s="19">
        <v>22280</v>
      </c>
      <c r="ED24" s="13">
        <f t="shared" si="2"/>
        <v>0</v>
      </c>
    </row>
    <row r="25" spans="1:134" x14ac:dyDescent="0.2">
      <c r="A25" s="22" t="s">
        <v>340</v>
      </c>
      <c r="B25" t="s">
        <v>341</v>
      </c>
      <c r="C25" s="10">
        <f t="shared" si="3"/>
        <v>21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75</v>
      </c>
      <c r="U25" s="14">
        <v>78</v>
      </c>
      <c r="V25" s="14">
        <v>0</v>
      </c>
      <c r="W25" s="14">
        <v>0</v>
      </c>
      <c r="X25" s="14">
        <v>102</v>
      </c>
      <c r="Y25" s="14">
        <v>0</v>
      </c>
      <c r="Z25" s="14">
        <v>0</v>
      </c>
      <c r="AA25" s="14">
        <v>13</v>
      </c>
      <c r="AB25" s="14">
        <v>0</v>
      </c>
      <c r="AC25" s="14">
        <v>0</v>
      </c>
      <c r="AD25" s="14">
        <v>0</v>
      </c>
      <c r="AE25" s="14">
        <v>0</v>
      </c>
      <c r="AF25" s="14">
        <v>67</v>
      </c>
      <c r="AG25" s="14">
        <v>0</v>
      </c>
      <c r="AH25" s="14">
        <v>0</v>
      </c>
      <c r="AI25" s="14">
        <v>16</v>
      </c>
      <c r="AJ25" s="14">
        <v>32</v>
      </c>
      <c r="AK25" s="14">
        <v>349</v>
      </c>
      <c r="AL25" s="14">
        <v>0</v>
      </c>
      <c r="AM25" s="14">
        <v>0</v>
      </c>
      <c r="AN25" s="14">
        <v>104</v>
      </c>
      <c r="AO25" s="14">
        <v>17</v>
      </c>
      <c r="AP25" s="14">
        <v>90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1757</v>
      </c>
      <c r="BC25" s="14">
        <v>10</v>
      </c>
      <c r="BD25" s="14">
        <v>22334</v>
      </c>
      <c r="BE25" s="14">
        <v>28099</v>
      </c>
      <c r="BF25" s="14">
        <v>29715</v>
      </c>
      <c r="BG25" s="14">
        <v>24878</v>
      </c>
      <c r="BH25" s="14">
        <v>125</v>
      </c>
      <c r="BI25" s="14">
        <v>1357</v>
      </c>
      <c r="BJ25" s="14">
        <v>87</v>
      </c>
      <c r="BK25" s="14">
        <v>536</v>
      </c>
      <c r="BL25" s="14">
        <v>53</v>
      </c>
      <c r="BM25" s="14">
        <v>22</v>
      </c>
      <c r="BN25" s="14">
        <v>336</v>
      </c>
      <c r="BO25" s="14">
        <v>0</v>
      </c>
      <c r="BP25" s="14">
        <v>0</v>
      </c>
      <c r="BQ25" s="14">
        <v>35</v>
      </c>
      <c r="BR25" s="14">
        <v>0</v>
      </c>
      <c r="BS25" s="14">
        <v>0</v>
      </c>
      <c r="BT25" s="14">
        <v>339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6</v>
      </c>
      <c r="CB25" s="14">
        <v>0</v>
      </c>
      <c r="CC25" s="14">
        <v>0</v>
      </c>
      <c r="CD25" s="14">
        <v>0</v>
      </c>
      <c r="CE25" s="14">
        <v>310</v>
      </c>
      <c r="CF25" s="14">
        <v>0</v>
      </c>
      <c r="CG25" s="19">
        <v>0</v>
      </c>
      <c r="CH25" s="19">
        <v>54</v>
      </c>
      <c r="CI25" s="19">
        <v>0</v>
      </c>
      <c r="CJ25" s="19">
        <v>14</v>
      </c>
      <c r="CK25" s="19">
        <v>79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363</v>
      </c>
      <c r="CT25" s="19">
        <v>0</v>
      </c>
      <c r="CU25" s="19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  <c r="DG25" s="19">
        <v>1659</v>
      </c>
      <c r="DH25" s="19">
        <v>0</v>
      </c>
      <c r="DI25" s="19">
        <v>0</v>
      </c>
      <c r="DJ25" s="19">
        <v>1126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19">
        <v>0</v>
      </c>
      <c r="DZ25" s="19">
        <v>0</v>
      </c>
      <c r="EA25" s="19">
        <v>0</v>
      </c>
      <c r="EB25" s="19">
        <v>114237</v>
      </c>
      <c r="ED25" s="13">
        <f t="shared" si="2"/>
        <v>0</v>
      </c>
    </row>
    <row r="26" spans="1:134" x14ac:dyDescent="0.2">
      <c r="A26" s="22" t="s">
        <v>342</v>
      </c>
      <c r="B26" t="s">
        <v>343</v>
      </c>
      <c r="C26" s="10">
        <f t="shared" si="3"/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566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6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14</v>
      </c>
      <c r="AF26" s="14">
        <v>53</v>
      </c>
      <c r="AG26" s="14">
        <v>0</v>
      </c>
      <c r="AH26" s="14">
        <v>0</v>
      </c>
      <c r="AI26" s="14">
        <v>31</v>
      </c>
      <c r="AJ26" s="14">
        <v>6</v>
      </c>
      <c r="AK26" s="14">
        <v>50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33</v>
      </c>
      <c r="AS26" s="14">
        <v>0</v>
      </c>
      <c r="AT26" s="14">
        <v>0</v>
      </c>
      <c r="AU26" s="14">
        <v>41</v>
      </c>
      <c r="AV26" s="14">
        <v>16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205</v>
      </c>
      <c r="BC26" s="14">
        <v>13</v>
      </c>
      <c r="BD26" s="14">
        <v>397</v>
      </c>
      <c r="BE26" s="14">
        <v>75</v>
      </c>
      <c r="BF26" s="14">
        <v>1318</v>
      </c>
      <c r="BG26" s="14">
        <v>904</v>
      </c>
      <c r="BH26" s="14">
        <v>17993</v>
      </c>
      <c r="BI26" s="14">
        <v>15277</v>
      </c>
      <c r="BJ26" s="14">
        <v>15039</v>
      </c>
      <c r="BK26" s="14">
        <v>446</v>
      </c>
      <c r="BL26" s="14">
        <v>95</v>
      </c>
      <c r="BM26" s="14">
        <v>105</v>
      </c>
      <c r="BN26" s="14">
        <v>171</v>
      </c>
      <c r="BO26" s="14">
        <v>0</v>
      </c>
      <c r="BP26" s="14">
        <v>7</v>
      </c>
      <c r="BQ26" s="14">
        <v>135</v>
      </c>
      <c r="BR26" s="14">
        <v>0</v>
      </c>
      <c r="BS26" s="14">
        <v>7</v>
      </c>
      <c r="BT26" s="14">
        <v>15</v>
      </c>
      <c r="BU26" s="14">
        <v>0</v>
      </c>
      <c r="BV26" s="14">
        <v>52</v>
      </c>
      <c r="BW26" s="14">
        <v>0</v>
      </c>
      <c r="BX26" s="14">
        <v>0</v>
      </c>
      <c r="BY26" s="14">
        <v>0</v>
      </c>
      <c r="BZ26" s="14">
        <v>0</v>
      </c>
      <c r="CA26" s="14">
        <v>13</v>
      </c>
      <c r="CB26" s="14">
        <v>0</v>
      </c>
      <c r="CC26" s="14">
        <v>0</v>
      </c>
      <c r="CD26" s="14">
        <v>0</v>
      </c>
      <c r="CE26" s="14">
        <v>14</v>
      </c>
      <c r="CF26" s="14">
        <v>0</v>
      </c>
      <c r="CG26" s="19">
        <v>0</v>
      </c>
      <c r="CH26" s="19">
        <v>32</v>
      </c>
      <c r="CI26" s="19">
        <v>0</v>
      </c>
      <c r="CJ26" s="19">
        <v>0</v>
      </c>
      <c r="CK26" s="19">
        <v>31</v>
      </c>
      <c r="CL26" s="19">
        <v>0</v>
      </c>
      <c r="CM26" s="19">
        <v>0</v>
      </c>
      <c r="CN26" s="19">
        <v>0</v>
      </c>
      <c r="CO26" s="19">
        <v>0</v>
      </c>
      <c r="CP26" s="19">
        <v>0</v>
      </c>
      <c r="CQ26" s="19">
        <v>0</v>
      </c>
      <c r="CR26" s="19">
        <v>0</v>
      </c>
      <c r="CS26" s="19">
        <v>412</v>
      </c>
      <c r="CT26" s="19">
        <v>0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  <c r="DG26" s="19">
        <v>754</v>
      </c>
      <c r="DH26" s="19">
        <v>0</v>
      </c>
      <c r="DI26" s="19">
        <v>0</v>
      </c>
      <c r="DJ26" s="19">
        <v>597</v>
      </c>
      <c r="DK26" s="19">
        <v>0</v>
      </c>
      <c r="DL26" s="19">
        <v>0</v>
      </c>
      <c r="DM26" s="19">
        <v>6</v>
      </c>
      <c r="DN26" s="19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  <c r="DY26" s="19">
        <v>0</v>
      </c>
      <c r="DZ26" s="19">
        <v>0</v>
      </c>
      <c r="EA26" s="19">
        <v>0</v>
      </c>
      <c r="EB26" s="19">
        <v>54929</v>
      </c>
      <c r="ED26" s="13">
        <f t="shared" si="2"/>
        <v>0</v>
      </c>
    </row>
    <row r="27" spans="1:134" x14ac:dyDescent="0.2">
      <c r="A27" s="22" t="s">
        <v>344</v>
      </c>
      <c r="B27" t="s">
        <v>345</v>
      </c>
      <c r="C27" s="10">
        <f t="shared" si="3"/>
        <v>23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23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68</v>
      </c>
      <c r="AG27" s="14">
        <v>0</v>
      </c>
      <c r="AH27" s="14">
        <v>0</v>
      </c>
      <c r="AI27" s="14">
        <v>0</v>
      </c>
      <c r="AJ27" s="14">
        <v>0</v>
      </c>
      <c r="AK27" s="14">
        <v>68</v>
      </c>
      <c r="AL27" s="14">
        <v>0</v>
      </c>
      <c r="AM27" s="14">
        <v>0</v>
      </c>
      <c r="AN27" s="14">
        <v>0</v>
      </c>
      <c r="AO27" s="14">
        <v>0</v>
      </c>
      <c r="AP27" s="14">
        <v>7</v>
      </c>
      <c r="AQ27" s="14">
        <v>0</v>
      </c>
      <c r="AR27" s="14">
        <v>0</v>
      </c>
      <c r="AS27" s="14">
        <v>0</v>
      </c>
      <c r="AT27" s="14">
        <v>0</v>
      </c>
      <c r="AU27" s="14">
        <v>24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79</v>
      </c>
      <c r="BC27" s="14">
        <v>51</v>
      </c>
      <c r="BD27" s="14">
        <v>81</v>
      </c>
      <c r="BE27" s="14">
        <v>6</v>
      </c>
      <c r="BF27" s="14">
        <v>222</v>
      </c>
      <c r="BG27" s="14">
        <v>51</v>
      </c>
      <c r="BH27" s="14">
        <v>342</v>
      </c>
      <c r="BI27" s="14">
        <v>204</v>
      </c>
      <c r="BJ27" s="14">
        <v>0</v>
      </c>
      <c r="BK27" s="14">
        <v>26702</v>
      </c>
      <c r="BL27" s="14">
        <v>53</v>
      </c>
      <c r="BM27" s="14">
        <v>0</v>
      </c>
      <c r="BN27" s="14">
        <v>48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363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48</v>
      </c>
      <c r="CF27" s="14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203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129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26</v>
      </c>
      <c r="DH27" s="19">
        <v>0</v>
      </c>
      <c r="DI27" s="19">
        <v>0</v>
      </c>
      <c r="DJ27" s="19">
        <v>626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0</v>
      </c>
      <c r="DW27" s="19">
        <v>0</v>
      </c>
      <c r="DX27" s="19">
        <v>0</v>
      </c>
      <c r="DY27" s="19">
        <v>0</v>
      </c>
      <c r="DZ27" s="19">
        <v>0</v>
      </c>
      <c r="EA27" s="19">
        <v>0</v>
      </c>
      <c r="EB27" s="19">
        <v>29424</v>
      </c>
      <c r="ED27" s="13">
        <f t="shared" si="2"/>
        <v>0</v>
      </c>
    </row>
    <row r="28" spans="1:134" x14ac:dyDescent="0.2">
      <c r="A28" s="22" t="s">
        <v>346</v>
      </c>
      <c r="B28" t="s">
        <v>347</v>
      </c>
      <c r="C28" s="10">
        <f t="shared" si="3"/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17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46</v>
      </c>
      <c r="AG28" s="14">
        <v>0</v>
      </c>
      <c r="AH28" s="14">
        <v>0</v>
      </c>
      <c r="AI28" s="14">
        <v>0</v>
      </c>
      <c r="AJ28" s="14">
        <v>9</v>
      </c>
      <c r="AK28" s="14">
        <v>195</v>
      </c>
      <c r="AL28" s="14">
        <v>0</v>
      </c>
      <c r="AM28" s="14">
        <v>0</v>
      </c>
      <c r="AN28" s="14">
        <v>0</v>
      </c>
      <c r="AO28" s="14">
        <v>60</v>
      </c>
      <c r="AP28" s="14">
        <v>0</v>
      </c>
      <c r="AQ28" s="14">
        <v>20</v>
      </c>
      <c r="AR28" s="14">
        <v>0</v>
      </c>
      <c r="AS28" s="14">
        <v>0</v>
      </c>
      <c r="AT28" s="14">
        <v>0</v>
      </c>
      <c r="AU28" s="14">
        <v>17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19</v>
      </c>
      <c r="BD28" s="14">
        <v>26</v>
      </c>
      <c r="BE28" s="14">
        <v>0</v>
      </c>
      <c r="BF28" s="14">
        <v>126</v>
      </c>
      <c r="BG28" s="14">
        <v>66</v>
      </c>
      <c r="BH28" s="14">
        <v>124</v>
      </c>
      <c r="BI28" s="14">
        <v>27</v>
      </c>
      <c r="BJ28" s="14">
        <v>0</v>
      </c>
      <c r="BK28" s="14">
        <v>364</v>
      </c>
      <c r="BL28" s="14">
        <v>42867</v>
      </c>
      <c r="BM28" s="14">
        <v>13</v>
      </c>
      <c r="BN28" s="14">
        <v>26</v>
      </c>
      <c r="BO28" s="14">
        <v>0</v>
      </c>
      <c r="BP28" s="14">
        <v>0</v>
      </c>
      <c r="BQ28" s="14">
        <v>9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23</v>
      </c>
      <c r="CF28" s="14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102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1773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222</v>
      </c>
      <c r="DH28" s="19">
        <v>0</v>
      </c>
      <c r="DI28" s="19">
        <v>0</v>
      </c>
      <c r="DJ28" s="19">
        <v>874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  <c r="DY28" s="19">
        <v>0</v>
      </c>
      <c r="DZ28" s="19">
        <v>0</v>
      </c>
      <c r="EA28" s="19">
        <v>0</v>
      </c>
      <c r="EB28" s="19">
        <v>47025</v>
      </c>
      <c r="ED28" s="13">
        <f t="shared" si="2"/>
        <v>0</v>
      </c>
    </row>
    <row r="29" spans="1:134" x14ac:dyDescent="0.2">
      <c r="A29" s="22" t="s">
        <v>348</v>
      </c>
      <c r="B29" t="s">
        <v>349</v>
      </c>
      <c r="C29" s="10">
        <f t="shared" si="3"/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175</v>
      </c>
      <c r="AP29" s="14">
        <v>499</v>
      </c>
      <c r="AQ29" s="14">
        <v>33</v>
      </c>
      <c r="AR29" s="14">
        <v>197</v>
      </c>
      <c r="AS29" s="14">
        <v>22</v>
      </c>
      <c r="AT29" s="14">
        <v>0</v>
      </c>
      <c r="AU29" s="14">
        <v>391</v>
      </c>
      <c r="AV29" s="14">
        <v>64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24</v>
      </c>
      <c r="BE29" s="14">
        <v>6</v>
      </c>
      <c r="BF29" s="14">
        <v>123</v>
      </c>
      <c r="BG29" s="14">
        <v>299</v>
      </c>
      <c r="BH29" s="14">
        <v>0</v>
      </c>
      <c r="BI29" s="14">
        <v>187</v>
      </c>
      <c r="BJ29" s="14">
        <v>0</v>
      </c>
      <c r="BK29" s="14">
        <v>12</v>
      </c>
      <c r="BL29" s="14">
        <v>11</v>
      </c>
      <c r="BM29" s="14">
        <v>23210</v>
      </c>
      <c r="BN29" s="14">
        <v>56410</v>
      </c>
      <c r="BO29" s="14">
        <v>0</v>
      </c>
      <c r="BP29" s="14">
        <v>33</v>
      </c>
      <c r="BQ29" s="14">
        <v>116</v>
      </c>
      <c r="BR29" s="14">
        <v>0</v>
      </c>
      <c r="BS29" s="14">
        <v>50</v>
      </c>
      <c r="BT29" s="14">
        <v>108</v>
      </c>
      <c r="BU29" s="14">
        <v>0</v>
      </c>
      <c r="BV29" s="14">
        <v>428</v>
      </c>
      <c r="BW29" s="14">
        <v>0</v>
      </c>
      <c r="BX29" s="14">
        <v>24</v>
      </c>
      <c r="BY29" s="14">
        <v>142</v>
      </c>
      <c r="BZ29" s="14">
        <v>45</v>
      </c>
      <c r="CA29" s="14">
        <v>70</v>
      </c>
      <c r="CB29" s="14">
        <v>63</v>
      </c>
      <c r="CC29" s="14">
        <v>63</v>
      </c>
      <c r="CD29" s="14">
        <v>6</v>
      </c>
      <c r="CE29" s="14">
        <v>612</v>
      </c>
      <c r="CF29" s="14">
        <v>0</v>
      </c>
      <c r="CG29" s="19">
        <v>60</v>
      </c>
      <c r="CH29" s="19">
        <v>578</v>
      </c>
      <c r="CI29" s="19">
        <v>50</v>
      </c>
      <c r="CJ29" s="19">
        <v>259</v>
      </c>
      <c r="CK29" s="19">
        <v>397</v>
      </c>
      <c r="CL29" s="19">
        <v>0</v>
      </c>
      <c r="CM29" s="19">
        <v>0</v>
      </c>
      <c r="CN29" s="19">
        <v>0</v>
      </c>
      <c r="CO29" s="19">
        <v>0</v>
      </c>
      <c r="CP29" s="19">
        <v>0</v>
      </c>
      <c r="CQ29" s="19">
        <v>0</v>
      </c>
      <c r="CR29" s="19">
        <v>0</v>
      </c>
      <c r="CS29" s="19">
        <v>325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1288</v>
      </c>
      <c r="DH29" s="19">
        <v>0</v>
      </c>
      <c r="DI29" s="19">
        <v>0</v>
      </c>
      <c r="DJ29" s="19">
        <v>303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19">
        <v>0</v>
      </c>
      <c r="DS29" s="19">
        <v>0</v>
      </c>
      <c r="DT29" s="19">
        <v>0</v>
      </c>
      <c r="DU29" s="19">
        <v>0</v>
      </c>
      <c r="DV29" s="19">
        <v>0</v>
      </c>
      <c r="DW29" s="19">
        <v>0</v>
      </c>
      <c r="DX29" s="19">
        <v>0</v>
      </c>
      <c r="DY29" s="19">
        <v>0</v>
      </c>
      <c r="DZ29" s="19">
        <v>0</v>
      </c>
      <c r="EA29" s="19">
        <v>0</v>
      </c>
      <c r="EB29" s="19">
        <v>86683</v>
      </c>
      <c r="ED29" s="13">
        <f t="shared" si="2"/>
        <v>0</v>
      </c>
    </row>
    <row r="30" spans="1:134" x14ac:dyDescent="0.2">
      <c r="A30" s="22" t="s">
        <v>350</v>
      </c>
      <c r="B30" t="s">
        <v>351</v>
      </c>
      <c r="C30" s="10">
        <f t="shared" si="3"/>
        <v>26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654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26</v>
      </c>
      <c r="AP30" s="14">
        <v>39</v>
      </c>
      <c r="AQ30" s="14">
        <v>0</v>
      </c>
      <c r="AR30" s="14">
        <v>0</v>
      </c>
      <c r="AS30" s="14">
        <v>0</v>
      </c>
      <c r="AT30" s="14">
        <v>0</v>
      </c>
      <c r="AU30" s="14">
        <v>78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243</v>
      </c>
      <c r="BC30" s="14">
        <v>0</v>
      </c>
      <c r="BD30" s="14">
        <v>81</v>
      </c>
      <c r="BE30" s="14">
        <v>0</v>
      </c>
      <c r="BF30" s="14">
        <v>51</v>
      </c>
      <c r="BG30" s="14">
        <v>8</v>
      </c>
      <c r="BH30" s="14">
        <v>0</v>
      </c>
      <c r="BI30" s="14">
        <v>336</v>
      </c>
      <c r="BJ30" s="14">
        <v>290</v>
      </c>
      <c r="BK30" s="14">
        <v>15</v>
      </c>
      <c r="BL30" s="14">
        <v>107</v>
      </c>
      <c r="BM30" s="14">
        <v>0</v>
      </c>
      <c r="BN30" s="14">
        <v>131</v>
      </c>
      <c r="BO30" s="14">
        <v>16105</v>
      </c>
      <c r="BP30" s="14">
        <v>22997</v>
      </c>
      <c r="BQ30" s="14">
        <v>36473</v>
      </c>
      <c r="BR30" s="14">
        <v>0</v>
      </c>
      <c r="BS30" s="14">
        <v>0</v>
      </c>
      <c r="BT30" s="14">
        <v>15</v>
      </c>
      <c r="BU30" s="14">
        <v>0</v>
      </c>
      <c r="BV30" s="14">
        <v>81</v>
      </c>
      <c r="BW30" s="14">
        <v>0</v>
      </c>
      <c r="BX30" s="14">
        <v>0</v>
      </c>
      <c r="BY30" s="14">
        <v>0</v>
      </c>
      <c r="BZ30" s="14">
        <v>0</v>
      </c>
      <c r="CA30" s="14">
        <v>63</v>
      </c>
      <c r="CB30" s="14">
        <v>27</v>
      </c>
      <c r="CC30" s="14">
        <v>8</v>
      </c>
      <c r="CD30" s="14">
        <v>10</v>
      </c>
      <c r="CE30" s="14">
        <v>46</v>
      </c>
      <c r="CF30" s="14">
        <v>0</v>
      </c>
      <c r="CG30" s="19">
        <v>121</v>
      </c>
      <c r="CH30" s="19">
        <v>59</v>
      </c>
      <c r="CI30" s="19">
        <v>0</v>
      </c>
      <c r="CJ30" s="19">
        <v>10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369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825</v>
      </c>
      <c r="DH30" s="19">
        <v>0</v>
      </c>
      <c r="DI30" s="19">
        <v>0</v>
      </c>
      <c r="DJ30" s="19">
        <v>107</v>
      </c>
      <c r="DK30" s="19">
        <v>0</v>
      </c>
      <c r="DL30" s="19">
        <v>0</v>
      </c>
      <c r="DM30" s="19">
        <v>0</v>
      </c>
      <c r="DN30" s="19">
        <v>0</v>
      </c>
      <c r="DO30" s="19">
        <v>0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79375</v>
      </c>
      <c r="ED30" s="13">
        <f t="shared" si="2"/>
        <v>0</v>
      </c>
    </row>
    <row r="31" spans="1:134" x14ac:dyDescent="0.2">
      <c r="A31" s="22" t="s">
        <v>352</v>
      </c>
      <c r="B31" t="s">
        <v>353</v>
      </c>
      <c r="C31" s="10">
        <f t="shared" si="3"/>
        <v>27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617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43</v>
      </c>
      <c r="BC31" s="14">
        <v>0</v>
      </c>
      <c r="BD31" s="14">
        <v>25</v>
      </c>
      <c r="BE31" s="14">
        <v>0</v>
      </c>
      <c r="BF31" s="14">
        <v>54</v>
      </c>
      <c r="BG31" s="14">
        <v>0</v>
      </c>
      <c r="BH31" s="14">
        <v>0</v>
      </c>
      <c r="BI31" s="14">
        <v>190</v>
      </c>
      <c r="BJ31" s="14">
        <v>0</v>
      </c>
      <c r="BK31" s="14">
        <v>0</v>
      </c>
      <c r="BL31" s="14">
        <v>0</v>
      </c>
      <c r="BM31" s="14">
        <v>7</v>
      </c>
      <c r="BN31" s="14">
        <v>21</v>
      </c>
      <c r="BO31" s="14">
        <v>0</v>
      </c>
      <c r="BP31" s="14">
        <v>0</v>
      </c>
      <c r="BQ31" s="14">
        <v>10</v>
      </c>
      <c r="BR31" s="14">
        <v>11297</v>
      </c>
      <c r="BS31" s="14">
        <v>79413</v>
      </c>
      <c r="BT31" s="14">
        <v>163</v>
      </c>
      <c r="BU31" s="14">
        <v>30</v>
      </c>
      <c r="BV31" s="14">
        <v>1733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29</v>
      </c>
      <c r="CE31" s="14">
        <v>423</v>
      </c>
      <c r="CF31" s="14">
        <v>0</v>
      </c>
      <c r="CG31" s="19">
        <v>0</v>
      </c>
      <c r="CH31" s="19">
        <v>6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245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1424</v>
      </c>
      <c r="DH31" s="19">
        <v>0</v>
      </c>
      <c r="DI31" s="19">
        <v>0</v>
      </c>
      <c r="DJ31" s="19">
        <v>354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96084</v>
      </c>
      <c r="ED31" s="13">
        <f t="shared" si="2"/>
        <v>0</v>
      </c>
    </row>
    <row r="32" spans="1:134" x14ac:dyDescent="0.2">
      <c r="A32" s="22" t="s">
        <v>354</v>
      </c>
      <c r="B32" t="s">
        <v>355</v>
      </c>
      <c r="C32" s="10">
        <f t="shared" si="3"/>
        <v>28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7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11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703</v>
      </c>
      <c r="BE32" s="14">
        <v>0</v>
      </c>
      <c r="BF32" s="14">
        <v>0</v>
      </c>
      <c r="BG32" s="14">
        <v>23</v>
      </c>
      <c r="BH32" s="14">
        <v>0</v>
      </c>
      <c r="BI32" s="14">
        <v>33</v>
      </c>
      <c r="BJ32" s="14">
        <v>0</v>
      </c>
      <c r="BK32" s="14">
        <v>0</v>
      </c>
      <c r="BL32" s="14">
        <v>0</v>
      </c>
      <c r="BM32" s="14">
        <v>0</v>
      </c>
      <c r="BN32" s="14">
        <v>30</v>
      </c>
      <c r="BO32" s="14">
        <v>0</v>
      </c>
      <c r="BP32" s="14">
        <v>0</v>
      </c>
      <c r="BQ32" s="14">
        <v>0</v>
      </c>
      <c r="BR32" s="14">
        <v>0</v>
      </c>
      <c r="BS32" s="14">
        <v>44</v>
      </c>
      <c r="BT32" s="14">
        <v>32767</v>
      </c>
      <c r="BU32" s="14">
        <v>5247</v>
      </c>
      <c r="BV32" s="14">
        <v>466</v>
      </c>
      <c r="BW32" s="14">
        <v>0</v>
      </c>
      <c r="BX32" s="14">
        <v>0</v>
      </c>
      <c r="BY32" s="14">
        <v>0</v>
      </c>
      <c r="BZ32" s="14">
        <v>0</v>
      </c>
      <c r="CA32" s="14">
        <v>158</v>
      </c>
      <c r="CB32" s="14">
        <v>12</v>
      </c>
      <c r="CC32" s="14">
        <v>35</v>
      </c>
      <c r="CD32" s="14">
        <v>16</v>
      </c>
      <c r="CE32" s="14">
        <v>430</v>
      </c>
      <c r="CF32" s="14">
        <v>0</v>
      </c>
      <c r="CG32" s="19">
        <v>0</v>
      </c>
      <c r="CH32" s="19">
        <v>90</v>
      </c>
      <c r="CI32" s="19">
        <v>38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0</v>
      </c>
      <c r="CS32" s="19">
        <v>90</v>
      </c>
      <c r="CT32" s="19">
        <v>0</v>
      </c>
      <c r="CU32" s="19">
        <v>0</v>
      </c>
      <c r="CV32" s="19">
        <v>0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1628</v>
      </c>
      <c r="DH32" s="19">
        <v>0</v>
      </c>
      <c r="DI32" s="19">
        <v>0</v>
      </c>
      <c r="DJ32" s="19">
        <v>288</v>
      </c>
      <c r="DK32" s="19">
        <v>0</v>
      </c>
      <c r="DL32" s="19">
        <v>0</v>
      </c>
      <c r="DM32" s="19">
        <v>0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0</v>
      </c>
      <c r="EB32" s="19">
        <v>42116</v>
      </c>
      <c r="ED32" s="13">
        <f t="shared" si="2"/>
        <v>0</v>
      </c>
    </row>
    <row r="33" spans="1:134" x14ac:dyDescent="0.2">
      <c r="A33" s="22" t="s">
        <v>356</v>
      </c>
      <c r="B33" t="s">
        <v>357</v>
      </c>
      <c r="C33" s="10">
        <f t="shared" si="3"/>
        <v>29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289</v>
      </c>
      <c r="AL33" s="14">
        <v>0</v>
      </c>
      <c r="AM33" s="14">
        <v>0</v>
      </c>
      <c r="AN33" s="14">
        <v>0</v>
      </c>
      <c r="AO33" s="14">
        <v>0</v>
      </c>
      <c r="AP33" s="14">
        <v>44</v>
      </c>
      <c r="AQ33" s="14">
        <v>0</v>
      </c>
      <c r="AR33" s="14">
        <v>6</v>
      </c>
      <c r="AS33" s="14">
        <v>66</v>
      </c>
      <c r="AT33" s="14">
        <v>0</v>
      </c>
      <c r="AU33" s="14">
        <v>10</v>
      </c>
      <c r="AV33" s="14">
        <v>8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6</v>
      </c>
      <c r="BE33" s="14">
        <v>0</v>
      </c>
      <c r="BF33" s="14">
        <v>0</v>
      </c>
      <c r="BG33" s="14">
        <v>0</v>
      </c>
      <c r="BH33" s="14">
        <v>0</v>
      </c>
      <c r="BI33" s="14">
        <v>7</v>
      </c>
      <c r="BJ33" s="14">
        <v>0</v>
      </c>
      <c r="BK33" s="14">
        <v>7</v>
      </c>
      <c r="BL33" s="14">
        <v>0</v>
      </c>
      <c r="BM33" s="14">
        <v>85</v>
      </c>
      <c r="BN33" s="14">
        <v>375</v>
      </c>
      <c r="BO33" s="14">
        <v>0</v>
      </c>
      <c r="BP33" s="14">
        <v>46</v>
      </c>
      <c r="BQ33" s="14">
        <v>68</v>
      </c>
      <c r="BR33" s="14">
        <v>0</v>
      </c>
      <c r="BS33" s="14">
        <v>713</v>
      </c>
      <c r="BT33" s="14">
        <v>447</v>
      </c>
      <c r="BU33" s="14">
        <v>48</v>
      </c>
      <c r="BV33" s="14">
        <v>79276</v>
      </c>
      <c r="BW33" s="14">
        <v>0</v>
      </c>
      <c r="BX33" s="14">
        <v>18</v>
      </c>
      <c r="BY33" s="14">
        <v>15</v>
      </c>
      <c r="BZ33" s="14">
        <v>56</v>
      </c>
      <c r="CA33" s="14">
        <v>243</v>
      </c>
      <c r="CB33" s="14">
        <v>124</v>
      </c>
      <c r="CC33" s="14">
        <v>136</v>
      </c>
      <c r="CD33" s="14">
        <v>151</v>
      </c>
      <c r="CE33" s="14">
        <v>963</v>
      </c>
      <c r="CF33" s="14">
        <v>0</v>
      </c>
      <c r="CG33" s="19">
        <v>159</v>
      </c>
      <c r="CH33" s="19">
        <v>305</v>
      </c>
      <c r="CI33" s="19">
        <v>101</v>
      </c>
      <c r="CJ33" s="19">
        <v>185</v>
      </c>
      <c r="CK33" s="19">
        <v>177</v>
      </c>
      <c r="CL33" s="19">
        <v>326</v>
      </c>
      <c r="CM33" s="19">
        <v>0</v>
      </c>
      <c r="CN33" s="19">
        <v>0</v>
      </c>
      <c r="CO33" s="19">
        <v>0</v>
      </c>
      <c r="CP33" s="19">
        <v>0</v>
      </c>
      <c r="CQ33" s="19">
        <v>0</v>
      </c>
      <c r="CR33" s="19">
        <v>0</v>
      </c>
      <c r="CS33" s="19">
        <v>412</v>
      </c>
      <c r="CT33" s="19">
        <v>0</v>
      </c>
      <c r="CU33" s="19">
        <v>0</v>
      </c>
      <c r="CV33" s="19">
        <v>0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1589</v>
      </c>
      <c r="DH33" s="19">
        <v>0</v>
      </c>
      <c r="DI33" s="19">
        <v>0</v>
      </c>
      <c r="DJ33" s="19">
        <v>102</v>
      </c>
      <c r="DK33" s="19">
        <v>0</v>
      </c>
      <c r="DL33" s="19">
        <v>0</v>
      </c>
      <c r="DM33" s="19">
        <v>0</v>
      </c>
      <c r="DN33" s="19">
        <v>0</v>
      </c>
      <c r="DO33" s="19">
        <v>0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0</v>
      </c>
      <c r="DV33" s="19">
        <v>0</v>
      </c>
      <c r="DW33" s="19">
        <v>0</v>
      </c>
      <c r="DX33" s="19">
        <v>0</v>
      </c>
      <c r="DY33" s="19">
        <v>0</v>
      </c>
      <c r="DZ33" s="19">
        <v>0</v>
      </c>
      <c r="EA33" s="19">
        <v>0</v>
      </c>
      <c r="EB33" s="19">
        <v>86563</v>
      </c>
      <c r="ED33" s="13">
        <f t="shared" si="2"/>
        <v>0</v>
      </c>
    </row>
    <row r="34" spans="1:134" x14ac:dyDescent="0.2">
      <c r="A34" s="22" t="s">
        <v>358</v>
      </c>
      <c r="B34" t="s">
        <v>359</v>
      </c>
      <c r="C34" s="10">
        <f t="shared" si="3"/>
        <v>30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11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274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70</v>
      </c>
      <c r="BE34" s="14">
        <v>0</v>
      </c>
      <c r="BF34" s="14">
        <v>0</v>
      </c>
      <c r="BG34" s="14">
        <v>0</v>
      </c>
      <c r="BH34" s="14">
        <v>0</v>
      </c>
      <c r="BI34" s="14">
        <v>15</v>
      </c>
      <c r="BJ34" s="14">
        <v>50</v>
      </c>
      <c r="BK34" s="14">
        <v>0</v>
      </c>
      <c r="BL34" s="14">
        <v>0</v>
      </c>
      <c r="BM34" s="14">
        <v>0</v>
      </c>
      <c r="BN34" s="14">
        <v>40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193</v>
      </c>
      <c r="BW34" s="14">
        <v>3344</v>
      </c>
      <c r="BX34" s="14">
        <v>19972</v>
      </c>
      <c r="BY34" s="14">
        <v>37930</v>
      </c>
      <c r="BZ34" s="14">
        <v>8416</v>
      </c>
      <c r="CA34" s="14">
        <v>889</v>
      </c>
      <c r="CB34" s="14">
        <v>268</v>
      </c>
      <c r="CC34" s="14">
        <v>7</v>
      </c>
      <c r="CD34" s="14">
        <v>0</v>
      </c>
      <c r="CE34" s="14">
        <v>1133</v>
      </c>
      <c r="CF34" s="14">
        <v>0</v>
      </c>
      <c r="CG34" s="19">
        <v>8</v>
      </c>
      <c r="CH34" s="19">
        <v>122</v>
      </c>
      <c r="CI34" s="19">
        <v>48</v>
      </c>
      <c r="CJ34" s="19">
        <v>35</v>
      </c>
      <c r="CK34" s="19">
        <v>88</v>
      </c>
      <c r="CL34" s="19">
        <v>325</v>
      </c>
      <c r="CM34" s="19">
        <v>0</v>
      </c>
      <c r="CN34" s="19">
        <v>0</v>
      </c>
      <c r="CO34" s="19">
        <v>0</v>
      </c>
      <c r="CP34" s="19">
        <v>0</v>
      </c>
      <c r="CQ34" s="19">
        <v>0</v>
      </c>
      <c r="CR34" s="19">
        <v>0</v>
      </c>
      <c r="CS34" s="19">
        <v>621</v>
      </c>
      <c r="CT34" s="19">
        <v>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0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44</v>
      </c>
      <c r="DH34" s="19">
        <v>0</v>
      </c>
      <c r="DI34" s="19">
        <v>0</v>
      </c>
      <c r="DJ34" s="19">
        <v>1300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19">
        <v>0</v>
      </c>
      <c r="DS34" s="19">
        <v>0</v>
      </c>
      <c r="DT34" s="19">
        <v>0</v>
      </c>
      <c r="DU34" s="19">
        <v>0</v>
      </c>
      <c r="DV34" s="19">
        <v>0</v>
      </c>
      <c r="DW34" s="19">
        <v>0</v>
      </c>
      <c r="DX34" s="19">
        <v>0</v>
      </c>
      <c r="DY34" s="19">
        <v>739</v>
      </c>
      <c r="DZ34" s="19">
        <v>0</v>
      </c>
      <c r="EA34" s="19">
        <v>0</v>
      </c>
      <c r="EB34" s="19">
        <v>75942</v>
      </c>
      <c r="ED34" s="13">
        <f t="shared" si="2"/>
        <v>0</v>
      </c>
    </row>
    <row r="35" spans="1:134" x14ac:dyDescent="0.2">
      <c r="A35" s="22" t="s">
        <v>360</v>
      </c>
      <c r="B35" t="s">
        <v>361</v>
      </c>
      <c r="C35" s="10">
        <f t="shared" si="3"/>
        <v>31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7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7</v>
      </c>
      <c r="BH35" s="14">
        <v>0</v>
      </c>
      <c r="BI35" s="14">
        <v>8</v>
      </c>
      <c r="BJ35" s="14">
        <v>0</v>
      </c>
      <c r="BK35" s="14">
        <v>6</v>
      </c>
      <c r="BL35" s="14">
        <v>0</v>
      </c>
      <c r="BM35" s="14">
        <v>0</v>
      </c>
      <c r="BN35" s="14">
        <v>236</v>
      </c>
      <c r="BO35" s="14">
        <v>0</v>
      </c>
      <c r="BP35" s="14">
        <v>0</v>
      </c>
      <c r="BQ35" s="14">
        <v>73</v>
      </c>
      <c r="BR35" s="14">
        <v>0</v>
      </c>
      <c r="BS35" s="14">
        <v>200</v>
      </c>
      <c r="BT35" s="14">
        <v>291</v>
      </c>
      <c r="BU35" s="14">
        <v>11</v>
      </c>
      <c r="BV35" s="14">
        <v>804</v>
      </c>
      <c r="BW35" s="14">
        <v>438</v>
      </c>
      <c r="BX35" s="14">
        <v>39</v>
      </c>
      <c r="BY35" s="14">
        <v>318</v>
      </c>
      <c r="BZ35" s="14">
        <v>177</v>
      </c>
      <c r="CA35" s="14">
        <v>42538</v>
      </c>
      <c r="CB35" s="14">
        <v>15346</v>
      </c>
      <c r="CC35" s="14">
        <v>6</v>
      </c>
      <c r="CD35" s="14">
        <v>27</v>
      </c>
      <c r="CE35" s="14">
        <v>1533</v>
      </c>
      <c r="CF35" s="14">
        <v>0</v>
      </c>
      <c r="CG35" s="19">
        <v>17</v>
      </c>
      <c r="CH35" s="19">
        <v>133</v>
      </c>
      <c r="CI35" s="19">
        <v>120</v>
      </c>
      <c r="CJ35" s="19">
        <v>117</v>
      </c>
      <c r="CK35" s="19">
        <v>9</v>
      </c>
      <c r="CL35" s="19">
        <v>130</v>
      </c>
      <c r="CM35" s="19">
        <v>0</v>
      </c>
      <c r="CN35" s="19">
        <v>0</v>
      </c>
      <c r="CO35" s="19">
        <v>0</v>
      </c>
      <c r="CP35" s="19">
        <v>0</v>
      </c>
      <c r="CQ35" s="19">
        <v>0</v>
      </c>
      <c r="CR35" s="19">
        <v>0</v>
      </c>
      <c r="CS35" s="19">
        <v>664</v>
      </c>
      <c r="CT35" s="19">
        <v>0</v>
      </c>
      <c r="CU35" s="19">
        <v>0</v>
      </c>
      <c r="CV35" s="19">
        <v>0</v>
      </c>
      <c r="CW35" s="19">
        <v>0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0</v>
      </c>
      <c r="DG35" s="19">
        <v>720</v>
      </c>
      <c r="DH35" s="19">
        <v>0</v>
      </c>
      <c r="DI35" s="19">
        <v>0</v>
      </c>
      <c r="DJ35" s="19">
        <v>400</v>
      </c>
      <c r="DK35" s="19">
        <v>0</v>
      </c>
      <c r="DL35" s="19">
        <v>0</v>
      </c>
      <c r="DM35" s="19">
        <v>0</v>
      </c>
      <c r="DN35" s="19">
        <v>0</v>
      </c>
      <c r="DO35" s="19">
        <v>0</v>
      </c>
      <c r="DP35" s="19">
        <v>0</v>
      </c>
      <c r="DQ35" s="19">
        <v>0</v>
      </c>
      <c r="DR35" s="19">
        <v>0</v>
      </c>
      <c r="DS35" s="19">
        <v>0</v>
      </c>
      <c r="DT35" s="19">
        <v>0</v>
      </c>
      <c r="DU35" s="19">
        <v>0</v>
      </c>
      <c r="DV35" s="19">
        <v>0</v>
      </c>
      <c r="DW35" s="19">
        <v>0</v>
      </c>
      <c r="DX35" s="19">
        <v>0</v>
      </c>
      <c r="DY35" s="19">
        <v>0</v>
      </c>
      <c r="DZ35" s="19">
        <v>0</v>
      </c>
      <c r="EA35" s="19">
        <v>0</v>
      </c>
      <c r="EB35" s="19">
        <v>64375</v>
      </c>
      <c r="ED35" s="13">
        <f t="shared" si="2"/>
        <v>0</v>
      </c>
    </row>
    <row r="36" spans="1:134" x14ac:dyDescent="0.2">
      <c r="A36" s="22" t="s">
        <v>362</v>
      </c>
      <c r="B36" t="s">
        <v>363</v>
      </c>
      <c r="C36" s="10">
        <f t="shared" si="3"/>
        <v>32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13</v>
      </c>
      <c r="U36" s="14">
        <v>9</v>
      </c>
      <c r="V36" s="14">
        <v>0</v>
      </c>
      <c r="W36" s="14">
        <v>7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15</v>
      </c>
      <c r="AT36" s="14">
        <v>0</v>
      </c>
      <c r="AU36" s="14">
        <v>9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7</v>
      </c>
      <c r="BC36" s="14">
        <v>0</v>
      </c>
      <c r="BD36" s="14">
        <v>0</v>
      </c>
      <c r="BE36" s="14">
        <v>0</v>
      </c>
      <c r="BF36" s="14">
        <v>15</v>
      </c>
      <c r="BG36" s="14">
        <v>14</v>
      </c>
      <c r="BH36" s="14">
        <v>0</v>
      </c>
      <c r="BI36" s="14">
        <v>6</v>
      </c>
      <c r="BJ36" s="14">
        <v>9</v>
      </c>
      <c r="BK36" s="14">
        <v>0</v>
      </c>
      <c r="BL36" s="14">
        <v>0</v>
      </c>
      <c r="BM36" s="14">
        <v>74</v>
      </c>
      <c r="BN36" s="14">
        <v>406</v>
      </c>
      <c r="BO36" s="14">
        <v>0</v>
      </c>
      <c r="BP36" s="14">
        <v>0</v>
      </c>
      <c r="BQ36" s="14">
        <v>26</v>
      </c>
      <c r="BR36" s="14">
        <v>0</v>
      </c>
      <c r="BS36" s="14">
        <v>232</v>
      </c>
      <c r="BT36" s="14">
        <v>90</v>
      </c>
      <c r="BU36" s="14">
        <v>81</v>
      </c>
      <c r="BV36" s="14">
        <v>2107</v>
      </c>
      <c r="BW36" s="14">
        <v>17</v>
      </c>
      <c r="BX36" s="14">
        <v>267</v>
      </c>
      <c r="BY36" s="14">
        <v>36</v>
      </c>
      <c r="BZ36" s="14">
        <v>343</v>
      </c>
      <c r="CA36" s="14">
        <v>1495</v>
      </c>
      <c r="CB36" s="14">
        <v>555</v>
      </c>
      <c r="CC36" s="14">
        <v>21496</v>
      </c>
      <c r="CD36" s="14">
        <v>17516</v>
      </c>
      <c r="CE36" s="14">
        <v>64941</v>
      </c>
      <c r="CF36" s="14">
        <v>0</v>
      </c>
      <c r="CG36" s="19">
        <v>348</v>
      </c>
      <c r="CH36" s="19">
        <v>1241</v>
      </c>
      <c r="CI36" s="19">
        <v>184</v>
      </c>
      <c r="CJ36" s="19">
        <v>130</v>
      </c>
      <c r="CK36" s="19">
        <v>0</v>
      </c>
      <c r="CL36" s="19">
        <v>601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636</v>
      </c>
      <c r="CT36" s="19">
        <v>0</v>
      </c>
      <c r="CU36" s="19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221</v>
      </c>
      <c r="DH36" s="19">
        <v>0</v>
      </c>
      <c r="DI36" s="19">
        <v>0</v>
      </c>
      <c r="DJ36" s="19">
        <v>710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113857</v>
      </c>
      <c r="ED36" s="13">
        <f t="shared" si="2"/>
        <v>0</v>
      </c>
    </row>
    <row r="37" spans="1:134" x14ac:dyDescent="0.2">
      <c r="A37" s="22" t="s">
        <v>364</v>
      </c>
      <c r="B37" t="s">
        <v>365</v>
      </c>
      <c r="C37" s="10">
        <f t="shared" si="3"/>
        <v>33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20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30</v>
      </c>
      <c r="BR37" s="14">
        <v>0</v>
      </c>
      <c r="BS37" s="14">
        <v>0</v>
      </c>
      <c r="BT37" s="14">
        <v>0</v>
      </c>
      <c r="BU37" s="14">
        <v>0</v>
      </c>
      <c r="BV37" s="14">
        <v>46</v>
      </c>
      <c r="BW37" s="14">
        <v>0</v>
      </c>
      <c r="BX37" s="14">
        <v>0</v>
      </c>
      <c r="BY37" s="14">
        <v>27</v>
      </c>
      <c r="BZ37" s="14">
        <v>0</v>
      </c>
      <c r="CA37" s="14">
        <v>824</v>
      </c>
      <c r="CB37" s="14">
        <v>0</v>
      </c>
      <c r="CC37" s="14">
        <v>38</v>
      </c>
      <c r="CD37" s="14">
        <v>0</v>
      </c>
      <c r="CE37" s="14">
        <v>234</v>
      </c>
      <c r="CF37" s="14">
        <v>114803</v>
      </c>
      <c r="CG37" s="19">
        <v>46391</v>
      </c>
      <c r="CH37" s="19">
        <v>527</v>
      </c>
      <c r="CI37" s="19">
        <v>0</v>
      </c>
      <c r="CJ37" s="19">
        <v>0</v>
      </c>
      <c r="CK37" s="19">
        <v>10</v>
      </c>
      <c r="CL37" s="19">
        <v>0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1605</v>
      </c>
      <c r="CS37" s="19">
        <v>0</v>
      </c>
      <c r="CT37" s="19">
        <v>0</v>
      </c>
      <c r="CU37" s="19">
        <v>0</v>
      </c>
      <c r="CV37" s="19">
        <v>0</v>
      </c>
      <c r="CW37" s="19">
        <v>0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  <c r="DG37" s="19">
        <v>108</v>
      </c>
      <c r="DH37" s="19">
        <v>0</v>
      </c>
      <c r="DI37" s="19">
        <v>0</v>
      </c>
      <c r="DJ37" s="19">
        <v>2040</v>
      </c>
      <c r="DK37" s="19">
        <v>0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0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166703</v>
      </c>
      <c r="ED37" s="13">
        <f t="shared" si="2"/>
        <v>0</v>
      </c>
    </row>
    <row r="38" spans="1:134" x14ac:dyDescent="0.2">
      <c r="A38" s="22" t="s">
        <v>366</v>
      </c>
      <c r="B38" t="s">
        <v>367</v>
      </c>
      <c r="C38" s="10">
        <f t="shared" si="3"/>
        <v>34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173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11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23</v>
      </c>
      <c r="BE38" s="14">
        <v>0</v>
      </c>
      <c r="BF38" s="14">
        <v>0</v>
      </c>
      <c r="BG38" s="14">
        <v>0</v>
      </c>
      <c r="BH38" s="14">
        <v>0</v>
      </c>
      <c r="BI38" s="14">
        <v>37</v>
      </c>
      <c r="BJ38" s="14">
        <v>0</v>
      </c>
      <c r="BK38" s="14">
        <v>0</v>
      </c>
      <c r="BL38" s="14">
        <v>0</v>
      </c>
      <c r="BM38" s="14">
        <v>94</v>
      </c>
      <c r="BN38" s="14">
        <v>164</v>
      </c>
      <c r="BO38" s="14">
        <v>0</v>
      </c>
      <c r="BP38" s="14">
        <v>0</v>
      </c>
      <c r="BQ38" s="14">
        <v>116</v>
      </c>
      <c r="BR38" s="14">
        <v>13</v>
      </c>
      <c r="BS38" s="14">
        <v>280</v>
      </c>
      <c r="BT38" s="14">
        <v>32</v>
      </c>
      <c r="BU38" s="14">
        <v>41</v>
      </c>
      <c r="BV38" s="14">
        <v>849</v>
      </c>
      <c r="BW38" s="14">
        <v>33</v>
      </c>
      <c r="BX38" s="14">
        <v>0</v>
      </c>
      <c r="BY38" s="14">
        <v>43</v>
      </c>
      <c r="BZ38" s="14">
        <v>78</v>
      </c>
      <c r="CA38" s="14">
        <v>439</v>
      </c>
      <c r="CB38" s="14">
        <v>31</v>
      </c>
      <c r="CC38" s="14">
        <v>233</v>
      </c>
      <c r="CD38" s="14">
        <v>33</v>
      </c>
      <c r="CE38" s="14">
        <v>1360</v>
      </c>
      <c r="CF38" s="14">
        <v>2281</v>
      </c>
      <c r="CG38" s="19">
        <v>685</v>
      </c>
      <c r="CH38" s="19">
        <v>71865</v>
      </c>
      <c r="CI38" s="19">
        <v>513</v>
      </c>
      <c r="CJ38" s="19">
        <v>31</v>
      </c>
      <c r="CK38" s="19">
        <v>0</v>
      </c>
      <c r="CL38" s="19">
        <v>95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130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551</v>
      </c>
      <c r="DH38" s="19">
        <v>0</v>
      </c>
      <c r="DI38" s="19">
        <v>0</v>
      </c>
      <c r="DJ38" s="19">
        <v>800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81034</v>
      </c>
      <c r="ED38" s="13">
        <f t="shared" si="2"/>
        <v>0</v>
      </c>
    </row>
    <row r="39" spans="1:134" x14ac:dyDescent="0.2">
      <c r="A39" s="22" t="s">
        <v>368</v>
      </c>
      <c r="B39" t="s">
        <v>369</v>
      </c>
      <c r="C39" s="10">
        <f t="shared" si="3"/>
        <v>35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14</v>
      </c>
      <c r="BN39" s="14">
        <v>18</v>
      </c>
      <c r="BO39" s="14">
        <v>0</v>
      </c>
      <c r="BP39" s="14">
        <v>0</v>
      </c>
      <c r="BQ39" s="14">
        <v>0</v>
      </c>
      <c r="BR39" s="14">
        <v>0</v>
      </c>
      <c r="BS39" s="14">
        <v>21</v>
      </c>
      <c r="BT39" s="14">
        <v>0</v>
      </c>
      <c r="BU39" s="14">
        <v>0</v>
      </c>
      <c r="BV39" s="14">
        <v>184</v>
      </c>
      <c r="BW39" s="14">
        <v>0</v>
      </c>
      <c r="BX39" s="14">
        <v>0</v>
      </c>
      <c r="BY39" s="14">
        <v>0</v>
      </c>
      <c r="BZ39" s="14">
        <v>0</v>
      </c>
      <c r="CA39" s="14">
        <v>120</v>
      </c>
      <c r="CB39" s="14">
        <v>23</v>
      </c>
      <c r="CC39" s="14">
        <v>0</v>
      </c>
      <c r="CD39" s="14">
        <v>12</v>
      </c>
      <c r="CE39" s="14">
        <v>247</v>
      </c>
      <c r="CF39" s="14">
        <v>0</v>
      </c>
      <c r="CG39" s="19">
        <v>0</v>
      </c>
      <c r="CH39" s="19">
        <v>138</v>
      </c>
      <c r="CI39" s="19">
        <v>36952</v>
      </c>
      <c r="CJ39" s="19">
        <v>55</v>
      </c>
      <c r="CK39" s="19">
        <v>35</v>
      </c>
      <c r="CL39" s="19">
        <v>56</v>
      </c>
      <c r="CM39" s="19">
        <v>0</v>
      </c>
      <c r="CN39" s="19">
        <v>0</v>
      </c>
      <c r="CO39" s="19">
        <v>0</v>
      </c>
      <c r="CP39" s="19">
        <v>0</v>
      </c>
      <c r="CQ39" s="19">
        <v>0</v>
      </c>
      <c r="CR39" s="19">
        <v>0</v>
      </c>
      <c r="CS39" s="19">
        <v>73</v>
      </c>
      <c r="CT39" s="19">
        <v>0</v>
      </c>
      <c r="CU39" s="19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42</v>
      </c>
      <c r="DH39" s="19">
        <v>0</v>
      </c>
      <c r="DI39" s="19">
        <v>0</v>
      </c>
      <c r="DJ39" s="19">
        <v>552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38542</v>
      </c>
      <c r="ED39" s="13">
        <f t="shared" si="2"/>
        <v>0</v>
      </c>
    </row>
    <row r="40" spans="1:134" x14ac:dyDescent="0.2">
      <c r="A40" s="22" t="s">
        <v>370</v>
      </c>
      <c r="B40" t="s">
        <v>371</v>
      </c>
      <c r="C40" s="10">
        <f t="shared" si="3"/>
        <v>36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319</v>
      </c>
      <c r="AQ40" s="14">
        <v>143</v>
      </c>
      <c r="AR40" s="14">
        <v>55</v>
      </c>
      <c r="AS40" s="14">
        <v>168</v>
      </c>
      <c r="AT40" s="14">
        <v>0</v>
      </c>
      <c r="AU40" s="14">
        <v>47</v>
      </c>
      <c r="AV40" s="14">
        <v>6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9</v>
      </c>
      <c r="BC40" s="14">
        <v>0</v>
      </c>
      <c r="BD40" s="14">
        <v>0</v>
      </c>
      <c r="BE40" s="14">
        <v>0</v>
      </c>
      <c r="BF40" s="14">
        <v>21</v>
      </c>
      <c r="BG40" s="14">
        <v>67</v>
      </c>
      <c r="BH40" s="14">
        <v>0</v>
      </c>
      <c r="BI40" s="14">
        <v>44</v>
      </c>
      <c r="BJ40" s="14">
        <v>50</v>
      </c>
      <c r="BK40" s="14">
        <v>56</v>
      </c>
      <c r="BL40" s="14">
        <v>62</v>
      </c>
      <c r="BM40" s="14">
        <v>37</v>
      </c>
      <c r="BN40" s="14">
        <v>510</v>
      </c>
      <c r="BO40" s="14">
        <v>0</v>
      </c>
      <c r="BP40" s="14">
        <v>13</v>
      </c>
      <c r="BQ40" s="14">
        <v>114</v>
      </c>
      <c r="BR40" s="14">
        <v>0</v>
      </c>
      <c r="BS40" s="14">
        <v>0</v>
      </c>
      <c r="BT40" s="14">
        <v>13</v>
      </c>
      <c r="BU40" s="14">
        <v>0</v>
      </c>
      <c r="BV40" s="14">
        <v>616</v>
      </c>
      <c r="BW40" s="14">
        <v>0</v>
      </c>
      <c r="BX40" s="14">
        <v>0</v>
      </c>
      <c r="BY40" s="14">
        <v>0</v>
      </c>
      <c r="BZ40" s="14">
        <v>205</v>
      </c>
      <c r="CA40" s="14">
        <v>39</v>
      </c>
      <c r="CB40" s="14">
        <v>0</v>
      </c>
      <c r="CC40" s="14">
        <v>28</v>
      </c>
      <c r="CD40" s="14">
        <v>0</v>
      </c>
      <c r="CE40" s="14">
        <v>329</v>
      </c>
      <c r="CF40" s="14">
        <v>0</v>
      </c>
      <c r="CG40" s="19">
        <v>0</v>
      </c>
      <c r="CH40" s="19">
        <v>0</v>
      </c>
      <c r="CI40" s="19">
        <v>63</v>
      </c>
      <c r="CJ40" s="19">
        <v>35242</v>
      </c>
      <c r="CK40" s="19">
        <v>24863</v>
      </c>
      <c r="CL40" s="19">
        <v>19</v>
      </c>
      <c r="CM40" s="19">
        <v>0</v>
      </c>
      <c r="CN40" s="19">
        <v>0</v>
      </c>
      <c r="CO40" s="19">
        <v>0</v>
      </c>
      <c r="CP40" s="19">
        <v>0</v>
      </c>
      <c r="CQ40" s="19">
        <v>0</v>
      </c>
      <c r="CR40" s="19">
        <v>0</v>
      </c>
      <c r="CS40" s="19">
        <v>453</v>
      </c>
      <c r="CT40" s="19">
        <v>0</v>
      </c>
      <c r="CU40" s="19">
        <v>0</v>
      </c>
      <c r="CV40" s="19">
        <v>0</v>
      </c>
      <c r="CW40" s="19">
        <v>0</v>
      </c>
      <c r="CX40" s="19">
        <v>0</v>
      </c>
      <c r="CY40" s="19">
        <v>0</v>
      </c>
      <c r="CZ40" s="19">
        <v>0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  <c r="DG40" s="19">
        <v>196</v>
      </c>
      <c r="DH40" s="19">
        <v>0</v>
      </c>
      <c r="DI40" s="19">
        <v>0</v>
      </c>
      <c r="DJ40" s="19">
        <v>84</v>
      </c>
      <c r="DK40" s="19">
        <v>0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0</v>
      </c>
      <c r="DW40" s="19">
        <v>0</v>
      </c>
      <c r="DX40" s="19">
        <v>0</v>
      </c>
      <c r="DY40" s="19">
        <v>0</v>
      </c>
      <c r="DZ40" s="19">
        <v>0</v>
      </c>
      <c r="EA40" s="19">
        <v>0</v>
      </c>
      <c r="EB40" s="19">
        <v>63871</v>
      </c>
      <c r="ED40" s="13">
        <f t="shared" si="2"/>
        <v>0</v>
      </c>
    </row>
    <row r="41" spans="1:134" x14ac:dyDescent="0.2">
      <c r="A41" s="22" t="s">
        <v>372</v>
      </c>
      <c r="B41" t="s">
        <v>263</v>
      </c>
      <c r="C41" s="10">
        <f t="shared" si="3"/>
        <v>37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18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11</v>
      </c>
      <c r="AP41" s="14">
        <v>22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6</v>
      </c>
      <c r="BJ41" s="14">
        <v>6</v>
      </c>
      <c r="BK41" s="14">
        <v>0</v>
      </c>
      <c r="BL41" s="14">
        <v>0</v>
      </c>
      <c r="BM41" s="14">
        <v>16</v>
      </c>
      <c r="BN41" s="14">
        <v>16</v>
      </c>
      <c r="BO41" s="14">
        <v>0</v>
      </c>
      <c r="BP41" s="14">
        <v>11</v>
      </c>
      <c r="BQ41" s="14">
        <v>7</v>
      </c>
      <c r="BR41" s="14">
        <v>0</v>
      </c>
      <c r="BS41" s="14">
        <v>6</v>
      </c>
      <c r="BT41" s="14">
        <v>0</v>
      </c>
      <c r="BU41" s="14">
        <v>0</v>
      </c>
      <c r="BV41" s="14">
        <v>245</v>
      </c>
      <c r="BW41" s="14">
        <v>0</v>
      </c>
      <c r="BX41" s="14">
        <v>13</v>
      </c>
      <c r="BY41" s="14">
        <v>0</v>
      </c>
      <c r="BZ41" s="14">
        <v>25</v>
      </c>
      <c r="CA41" s="14">
        <v>155</v>
      </c>
      <c r="CB41" s="14">
        <v>8</v>
      </c>
      <c r="CC41" s="14">
        <v>16</v>
      </c>
      <c r="CD41" s="14">
        <v>356</v>
      </c>
      <c r="CE41" s="14">
        <v>367</v>
      </c>
      <c r="CF41" s="14">
        <v>0</v>
      </c>
      <c r="CG41" s="19">
        <v>13</v>
      </c>
      <c r="CH41" s="19">
        <v>0</v>
      </c>
      <c r="CI41" s="19">
        <v>147</v>
      </c>
      <c r="CJ41" s="19">
        <v>18</v>
      </c>
      <c r="CK41" s="19">
        <v>0</v>
      </c>
      <c r="CL41" s="19">
        <v>48170</v>
      </c>
      <c r="CM41" s="19">
        <v>0</v>
      </c>
      <c r="CN41" s="19">
        <v>0</v>
      </c>
      <c r="CO41" s="19">
        <v>0</v>
      </c>
      <c r="CP41" s="19">
        <v>0</v>
      </c>
      <c r="CQ41" s="19">
        <v>0</v>
      </c>
      <c r="CR41" s="19">
        <v>0</v>
      </c>
      <c r="CS41" s="19">
        <v>196</v>
      </c>
      <c r="CT41" s="19">
        <v>0</v>
      </c>
      <c r="CU41" s="19">
        <v>0</v>
      </c>
      <c r="CV41" s="19">
        <v>0</v>
      </c>
      <c r="CW41" s="19">
        <v>0</v>
      </c>
      <c r="CX41" s="19">
        <v>0</v>
      </c>
      <c r="CY41" s="19">
        <v>0</v>
      </c>
      <c r="CZ41" s="19">
        <v>0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98</v>
      </c>
      <c r="DH41" s="19">
        <v>0</v>
      </c>
      <c r="DI41" s="19">
        <v>0</v>
      </c>
      <c r="DJ41" s="19">
        <v>10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19">
        <v>0</v>
      </c>
      <c r="DS41" s="19">
        <v>0</v>
      </c>
      <c r="DT41" s="19">
        <v>0</v>
      </c>
      <c r="DU41" s="19">
        <v>0</v>
      </c>
      <c r="DV41" s="19">
        <v>0</v>
      </c>
      <c r="DW41" s="19">
        <v>0</v>
      </c>
      <c r="DX41" s="19">
        <v>0</v>
      </c>
      <c r="DY41" s="19">
        <v>0</v>
      </c>
      <c r="DZ41" s="19">
        <v>0</v>
      </c>
      <c r="EA41" s="19">
        <v>0</v>
      </c>
      <c r="EB41" s="19">
        <v>49956</v>
      </c>
      <c r="ED41" s="13">
        <f t="shared" si="2"/>
        <v>0</v>
      </c>
    </row>
    <row r="42" spans="1:134" x14ac:dyDescent="0.2">
      <c r="A42" s="22" t="s">
        <v>373</v>
      </c>
      <c r="B42" t="s">
        <v>374</v>
      </c>
      <c r="C42" s="10">
        <f t="shared" si="3"/>
        <v>38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0</v>
      </c>
      <c r="CM42" s="19">
        <v>182091</v>
      </c>
      <c r="CN42" s="19">
        <v>0</v>
      </c>
      <c r="CO42" s="19">
        <v>0</v>
      </c>
      <c r="CP42" s="19">
        <v>0</v>
      </c>
      <c r="CQ42" s="19">
        <v>0</v>
      </c>
      <c r="CR42" s="19">
        <v>0</v>
      </c>
      <c r="CS42" s="19">
        <v>0</v>
      </c>
      <c r="CT42" s="19">
        <v>0</v>
      </c>
      <c r="CU42" s="19">
        <v>0</v>
      </c>
      <c r="CV42" s="19">
        <v>0</v>
      </c>
      <c r="CW42" s="19">
        <v>0</v>
      </c>
      <c r="CX42" s="19">
        <v>0</v>
      </c>
      <c r="CY42" s="19">
        <v>0</v>
      </c>
      <c r="CZ42" s="19">
        <v>0</v>
      </c>
      <c r="DA42" s="19">
        <v>0</v>
      </c>
      <c r="DB42" s="19">
        <v>0</v>
      </c>
      <c r="DC42" s="19">
        <v>0</v>
      </c>
      <c r="DD42" s="19">
        <v>0</v>
      </c>
      <c r="DE42" s="19">
        <v>0</v>
      </c>
      <c r="DF42" s="19">
        <v>0</v>
      </c>
      <c r="DG42" s="19">
        <v>1219</v>
      </c>
      <c r="DH42" s="19">
        <v>0</v>
      </c>
      <c r="DI42" s="19">
        <v>0</v>
      </c>
      <c r="DJ42" s="19">
        <v>379</v>
      </c>
      <c r="DK42" s="19">
        <v>0</v>
      </c>
      <c r="DL42" s="19">
        <v>0</v>
      </c>
      <c r="DM42" s="19">
        <v>0</v>
      </c>
      <c r="DN42" s="19">
        <v>0</v>
      </c>
      <c r="DO42" s="19">
        <v>0</v>
      </c>
      <c r="DP42" s="19">
        <v>0</v>
      </c>
      <c r="DQ42" s="19">
        <v>0</v>
      </c>
      <c r="DR42" s="19">
        <v>0</v>
      </c>
      <c r="DS42" s="19">
        <v>0</v>
      </c>
      <c r="DT42" s="19">
        <v>0</v>
      </c>
      <c r="DU42" s="19">
        <v>0</v>
      </c>
      <c r="DV42" s="19">
        <v>0</v>
      </c>
      <c r="DW42" s="19">
        <v>0</v>
      </c>
      <c r="DX42" s="19">
        <v>0</v>
      </c>
      <c r="DY42" s="19">
        <v>0</v>
      </c>
      <c r="DZ42" s="19">
        <v>0</v>
      </c>
      <c r="EA42" s="19">
        <v>0</v>
      </c>
      <c r="EB42" s="19">
        <v>183689</v>
      </c>
      <c r="ED42" s="13">
        <f t="shared" si="2"/>
        <v>0</v>
      </c>
    </row>
    <row r="43" spans="1:134" x14ac:dyDescent="0.2">
      <c r="A43" s="22" t="s">
        <v>375</v>
      </c>
      <c r="B43" t="s">
        <v>376</v>
      </c>
      <c r="C43" s="10">
        <f t="shared" si="3"/>
        <v>39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0</v>
      </c>
      <c r="CL43" s="19">
        <v>0</v>
      </c>
      <c r="CM43" s="19">
        <v>0</v>
      </c>
      <c r="CN43" s="19">
        <v>49981</v>
      </c>
      <c r="CO43" s="19">
        <v>0</v>
      </c>
      <c r="CP43" s="19">
        <v>0</v>
      </c>
      <c r="CQ43" s="19">
        <v>0</v>
      </c>
      <c r="CR43" s="19">
        <v>0</v>
      </c>
      <c r="CS43" s="19">
        <v>0</v>
      </c>
      <c r="CT43" s="19">
        <v>369</v>
      </c>
      <c r="CU43" s="19">
        <v>0</v>
      </c>
      <c r="CV43" s="19">
        <v>0</v>
      </c>
      <c r="CW43" s="19">
        <v>0</v>
      </c>
      <c r="CX43" s="19">
        <v>0</v>
      </c>
      <c r="CY43" s="19">
        <v>0</v>
      </c>
      <c r="CZ43" s="19">
        <v>0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402</v>
      </c>
      <c r="DH43" s="19">
        <v>0</v>
      </c>
      <c r="DI43" s="19">
        <v>0</v>
      </c>
      <c r="DJ43" s="19">
        <v>10</v>
      </c>
      <c r="DK43" s="19">
        <v>0</v>
      </c>
      <c r="DL43" s="19">
        <v>0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19">
        <v>0</v>
      </c>
      <c r="DS43" s="19">
        <v>0</v>
      </c>
      <c r="DT43" s="19">
        <v>0</v>
      </c>
      <c r="DU43" s="19">
        <v>0</v>
      </c>
      <c r="DV43" s="19">
        <v>0</v>
      </c>
      <c r="DW43" s="19">
        <v>0</v>
      </c>
      <c r="DX43" s="19">
        <v>0</v>
      </c>
      <c r="DY43" s="19">
        <v>0</v>
      </c>
      <c r="DZ43" s="19">
        <v>0</v>
      </c>
      <c r="EA43" s="19">
        <v>0</v>
      </c>
      <c r="EB43" s="19">
        <v>50762</v>
      </c>
      <c r="ED43" s="13">
        <f t="shared" si="2"/>
        <v>0</v>
      </c>
    </row>
    <row r="44" spans="1:134" x14ac:dyDescent="0.2">
      <c r="A44" s="22" t="s">
        <v>377</v>
      </c>
      <c r="B44" t="s">
        <v>47</v>
      </c>
      <c r="C44" s="10">
        <f t="shared" si="3"/>
        <v>40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65</v>
      </c>
      <c r="CE44" s="14">
        <v>0</v>
      </c>
      <c r="CF44" s="14">
        <v>0</v>
      </c>
      <c r="CG44" s="19">
        <v>0</v>
      </c>
      <c r="CH44" s="19">
        <v>0</v>
      </c>
      <c r="CI44" s="19">
        <v>0</v>
      </c>
      <c r="CJ44" s="19">
        <v>0</v>
      </c>
      <c r="CK44" s="19">
        <v>0</v>
      </c>
      <c r="CL44" s="19">
        <v>360</v>
      </c>
      <c r="CM44" s="19">
        <v>0</v>
      </c>
      <c r="CN44" s="19">
        <v>0</v>
      </c>
      <c r="CO44" s="19">
        <v>313896</v>
      </c>
      <c r="CP44" s="19">
        <v>145339</v>
      </c>
      <c r="CQ44" s="19">
        <v>114592</v>
      </c>
      <c r="CR44" s="19">
        <v>0</v>
      </c>
      <c r="CS44" s="19">
        <v>0</v>
      </c>
      <c r="CT44" s="19">
        <v>0</v>
      </c>
      <c r="CU44" s="19">
        <v>0</v>
      </c>
      <c r="CV44" s="19">
        <v>0</v>
      </c>
      <c r="CW44" s="19">
        <v>0</v>
      </c>
      <c r="CX44" s="19">
        <v>0</v>
      </c>
      <c r="CY44" s="19">
        <v>0</v>
      </c>
      <c r="CZ44" s="19">
        <v>0</v>
      </c>
      <c r="DA44" s="19">
        <v>0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  <c r="DG44" s="19">
        <v>1140</v>
      </c>
      <c r="DH44" s="19">
        <v>0</v>
      </c>
      <c r="DI44" s="19">
        <v>0</v>
      </c>
      <c r="DJ44" s="19">
        <v>65</v>
      </c>
      <c r="DK44" s="19">
        <v>0</v>
      </c>
      <c r="DL44" s="19">
        <v>0</v>
      </c>
      <c r="DM44" s="19">
        <v>323</v>
      </c>
      <c r="DN44" s="19">
        <v>0</v>
      </c>
      <c r="DO44" s="19">
        <v>0</v>
      </c>
      <c r="DP44" s="19">
        <v>0</v>
      </c>
      <c r="DQ44" s="19">
        <v>0</v>
      </c>
      <c r="DR44" s="19">
        <v>0</v>
      </c>
      <c r="DS44" s="19">
        <v>0</v>
      </c>
      <c r="DT44" s="19">
        <v>0</v>
      </c>
      <c r="DU44" s="19">
        <v>0</v>
      </c>
      <c r="DV44" s="19">
        <v>0</v>
      </c>
      <c r="DW44" s="19">
        <v>0</v>
      </c>
      <c r="DX44" s="19">
        <v>0</v>
      </c>
      <c r="DY44" s="19">
        <v>0</v>
      </c>
      <c r="DZ44" s="19">
        <v>0</v>
      </c>
      <c r="EA44" s="19">
        <v>0</v>
      </c>
      <c r="EB44" s="19">
        <v>575780</v>
      </c>
      <c r="ED44" s="13">
        <f t="shared" si="2"/>
        <v>0</v>
      </c>
    </row>
    <row r="45" spans="1:134" x14ac:dyDescent="0.2">
      <c r="A45" s="22" t="s">
        <v>378</v>
      </c>
      <c r="B45" t="s">
        <v>379</v>
      </c>
      <c r="C45" s="10">
        <f t="shared" si="3"/>
        <v>41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1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1</v>
      </c>
      <c r="CF45" s="14">
        <v>0</v>
      </c>
      <c r="CG45" s="19">
        <v>0</v>
      </c>
      <c r="CH45" s="19">
        <v>477</v>
      </c>
      <c r="CI45" s="19">
        <v>0</v>
      </c>
      <c r="CJ45" s="19">
        <v>4</v>
      </c>
      <c r="CK45" s="19">
        <v>24</v>
      </c>
      <c r="CL45" s="19">
        <v>0</v>
      </c>
      <c r="CM45" s="19">
        <v>0</v>
      </c>
      <c r="CN45" s="19">
        <v>0</v>
      </c>
      <c r="CO45" s="19">
        <v>0</v>
      </c>
      <c r="CP45" s="19">
        <v>0</v>
      </c>
      <c r="CQ45" s="19">
        <v>0</v>
      </c>
      <c r="CR45" s="19">
        <v>131405</v>
      </c>
      <c r="CS45" s="19">
        <v>428</v>
      </c>
      <c r="CT45" s="19">
        <v>0</v>
      </c>
      <c r="CU45" s="19">
        <v>0</v>
      </c>
      <c r="CV45" s="19">
        <v>0</v>
      </c>
      <c r="CW45" s="19">
        <v>0</v>
      </c>
      <c r="CX45" s="19">
        <v>242</v>
      </c>
      <c r="CY45" s="19">
        <v>0</v>
      </c>
      <c r="CZ45" s="19">
        <v>0</v>
      </c>
      <c r="DA45" s="19">
        <v>0</v>
      </c>
      <c r="DB45" s="19">
        <v>0</v>
      </c>
      <c r="DC45" s="19">
        <v>0</v>
      </c>
      <c r="DD45" s="19">
        <v>0</v>
      </c>
      <c r="DE45" s="19">
        <v>0</v>
      </c>
      <c r="DF45" s="19">
        <v>0</v>
      </c>
      <c r="DG45" s="19">
        <v>30</v>
      </c>
      <c r="DH45" s="19">
        <v>0</v>
      </c>
      <c r="DI45" s="19">
        <v>0</v>
      </c>
      <c r="DJ45" s="19">
        <v>0</v>
      </c>
      <c r="DK45" s="19">
        <v>0</v>
      </c>
      <c r="DL45" s="19">
        <v>0</v>
      </c>
      <c r="DM45" s="19">
        <v>493</v>
      </c>
      <c r="DN45" s="19">
        <v>0</v>
      </c>
      <c r="DO45" s="19">
        <v>0</v>
      </c>
      <c r="DP45" s="19">
        <v>0</v>
      </c>
      <c r="DQ45" s="19">
        <v>0</v>
      </c>
      <c r="DR45" s="19">
        <v>0</v>
      </c>
      <c r="DS45" s="19">
        <v>0</v>
      </c>
      <c r="DT45" s="19">
        <v>0</v>
      </c>
      <c r="DU45" s="19">
        <v>0</v>
      </c>
      <c r="DV45" s="19">
        <v>0</v>
      </c>
      <c r="DW45" s="19">
        <v>0</v>
      </c>
      <c r="DX45" s="19">
        <v>0</v>
      </c>
      <c r="DY45" s="19">
        <v>0</v>
      </c>
      <c r="DZ45" s="19">
        <v>0</v>
      </c>
      <c r="EA45" s="19">
        <v>0</v>
      </c>
      <c r="EB45" s="19">
        <v>133105</v>
      </c>
      <c r="ED45" s="13">
        <f t="shared" si="2"/>
        <v>0</v>
      </c>
    </row>
    <row r="46" spans="1:134" x14ac:dyDescent="0.2">
      <c r="A46" s="22" t="s">
        <v>380</v>
      </c>
      <c r="B46" t="s">
        <v>270</v>
      </c>
      <c r="C46" s="10">
        <f t="shared" si="3"/>
        <v>42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40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44</v>
      </c>
      <c r="U46" s="14">
        <v>391</v>
      </c>
      <c r="V46" s="14">
        <v>0</v>
      </c>
      <c r="W46" s="14">
        <v>0</v>
      </c>
      <c r="X46" s="14">
        <v>816</v>
      </c>
      <c r="Y46" s="14">
        <v>0</v>
      </c>
      <c r="Z46" s="14">
        <v>2206</v>
      </c>
      <c r="AA46" s="14">
        <v>0</v>
      </c>
      <c r="AB46" s="14">
        <v>1660</v>
      </c>
      <c r="AC46" s="14">
        <v>0</v>
      </c>
      <c r="AD46" s="14">
        <v>0</v>
      </c>
      <c r="AE46" s="14">
        <v>173</v>
      </c>
      <c r="AF46" s="14">
        <v>3960</v>
      </c>
      <c r="AG46" s="14">
        <v>111</v>
      </c>
      <c r="AH46" s="14">
        <v>606</v>
      </c>
      <c r="AI46" s="14">
        <v>1014</v>
      </c>
      <c r="AJ46" s="14">
        <v>187</v>
      </c>
      <c r="AK46" s="14">
        <v>14302</v>
      </c>
      <c r="AL46" s="14">
        <v>863</v>
      </c>
      <c r="AM46" s="14">
        <v>0</v>
      </c>
      <c r="AN46" s="14">
        <v>0</v>
      </c>
      <c r="AO46" s="14">
        <v>0</v>
      </c>
      <c r="AP46" s="14">
        <v>81</v>
      </c>
      <c r="AQ46" s="14">
        <v>581</v>
      </c>
      <c r="AR46" s="14">
        <v>105</v>
      </c>
      <c r="AS46" s="14">
        <v>42</v>
      </c>
      <c r="AT46" s="14">
        <v>0</v>
      </c>
      <c r="AU46" s="14">
        <v>291</v>
      </c>
      <c r="AV46" s="14">
        <v>166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1121</v>
      </c>
      <c r="BC46" s="14">
        <v>409</v>
      </c>
      <c r="BD46" s="14">
        <v>0</v>
      </c>
      <c r="BE46" s="14">
        <v>372</v>
      </c>
      <c r="BF46" s="14">
        <v>0</v>
      </c>
      <c r="BG46" s="14">
        <v>0</v>
      </c>
      <c r="BH46" s="14">
        <v>0</v>
      </c>
      <c r="BI46" s="14">
        <v>0</v>
      </c>
      <c r="BJ46" s="14">
        <v>14</v>
      </c>
      <c r="BK46" s="14">
        <v>390</v>
      </c>
      <c r="BL46" s="14">
        <v>4666</v>
      </c>
      <c r="BM46" s="14">
        <v>17</v>
      </c>
      <c r="BN46" s="14">
        <v>195</v>
      </c>
      <c r="BO46" s="14">
        <v>0</v>
      </c>
      <c r="BP46" s="14">
        <v>245</v>
      </c>
      <c r="BQ46" s="14">
        <v>1044</v>
      </c>
      <c r="BR46" s="14">
        <v>0</v>
      </c>
      <c r="BS46" s="14">
        <v>0</v>
      </c>
      <c r="BT46" s="14">
        <v>149</v>
      </c>
      <c r="BU46" s="14">
        <v>0</v>
      </c>
      <c r="BV46" s="14">
        <v>1728</v>
      </c>
      <c r="BW46" s="14">
        <v>0</v>
      </c>
      <c r="BX46" s="14">
        <v>573</v>
      </c>
      <c r="BY46" s="14">
        <v>99</v>
      </c>
      <c r="BZ46" s="14">
        <v>170</v>
      </c>
      <c r="CA46" s="14">
        <v>1</v>
      </c>
      <c r="CB46" s="14">
        <v>284</v>
      </c>
      <c r="CC46" s="14">
        <v>65</v>
      </c>
      <c r="CD46" s="14">
        <v>5</v>
      </c>
      <c r="CE46" s="14">
        <v>417</v>
      </c>
      <c r="CF46" s="14">
        <v>0</v>
      </c>
      <c r="CG46" s="19">
        <v>0</v>
      </c>
      <c r="CH46" s="19">
        <v>0</v>
      </c>
      <c r="CI46" s="19">
        <v>0</v>
      </c>
      <c r="CJ46" s="19">
        <v>869</v>
      </c>
      <c r="CK46" s="19">
        <v>183</v>
      </c>
      <c r="CL46" s="19">
        <v>4533</v>
      </c>
      <c r="CM46" s="19">
        <v>0</v>
      </c>
      <c r="CN46" s="19">
        <v>0</v>
      </c>
      <c r="CO46" s="19">
        <v>0</v>
      </c>
      <c r="CP46" s="19">
        <v>0</v>
      </c>
      <c r="CQ46" s="19">
        <v>0</v>
      </c>
      <c r="CR46" s="19">
        <v>63</v>
      </c>
      <c r="CS46" s="19">
        <v>659510</v>
      </c>
      <c r="CT46" s="19">
        <v>952</v>
      </c>
      <c r="CU46" s="19">
        <v>0</v>
      </c>
      <c r="CV46" s="19">
        <v>0</v>
      </c>
      <c r="CW46" s="19">
        <v>0</v>
      </c>
      <c r="CX46" s="19">
        <v>1020</v>
      </c>
      <c r="CY46" s="19">
        <v>0</v>
      </c>
      <c r="CZ46" s="19">
        <v>0</v>
      </c>
      <c r="DA46" s="19">
        <v>3469</v>
      </c>
      <c r="DB46" s="19">
        <v>37</v>
      </c>
      <c r="DC46" s="19">
        <v>0</v>
      </c>
      <c r="DD46" s="19">
        <v>0</v>
      </c>
      <c r="DE46" s="19">
        <v>585</v>
      </c>
      <c r="DF46" s="19">
        <v>0</v>
      </c>
      <c r="DG46" s="19">
        <v>2144</v>
      </c>
      <c r="DH46" s="19">
        <v>0</v>
      </c>
      <c r="DI46" s="19">
        <v>1128</v>
      </c>
      <c r="DJ46" s="19">
        <v>441</v>
      </c>
      <c r="DK46" s="19">
        <v>0</v>
      </c>
      <c r="DL46" s="19">
        <v>92</v>
      </c>
      <c r="DM46" s="19">
        <v>2155</v>
      </c>
      <c r="DN46" s="19">
        <v>0</v>
      </c>
      <c r="DO46" s="19">
        <v>166</v>
      </c>
      <c r="DP46" s="19">
        <v>0</v>
      </c>
      <c r="DQ46" s="19">
        <v>0</v>
      </c>
      <c r="DR46" s="19">
        <v>0</v>
      </c>
      <c r="DS46" s="19">
        <v>0</v>
      </c>
      <c r="DT46" s="19">
        <v>0</v>
      </c>
      <c r="DU46" s="19">
        <v>0</v>
      </c>
      <c r="DV46" s="19">
        <v>0</v>
      </c>
      <c r="DW46" s="19">
        <v>0</v>
      </c>
      <c r="DX46" s="19">
        <v>0</v>
      </c>
      <c r="DY46" s="19">
        <v>6740</v>
      </c>
      <c r="DZ46" s="19">
        <v>204</v>
      </c>
      <c r="EA46" s="19">
        <v>0</v>
      </c>
      <c r="EB46" s="19">
        <v>723894</v>
      </c>
      <c r="ED46" s="13">
        <f t="shared" si="2"/>
        <v>0</v>
      </c>
    </row>
    <row r="47" spans="1:134" x14ac:dyDescent="0.2">
      <c r="A47" s="22" t="s">
        <v>381</v>
      </c>
      <c r="B47" t="s">
        <v>382</v>
      </c>
      <c r="C47" s="10">
        <f t="shared" si="3"/>
        <v>43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96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16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78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18</v>
      </c>
      <c r="BO47" s="14">
        <v>0</v>
      </c>
      <c r="BP47" s="14">
        <v>0</v>
      </c>
      <c r="BQ47" s="14">
        <v>0</v>
      </c>
      <c r="BR47" s="14">
        <v>0</v>
      </c>
      <c r="BS47" s="14">
        <v>21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19">
        <v>0</v>
      </c>
      <c r="CN47" s="19">
        <v>0</v>
      </c>
      <c r="CO47" s="19">
        <v>0</v>
      </c>
      <c r="CP47" s="19">
        <v>0</v>
      </c>
      <c r="CQ47" s="19">
        <v>0</v>
      </c>
      <c r="CR47" s="19">
        <v>0</v>
      </c>
      <c r="CS47" s="19">
        <v>132</v>
      </c>
      <c r="CT47" s="19">
        <v>171783</v>
      </c>
      <c r="CU47" s="19">
        <v>74077</v>
      </c>
      <c r="CV47" s="19">
        <v>1122</v>
      </c>
      <c r="CW47" s="19">
        <v>0</v>
      </c>
      <c r="CX47" s="19">
        <v>1416</v>
      </c>
      <c r="CY47" s="19">
        <v>0</v>
      </c>
      <c r="CZ47" s="19">
        <v>0</v>
      </c>
      <c r="DA47" s="19">
        <v>0</v>
      </c>
      <c r="DB47" s="19">
        <v>0</v>
      </c>
      <c r="DC47" s="19">
        <v>0</v>
      </c>
      <c r="DD47" s="19">
        <v>0</v>
      </c>
      <c r="DE47" s="19">
        <v>0</v>
      </c>
      <c r="DF47" s="19">
        <v>0</v>
      </c>
      <c r="DG47" s="19">
        <v>1431</v>
      </c>
      <c r="DH47" s="19">
        <v>0</v>
      </c>
      <c r="DI47" s="19">
        <v>0</v>
      </c>
      <c r="DJ47" s="19">
        <v>0</v>
      </c>
      <c r="DK47" s="19">
        <v>0</v>
      </c>
      <c r="DL47" s="19">
        <v>9714</v>
      </c>
      <c r="DM47" s="19">
        <v>0</v>
      </c>
      <c r="DN47" s="19">
        <v>0</v>
      </c>
      <c r="DO47" s="19">
        <v>68</v>
      </c>
      <c r="DP47" s="19">
        <v>0</v>
      </c>
      <c r="DQ47" s="19">
        <v>0</v>
      </c>
      <c r="DR47" s="19">
        <v>0</v>
      </c>
      <c r="DS47" s="19">
        <v>0</v>
      </c>
      <c r="DT47" s="19">
        <v>0</v>
      </c>
      <c r="DU47" s="19">
        <v>0</v>
      </c>
      <c r="DV47" s="19">
        <v>0</v>
      </c>
      <c r="DW47" s="19">
        <v>0</v>
      </c>
      <c r="DX47" s="19">
        <v>0</v>
      </c>
      <c r="DY47" s="19">
        <v>0</v>
      </c>
      <c r="DZ47" s="19">
        <v>0</v>
      </c>
      <c r="EA47" s="19">
        <v>0</v>
      </c>
      <c r="EB47" s="19">
        <v>259972</v>
      </c>
      <c r="ED47" s="13">
        <f t="shared" si="2"/>
        <v>0</v>
      </c>
    </row>
    <row r="48" spans="1:134" x14ac:dyDescent="0.2">
      <c r="A48" s="22" t="s">
        <v>383</v>
      </c>
      <c r="B48" t="s">
        <v>273</v>
      </c>
      <c r="C48" s="10">
        <f t="shared" si="3"/>
        <v>44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  <c r="CC48" s="19">
        <v>0</v>
      </c>
      <c r="CD48" s="19">
        <v>0</v>
      </c>
      <c r="CE48" s="19">
        <v>0</v>
      </c>
      <c r="CF48" s="19">
        <v>0</v>
      </c>
      <c r="CG48" s="19">
        <v>0</v>
      </c>
      <c r="CH48" s="19">
        <v>0</v>
      </c>
      <c r="CI48" s="19">
        <v>0</v>
      </c>
      <c r="CJ48" s="19">
        <v>0</v>
      </c>
      <c r="CK48" s="19">
        <v>0</v>
      </c>
      <c r="CL48" s="19">
        <v>0</v>
      </c>
      <c r="CM48" s="19">
        <v>0</v>
      </c>
      <c r="CN48" s="19">
        <v>0</v>
      </c>
      <c r="CO48" s="19">
        <v>0</v>
      </c>
      <c r="CP48" s="19">
        <v>0</v>
      </c>
      <c r="CQ48" s="19">
        <v>0</v>
      </c>
      <c r="CR48" s="19">
        <v>0</v>
      </c>
      <c r="CS48" s="19">
        <v>0</v>
      </c>
      <c r="CT48" s="19">
        <v>0</v>
      </c>
      <c r="CU48" s="19">
        <v>0</v>
      </c>
      <c r="CV48" s="19">
        <v>13815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0</v>
      </c>
      <c r="DC48" s="19">
        <v>0</v>
      </c>
      <c r="DD48" s="19">
        <v>0</v>
      </c>
      <c r="DE48" s="19">
        <v>0</v>
      </c>
      <c r="DF48" s="19">
        <v>0</v>
      </c>
      <c r="DG48" s="19">
        <v>267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19">
        <v>0</v>
      </c>
      <c r="DN48" s="19">
        <v>0</v>
      </c>
      <c r="DO48" s="19">
        <v>0</v>
      </c>
      <c r="DP48" s="19">
        <v>0</v>
      </c>
      <c r="DQ48" s="19">
        <v>0</v>
      </c>
      <c r="DR48" s="19">
        <v>0</v>
      </c>
      <c r="DS48" s="19">
        <v>0</v>
      </c>
      <c r="DT48" s="19">
        <v>0</v>
      </c>
      <c r="DU48" s="19">
        <v>0</v>
      </c>
      <c r="DV48" s="19">
        <v>0</v>
      </c>
      <c r="DW48" s="19">
        <v>0</v>
      </c>
      <c r="DX48" s="19">
        <v>0</v>
      </c>
      <c r="DY48" s="19">
        <v>0</v>
      </c>
      <c r="DZ48" s="19">
        <v>0</v>
      </c>
      <c r="EA48" s="19">
        <v>0</v>
      </c>
      <c r="EB48" s="19">
        <v>14082</v>
      </c>
      <c r="ED48" s="13">
        <f t="shared" si="2"/>
        <v>0</v>
      </c>
    </row>
    <row r="49" spans="1:134" x14ac:dyDescent="0.2">
      <c r="A49" s="22" t="s">
        <v>384</v>
      </c>
      <c r="B49" t="s">
        <v>274</v>
      </c>
      <c r="C49" s="10">
        <f t="shared" si="3"/>
        <v>45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  <c r="CC49" s="19">
        <v>0</v>
      </c>
      <c r="CD49" s="19">
        <v>0</v>
      </c>
      <c r="CE49" s="19">
        <v>0</v>
      </c>
      <c r="CF49" s="19">
        <v>0</v>
      </c>
      <c r="CG49" s="19">
        <v>0</v>
      </c>
      <c r="CH49" s="19">
        <v>0</v>
      </c>
      <c r="CI49" s="19">
        <v>0</v>
      </c>
      <c r="CJ49" s="19">
        <v>0</v>
      </c>
      <c r="CK49" s="19">
        <v>0</v>
      </c>
      <c r="CL49" s="19">
        <v>0</v>
      </c>
      <c r="CM49" s="19">
        <v>0</v>
      </c>
      <c r="CN49" s="19">
        <v>0</v>
      </c>
      <c r="CO49" s="19">
        <v>0</v>
      </c>
      <c r="CP49" s="19">
        <v>0</v>
      </c>
      <c r="CQ49" s="19">
        <v>0</v>
      </c>
      <c r="CR49" s="19">
        <v>0</v>
      </c>
      <c r="CS49" s="19">
        <v>29</v>
      </c>
      <c r="CT49" s="19">
        <v>0</v>
      </c>
      <c r="CU49" s="19">
        <v>0</v>
      </c>
      <c r="CV49" s="19">
        <v>0</v>
      </c>
      <c r="CW49" s="19">
        <v>30682</v>
      </c>
      <c r="CX49" s="19">
        <v>0</v>
      </c>
      <c r="CY49" s="19">
        <v>0</v>
      </c>
      <c r="CZ49" s="19">
        <v>0</v>
      </c>
      <c r="DA49" s="19">
        <v>0</v>
      </c>
      <c r="DB49" s="19">
        <v>0</v>
      </c>
      <c r="DC49" s="19">
        <v>0</v>
      </c>
      <c r="DD49" s="19">
        <v>0</v>
      </c>
      <c r="DE49" s="19">
        <v>0</v>
      </c>
      <c r="DF49" s="19">
        <v>0</v>
      </c>
      <c r="DG49" s="19">
        <v>355</v>
      </c>
      <c r="DH49" s="19">
        <v>0</v>
      </c>
      <c r="DI49" s="19">
        <v>0</v>
      </c>
      <c r="DJ49" s="19">
        <v>0</v>
      </c>
      <c r="DK49" s="19">
        <v>0</v>
      </c>
      <c r="DL49" s="19">
        <v>0</v>
      </c>
      <c r="DM49" s="19">
        <v>0</v>
      </c>
      <c r="DN49" s="19">
        <v>0</v>
      </c>
      <c r="DO49" s="19">
        <v>0</v>
      </c>
      <c r="DP49" s="19">
        <v>0</v>
      </c>
      <c r="DQ49" s="19">
        <v>0</v>
      </c>
      <c r="DR49" s="19">
        <v>0</v>
      </c>
      <c r="DS49" s="19">
        <v>0</v>
      </c>
      <c r="DT49" s="19">
        <v>0</v>
      </c>
      <c r="DU49" s="19">
        <v>0</v>
      </c>
      <c r="DV49" s="19">
        <v>0</v>
      </c>
      <c r="DW49" s="19">
        <v>0</v>
      </c>
      <c r="DX49" s="19">
        <v>0</v>
      </c>
      <c r="DY49" s="19">
        <v>0</v>
      </c>
      <c r="DZ49" s="19">
        <v>0</v>
      </c>
      <c r="EA49" s="19">
        <v>0</v>
      </c>
      <c r="EB49" s="19">
        <v>31066</v>
      </c>
      <c r="ED49" s="13">
        <f t="shared" si="2"/>
        <v>0</v>
      </c>
    </row>
    <row r="50" spans="1:134" x14ac:dyDescent="0.2">
      <c r="A50" s="22" t="s">
        <v>385</v>
      </c>
      <c r="B50" t="s">
        <v>386</v>
      </c>
      <c r="C50" s="10">
        <f t="shared" si="3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C50" s="19">
        <v>0</v>
      </c>
      <c r="CD50" s="19">
        <v>0</v>
      </c>
      <c r="CE50" s="19">
        <v>0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19">
        <v>0</v>
      </c>
      <c r="CN50" s="19">
        <v>0</v>
      </c>
      <c r="CO50" s="19">
        <v>0</v>
      </c>
      <c r="CP50" s="19">
        <v>0</v>
      </c>
      <c r="CQ50" s="19">
        <v>0</v>
      </c>
      <c r="CR50" s="19">
        <v>19</v>
      </c>
      <c r="CS50" s="19">
        <v>0</v>
      </c>
      <c r="CT50" s="19">
        <v>0</v>
      </c>
      <c r="CU50" s="19">
        <v>0</v>
      </c>
      <c r="CV50" s="19">
        <v>4527</v>
      </c>
      <c r="CW50" s="19">
        <v>0</v>
      </c>
      <c r="CX50" s="19">
        <v>65256</v>
      </c>
      <c r="CY50" s="19">
        <v>17564</v>
      </c>
      <c r="CZ50" s="19">
        <v>0</v>
      </c>
      <c r="DA50" s="19">
        <v>0</v>
      </c>
      <c r="DB50" s="19">
        <v>0</v>
      </c>
      <c r="DC50" s="19">
        <v>0</v>
      </c>
      <c r="DD50" s="19">
        <v>82</v>
      </c>
      <c r="DE50" s="19">
        <v>0</v>
      </c>
      <c r="DF50" s="19">
        <v>0</v>
      </c>
      <c r="DG50" s="19">
        <v>996</v>
      </c>
      <c r="DH50" s="19">
        <v>0</v>
      </c>
      <c r="DI50" s="19">
        <v>0</v>
      </c>
      <c r="DJ50" s="19">
        <v>0</v>
      </c>
      <c r="DK50" s="19">
        <v>0</v>
      </c>
      <c r="DL50" s="19">
        <v>82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0</v>
      </c>
      <c r="DS50" s="19">
        <v>0</v>
      </c>
      <c r="DT50" s="19">
        <v>0</v>
      </c>
      <c r="DU50" s="19">
        <v>0</v>
      </c>
      <c r="DV50" s="19">
        <v>0</v>
      </c>
      <c r="DW50" s="19">
        <v>0</v>
      </c>
      <c r="DX50" s="19">
        <v>0</v>
      </c>
      <c r="DY50" s="19">
        <v>0</v>
      </c>
      <c r="DZ50" s="19">
        <v>0</v>
      </c>
      <c r="EA50" s="19">
        <v>0</v>
      </c>
      <c r="EB50" s="19">
        <v>88526</v>
      </c>
      <c r="ED50" s="13">
        <f t="shared" si="2"/>
        <v>0</v>
      </c>
    </row>
    <row r="51" spans="1:134" x14ac:dyDescent="0.2">
      <c r="A51" s="22" t="s">
        <v>387</v>
      </c>
      <c r="B51" t="s">
        <v>388</v>
      </c>
      <c r="C51" s="10">
        <f t="shared" si="3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C51" s="19">
        <v>0</v>
      </c>
      <c r="CD51" s="19">
        <v>0</v>
      </c>
      <c r="CE51" s="19">
        <v>0</v>
      </c>
      <c r="CF51" s="19">
        <v>0</v>
      </c>
      <c r="CG51" s="19">
        <v>0</v>
      </c>
      <c r="CH51" s="19">
        <v>0</v>
      </c>
      <c r="CI51" s="19">
        <v>0</v>
      </c>
      <c r="CJ51" s="19">
        <v>0</v>
      </c>
      <c r="CK51" s="19">
        <v>0</v>
      </c>
      <c r="CL51" s="19">
        <v>0</v>
      </c>
      <c r="CM51" s="19">
        <v>0</v>
      </c>
      <c r="CN51" s="19">
        <v>0</v>
      </c>
      <c r="CO51" s="19">
        <v>0</v>
      </c>
      <c r="CP51" s="19">
        <v>0</v>
      </c>
      <c r="CQ51" s="19">
        <v>0</v>
      </c>
      <c r="CR51" s="19">
        <v>0</v>
      </c>
      <c r="CS51" s="19">
        <v>248</v>
      </c>
      <c r="CT51" s="19">
        <v>0</v>
      </c>
      <c r="CU51" s="19">
        <v>0</v>
      </c>
      <c r="CV51" s="19">
        <v>0</v>
      </c>
      <c r="CW51" s="19">
        <v>0</v>
      </c>
      <c r="CX51" s="19">
        <v>0</v>
      </c>
      <c r="CY51" s="19">
        <v>0</v>
      </c>
      <c r="CZ51" s="19">
        <v>17891</v>
      </c>
      <c r="DA51" s="19">
        <v>0</v>
      </c>
      <c r="DB51" s="19">
        <v>0</v>
      </c>
      <c r="DC51" s="19">
        <v>0</v>
      </c>
      <c r="DD51" s="19">
        <v>0</v>
      </c>
      <c r="DE51" s="19">
        <v>0</v>
      </c>
      <c r="DF51" s="19">
        <v>0</v>
      </c>
      <c r="DG51" s="19">
        <v>115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19">
        <v>0</v>
      </c>
      <c r="DN51" s="19">
        <v>0</v>
      </c>
      <c r="DO51" s="19">
        <v>0</v>
      </c>
      <c r="DP51" s="19">
        <v>0</v>
      </c>
      <c r="DQ51" s="19">
        <v>0</v>
      </c>
      <c r="DR51" s="19">
        <v>0</v>
      </c>
      <c r="DS51" s="19">
        <v>0</v>
      </c>
      <c r="DT51" s="19">
        <v>0</v>
      </c>
      <c r="DU51" s="19">
        <v>0</v>
      </c>
      <c r="DV51" s="19">
        <v>0</v>
      </c>
      <c r="DW51" s="19">
        <v>0</v>
      </c>
      <c r="DX51" s="19">
        <v>0</v>
      </c>
      <c r="DY51" s="19">
        <v>0</v>
      </c>
      <c r="DZ51" s="19">
        <v>0</v>
      </c>
      <c r="EA51" s="19">
        <v>0</v>
      </c>
      <c r="EB51" s="19">
        <v>18254</v>
      </c>
      <c r="ED51" s="13">
        <f t="shared" si="2"/>
        <v>0</v>
      </c>
    </row>
    <row r="52" spans="1:134" x14ac:dyDescent="0.2">
      <c r="A52" s="22" t="s">
        <v>389</v>
      </c>
      <c r="B52" t="s">
        <v>390</v>
      </c>
      <c r="C52" s="10">
        <f t="shared" si="3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C52" s="19">
        <v>0</v>
      </c>
      <c r="CD52" s="19">
        <v>0</v>
      </c>
      <c r="CE52" s="19">
        <v>0</v>
      </c>
      <c r="CF52" s="19">
        <v>0</v>
      </c>
      <c r="CG52" s="19">
        <v>0</v>
      </c>
      <c r="CH52" s="19">
        <v>0</v>
      </c>
      <c r="CI52" s="19">
        <v>0</v>
      </c>
      <c r="CJ52" s="19">
        <v>0</v>
      </c>
      <c r="CK52" s="19">
        <v>0</v>
      </c>
      <c r="CL52" s="19">
        <v>0</v>
      </c>
      <c r="CM52" s="19">
        <v>0</v>
      </c>
      <c r="CN52" s="19">
        <v>0</v>
      </c>
      <c r="CO52" s="19">
        <v>0</v>
      </c>
      <c r="CP52" s="19">
        <v>0</v>
      </c>
      <c r="CQ52" s="19">
        <v>0</v>
      </c>
      <c r="CR52" s="19">
        <v>0</v>
      </c>
      <c r="CS52" s="19">
        <v>-28</v>
      </c>
      <c r="CT52" s="19">
        <v>0</v>
      </c>
      <c r="CU52" s="19">
        <v>0</v>
      </c>
      <c r="CV52" s="19">
        <v>0</v>
      </c>
      <c r="CW52" s="19">
        <v>0</v>
      </c>
      <c r="CX52" s="19">
        <v>0</v>
      </c>
      <c r="CY52" s="19">
        <v>0</v>
      </c>
      <c r="CZ52" s="19">
        <v>0</v>
      </c>
      <c r="DA52" s="19">
        <v>173735</v>
      </c>
      <c r="DB52" s="19">
        <v>0</v>
      </c>
      <c r="DC52" s="19">
        <v>0</v>
      </c>
      <c r="DD52" s="19">
        <v>0</v>
      </c>
      <c r="DE52" s="19">
        <v>0</v>
      </c>
      <c r="DF52" s="19">
        <v>0</v>
      </c>
      <c r="DG52" s="19">
        <v>626</v>
      </c>
      <c r="DH52" s="19">
        <v>0</v>
      </c>
      <c r="DI52" s="19">
        <v>0</v>
      </c>
      <c r="DJ52" s="19">
        <v>0</v>
      </c>
      <c r="DK52" s="19">
        <v>0</v>
      </c>
      <c r="DL52" s="19">
        <v>0</v>
      </c>
      <c r="DM52" s="19">
        <v>588</v>
      </c>
      <c r="DN52" s="19">
        <v>0</v>
      </c>
      <c r="DO52" s="19">
        <v>0</v>
      </c>
      <c r="DP52" s="19">
        <v>0</v>
      </c>
      <c r="DQ52" s="19">
        <v>0</v>
      </c>
      <c r="DR52" s="19">
        <v>0</v>
      </c>
      <c r="DS52" s="19">
        <v>0</v>
      </c>
      <c r="DT52" s="19">
        <v>0</v>
      </c>
      <c r="DU52" s="19">
        <v>0</v>
      </c>
      <c r="DV52" s="19">
        <v>0</v>
      </c>
      <c r="DW52" s="19">
        <v>0</v>
      </c>
      <c r="DX52" s="19">
        <v>0</v>
      </c>
      <c r="DY52" s="19">
        <v>0</v>
      </c>
      <c r="DZ52" s="19">
        <v>0</v>
      </c>
      <c r="EA52" s="19">
        <v>0</v>
      </c>
      <c r="EB52" s="19">
        <v>174921</v>
      </c>
      <c r="ED52" s="13">
        <f t="shared" si="2"/>
        <v>0</v>
      </c>
    </row>
    <row r="53" spans="1:134" x14ac:dyDescent="0.2">
      <c r="A53" s="22" t="s">
        <v>391</v>
      </c>
      <c r="B53" t="s">
        <v>392</v>
      </c>
      <c r="C53" s="10">
        <f t="shared" si="3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1283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0</v>
      </c>
      <c r="CF53" s="19">
        <v>0</v>
      </c>
      <c r="CG53" s="19">
        <v>0</v>
      </c>
      <c r="CH53" s="19">
        <v>0</v>
      </c>
      <c r="CI53" s="19">
        <v>0</v>
      </c>
      <c r="CJ53" s="19">
        <v>0</v>
      </c>
      <c r="CK53" s="19">
        <v>0</v>
      </c>
      <c r="CL53" s="19">
        <v>0</v>
      </c>
      <c r="CM53" s="19">
        <v>0</v>
      </c>
      <c r="CN53" s="19">
        <v>0</v>
      </c>
      <c r="CO53" s="19">
        <v>0</v>
      </c>
      <c r="CP53" s="19">
        <v>0</v>
      </c>
      <c r="CQ53" s="19">
        <v>0</v>
      </c>
      <c r="CR53" s="19">
        <v>0</v>
      </c>
      <c r="CS53" s="19">
        <v>-21</v>
      </c>
      <c r="CT53" s="19">
        <v>0</v>
      </c>
      <c r="CU53" s="19">
        <v>0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20653</v>
      </c>
      <c r="DC53" s="19">
        <v>0</v>
      </c>
      <c r="DD53" s="19">
        <v>0</v>
      </c>
      <c r="DE53" s="19">
        <v>0</v>
      </c>
      <c r="DF53" s="19">
        <v>0</v>
      </c>
      <c r="DG53" s="19">
        <v>235</v>
      </c>
      <c r="DH53" s="19">
        <v>0</v>
      </c>
      <c r="DI53" s="19">
        <v>0</v>
      </c>
      <c r="DJ53" s="19">
        <v>26</v>
      </c>
      <c r="DK53" s="19">
        <v>0</v>
      </c>
      <c r="DL53" s="19">
        <v>16</v>
      </c>
      <c r="DM53" s="19">
        <v>0</v>
      </c>
      <c r="DN53" s="19">
        <v>0</v>
      </c>
      <c r="DO53" s="19">
        <v>0</v>
      </c>
      <c r="DP53" s="19">
        <v>0</v>
      </c>
      <c r="DQ53" s="19">
        <v>0</v>
      </c>
      <c r="DR53" s="19">
        <v>0</v>
      </c>
      <c r="DS53" s="19">
        <v>0</v>
      </c>
      <c r="DT53" s="19">
        <v>0</v>
      </c>
      <c r="DU53" s="19">
        <v>0</v>
      </c>
      <c r="DV53" s="19">
        <v>0</v>
      </c>
      <c r="DW53" s="19">
        <v>0</v>
      </c>
      <c r="DX53" s="19">
        <v>0</v>
      </c>
      <c r="DY53" s="19">
        <v>0</v>
      </c>
      <c r="DZ53" s="19">
        <v>0</v>
      </c>
      <c r="EA53" s="19">
        <v>0</v>
      </c>
      <c r="EB53" s="19">
        <v>22192</v>
      </c>
      <c r="ED53" s="13">
        <f t="shared" si="2"/>
        <v>0</v>
      </c>
    </row>
    <row r="54" spans="1:134" x14ac:dyDescent="0.2">
      <c r="A54" s="22" t="s">
        <v>393</v>
      </c>
      <c r="B54" t="s">
        <v>394</v>
      </c>
      <c r="C54" s="10">
        <f t="shared" si="3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C54" s="19">
        <v>0</v>
      </c>
      <c r="CD54" s="19">
        <v>0</v>
      </c>
      <c r="CE54" s="19">
        <v>0</v>
      </c>
      <c r="CF54" s="19">
        <v>0</v>
      </c>
      <c r="CG54" s="19">
        <v>0</v>
      </c>
      <c r="CH54" s="19">
        <v>0</v>
      </c>
      <c r="CI54" s="19">
        <v>0</v>
      </c>
      <c r="CJ54" s="19">
        <v>0</v>
      </c>
      <c r="CK54" s="19">
        <v>0</v>
      </c>
      <c r="CL54" s="19">
        <v>0</v>
      </c>
      <c r="CM54" s="19">
        <v>0</v>
      </c>
      <c r="CN54" s="19">
        <v>0</v>
      </c>
      <c r="CO54" s="19">
        <v>0</v>
      </c>
      <c r="CP54" s="19">
        <v>0</v>
      </c>
      <c r="CQ54" s="19">
        <v>0</v>
      </c>
      <c r="CR54" s="19">
        <v>0</v>
      </c>
      <c r="CS54" s="19">
        <v>34</v>
      </c>
      <c r="CT54" s="19">
        <v>0</v>
      </c>
      <c r="CU54" s="19">
        <v>0</v>
      </c>
      <c r="CV54" s="19">
        <v>0</v>
      </c>
      <c r="CW54" s="19">
        <v>0</v>
      </c>
      <c r="CX54" s="19">
        <v>0</v>
      </c>
      <c r="CY54" s="19">
        <v>0</v>
      </c>
      <c r="CZ54" s="19">
        <v>0</v>
      </c>
      <c r="DA54" s="19">
        <v>0</v>
      </c>
      <c r="DB54" s="19">
        <v>0</v>
      </c>
      <c r="DC54" s="19">
        <v>34867</v>
      </c>
      <c r="DD54" s="19">
        <v>0</v>
      </c>
      <c r="DE54" s="19">
        <v>0</v>
      </c>
      <c r="DF54" s="19">
        <v>0</v>
      </c>
      <c r="DG54" s="19">
        <v>33</v>
      </c>
      <c r="DH54" s="19">
        <v>0</v>
      </c>
      <c r="DI54" s="19">
        <v>0</v>
      </c>
      <c r="DJ54" s="19">
        <v>0</v>
      </c>
      <c r="DK54" s="19">
        <v>0</v>
      </c>
      <c r="DL54" s="19">
        <v>0</v>
      </c>
      <c r="DM54" s="19">
        <v>0</v>
      </c>
      <c r="DN54" s="19">
        <v>0</v>
      </c>
      <c r="DO54" s="19">
        <v>0</v>
      </c>
      <c r="DP54" s="19">
        <v>0</v>
      </c>
      <c r="DQ54" s="19">
        <v>0</v>
      </c>
      <c r="DR54" s="19">
        <v>0</v>
      </c>
      <c r="DS54" s="19">
        <v>0</v>
      </c>
      <c r="DT54" s="19">
        <v>0</v>
      </c>
      <c r="DU54" s="19">
        <v>0</v>
      </c>
      <c r="DV54" s="19">
        <v>0</v>
      </c>
      <c r="DW54" s="19">
        <v>0</v>
      </c>
      <c r="DX54" s="19">
        <v>0</v>
      </c>
      <c r="DY54" s="19">
        <v>0</v>
      </c>
      <c r="DZ54" s="19">
        <v>0</v>
      </c>
      <c r="EA54" s="19">
        <v>0</v>
      </c>
      <c r="EB54" s="19">
        <v>34934</v>
      </c>
      <c r="ED54" s="13">
        <f t="shared" si="2"/>
        <v>0</v>
      </c>
    </row>
    <row r="55" spans="1:134" x14ac:dyDescent="0.2">
      <c r="A55" s="22" t="s">
        <v>395</v>
      </c>
      <c r="B55" t="s">
        <v>396</v>
      </c>
      <c r="C55" s="10">
        <f t="shared" si="3"/>
        <v>51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0</v>
      </c>
      <c r="CD55" s="19">
        <v>0</v>
      </c>
      <c r="CE55" s="19">
        <v>0</v>
      </c>
      <c r="CF55" s="19">
        <v>0</v>
      </c>
      <c r="CG55" s="19">
        <v>0</v>
      </c>
      <c r="CH55" s="19">
        <v>0</v>
      </c>
      <c r="CI55" s="19">
        <v>0</v>
      </c>
      <c r="CJ55" s="19">
        <v>0</v>
      </c>
      <c r="CK55" s="19">
        <v>0</v>
      </c>
      <c r="CL55" s="19">
        <v>0</v>
      </c>
      <c r="CM55" s="19">
        <v>0</v>
      </c>
      <c r="CN55" s="19">
        <v>0</v>
      </c>
      <c r="CO55" s="19">
        <v>0</v>
      </c>
      <c r="CP55" s="19">
        <v>0</v>
      </c>
      <c r="CQ55" s="19">
        <v>0</v>
      </c>
      <c r="CR55" s="19">
        <v>0</v>
      </c>
      <c r="CS55" s="19">
        <v>-584</v>
      </c>
      <c r="CT55" s="19">
        <v>0</v>
      </c>
      <c r="CU55" s="19">
        <v>0</v>
      </c>
      <c r="CV55" s="19">
        <v>0</v>
      </c>
      <c r="CW55" s="19">
        <v>0</v>
      </c>
      <c r="CX55" s="19">
        <v>0</v>
      </c>
      <c r="CY55" s="19">
        <v>0</v>
      </c>
      <c r="CZ55" s="19">
        <v>0</v>
      </c>
      <c r="DA55" s="19">
        <v>0</v>
      </c>
      <c r="DB55" s="19">
        <v>0</v>
      </c>
      <c r="DC55" s="19">
        <v>0</v>
      </c>
      <c r="DD55" s="19">
        <v>155626</v>
      </c>
      <c r="DE55" s="19">
        <v>0</v>
      </c>
      <c r="DF55" s="19">
        <v>0</v>
      </c>
      <c r="DG55" s="19">
        <v>33</v>
      </c>
      <c r="DH55" s="19">
        <v>0</v>
      </c>
      <c r="DI55" s="19">
        <v>0</v>
      </c>
      <c r="DJ55" s="19">
        <v>556</v>
      </c>
      <c r="DK55" s="19">
        <v>0</v>
      </c>
      <c r="DL55" s="19">
        <v>0</v>
      </c>
      <c r="DM55" s="19">
        <v>0</v>
      </c>
      <c r="DN55" s="19">
        <v>0</v>
      </c>
      <c r="DO55" s="19">
        <v>0</v>
      </c>
      <c r="DP55" s="19">
        <v>0</v>
      </c>
      <c r="DQ55" s="19">
        <v>0</v>
      </c>
      <c r="DR55" s="19">
        <v>0</v>
      </c>
      <c r="DS55" s="19">
        <v>0</v>
      </c>
      <c r="DT55" s="19">
        <v>0</v>
      </c>
      <c r="DU55" s="19">
        <v>0</v>
      </c>
      <c r="DV55" s="19">
        <v>0</v>
      </c>
      <c r="DW55" s="19">
        <v>0</v>
      </c>
      <c r="DX55" s="19">
        <v>0</v>
      </c>
      <c r="DY55" s="19">
        <v>0</v>
      </c>
      <c r="DZ55" s="19">
        <v>0</v>
      </c>
      <c r="EA55" s="19">
        <v>0</v>
      </c>
      <c r="EB55" s="19">
        <v>155631</v>
      </c>
      <c r="ED55" s="13">
        <f>EB55-SUM(D55:EA55)</f>
        <v>0</v>
      </c>
    </row>
    <row r="56" spans="1:134" x14ac:dyDescent="0.2">
      <c r="A56" s="22" t="s">
        <v>397</v>
      </c>
      <c r="B56" t="s">
        <v>282</v>
      </c>
      <c r="C56" s="10">
        <f t="shared" si="3"/>
        <v>52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11</v>
      </c>
      <c r="BX56" s="19">
        <v>6</v>
      </c>
      <c r="BY56" s="19">
        <v>0</v>
      </c>
      <c r="BZ56" s="19">
        <v>0</v>
      </c>
      <c r="CA56" s="19">
        <v>0</v>
      </c>
      <c r="CB56" s="19">
        <v>0</v>
      </c>
      <c r="CC56" s="19">
        <v>0</v>
      </c>
      <c r="CD56" s="19">
        <v>0</v>
      </c>
      <c r="CE56" s="19">
        <v>34</v>
      </c>
      <c r="CF56" s="19">
        <v>0</v>
      </c>
      <c r="CG56" s="19">
        <v>0</v>
      </c>
      <c r="CH56" s="19">
        <v>0</v>
      </c>
      <c r="CI56" s="19">
        <v>0</v>
      </c>
      <c r="CJ56" s="19">
        <v>0</v>
      </c>
      <c r="CK56" s="19">
        <v>0</v>
      </c>
      <c r="CL56" s="19">
        <v>0</v>
      </c>
      <c r="CM56" s="19">
        <v>0</v>
      </c>
      <c r="CN56" s="19">
        <v>0</v>
      </c>
      <c r="CO56" s="19">
        <v>0</v>
      </c>
      <c r="CP56" s="19">
        <v>0</v>
      </c>
      <c r="CQ56" s="19">
        <v>0</v>
      </c>
      <c r="CR56" s="19">
        <v>0</v>
      </c>
      <c r="CS56" s="19">
        <v>248</v>
      </c>
      <c r="CT56" s="19">
        <v>0</v>
      </c>
      <c r="CU56" s="19">
        <v>0</v>
      </c>
      <c r="CV56" s="19">
        <v>0</v>
      </c>
      <c r="CW56" s="19">
        <v>0</v>
      </c>
      <c r="CX56" s="19">
        <v>0</v>
      </c>
      <c r="CY56" s="19">
        <v>0</v>
      </c>
      <c r="CZ56" s="19">
        <v>0</v>
      </c>
      <c r="DA56" s="19">
        <v>0</v>
      </c>
      <c r="DB56" s="19">
        <v>0</v>
      </c>
      <c r="DC56" s="19">
        <v>0</v>
      </c>
      <c r="DD56" s="19">
        <v>0</v>
      </c>
      <c r="DE56" s="19">
        <v>87592</v>
      </c>
      <c r="DF56" s="19">
        <v>0</v>
      </c>
      <c r="DG56" s="19">
        <v>95</v>
      </c>
      <c r="DH56" s="19">
        <v>0</v>
      </c>
      <c r="DI56" s="19">
        <v>0</v>
      </c>
      <c r="DJ56" s="19">
        <v>808</v>
      </c>
      <c r="DK56" s="19">
        <v>0</v>
      </c>
      <c r="DL56" s="19">
        <v>0</v>
      </c>
      <c r="DM56" s="19">
        <v>0</v>
      </c>
      <c r="DN56" s="19">
        <v>0</v>
      </c>
      <c r="DO56" s="19">
        <v>0</v>
      </c>
      <c r="DP56" s="19">
        <v>0</v>
      </c>
      <c r="DQ56" s="19">
        <v>0</v>
      </c>
      <c r="DR56" s="19">
        <v>0</v>
      </c>
      <c r="DS56" s="19">
        <v>0</v>
      </c>
      <c r="DT56" s="19">
        <v>0</v>
      </c>
      <c r="DU56" s="19">
        <v>0</v>
      </c>
      <c r="DV56" s="19">
        <v>0</v>
      </c>
      <c r="DW56" s="19">
        <v>0</v>
      </c>
      <c r="DX56" s="19">
        <v>0</v>
      </c>
      <c r="DY56" s="19">
        <v>0</v>
      </c>
      <c r="DZ56" s="19">
        <v>0</v>
      </c>
      <c r="EA56" s="19">
        <v>0</v>
      </c>
      <c r="EB56" s="19">
        <v>88794</v>
      </c>
      <c r="ED56" s="13">
        <f t="shared" si="2"/>
        <v>0</v>
      </c>
    </row>
    <row r="57" spans="1:134" x14ac:dyDescent="0.2">
      <c r="A57" s="22" t="s">
        <v>398</v>
      </c>
      <c r="B57" t="s">
        <v>283</v>
      </c>
      <c r="C57" s="10">
        <f t="shared" si="3"/>
        <v>53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0</v>
      </c>
      <c r="CG57" s="19">
        <v>0</v>
      </c>
      <c r="CH57" s="19">
        <v>0</v>
      </c>
      <c r="CI57" s="19">
        <v>0</v>
      </c>
      <c r="CJ57" s="19">
        <v>0</v>
      </c>
      <c r="CK57" s="19">
        <v>0</v>
      </c>
      <c r="CL57" s="19">
        <v>0</v>
      </c>
      <c r="CM57" s="19">
        <v>0</v>
      </c>
      <c r="CN57" s="19">
        <v>0</v>
      </c>
      <c r="CO57" s="19">
        <v>0</v>
      </c>
      <c r="CP57" s="19">
        <v>0</v>
      </c>
      <c r="CQ57" s="19">
        <v>0</v>
      </c>
      <c r="CR57" s="19">
        <v>0</v>
      </c>
      <c r="CS57" s="19">
        <v>0</v>
      </c>
      <c r="CT57" s="19">
        <v>0</v>
      </c>
      <c r="CU57" s="19">
        <v>0</v>
      </c>
      <c r="CV57" s="19">
        <v>0</v>
      </c>
      <c r="CW57" s="19">
        <v>0</v>
      </c>
      <c r="CX57" s="19">
        <v>0</v>
      </c>
      <c r="CY57" s="19">
        <v>0</v>
      </c>
      <c r="CZ57" s="19">
        <v>0</v>
      </c>
      <c r="DA57" s="19">
        <v>0</v>
      </c>
      <c r="DB57" s="19">
        <v>0</v>
      </c>
      <c r="DC57" s="19">
        <v>0</v>
      </c>
      <c r="DD57" s="19">
        <v>0</v>
      </c>
      <c r="DE57" s="19">
        <v>735</v>
      </c>
      <c r="DF57" s="19">
        <v>412044</v>
      </c>
      <c r="DG57" s="19">
        <v>12648</v>
      </c>
      <c r="DH57" s="19">
        <v>0</v>
      </c>
      <c r="DI57" s="19">
        <v>0</v>
      </c>
      <c r="DJ57" s="19">
        <v>58</v>
      </c>
      <c r="DK57" s="19">
        <v>0</v>
      </c>
      <c r="DL57" s="19">
        <v>0</v>
      </c>
      <c r="DM57" s="19">
        <v>339</v>
      </c>
      <c r="DN57" s="19">
        <v>0</v>
      </c>
      <c r="DO57" s="19">
        <v>0</v>
      </c>
      <c r="DP57" s="19">
        <v>0</v>
      </c>
      <c r="DQ57" s="19">
        <v>0</v>
      </c>
      <c r="DR57" s="19">
        <v>0</v>
      </c>
      <c r="DS57" s="19">
        <v>0</v>
      </c>
      <c r="DT57" s="19">
        <v>0</v>
      </c>
      <c r="DU57" s="19">
        <v>0</v>
      </c>
      <c r="DV57" s="19">
        <v>0</v>
      </c>
      <c r="DW57" s="19">
        <v>1085</v>
      </c>
      <c r="DX57" s="19">
        <v>0</v>
      </c>
      <c r="DY57" s="19">
        <v>0</v>
      </c>
      <c r="DZ57" s="19">
        <v>0</v>
      </c>
      <c r="EA57" s="19">
        <v>0</v>
      </c>
      <c r="EB57" s="19">
        <v>426909</v>
      </c>
      <c r="ED57" s="13">
        <f>EB57-SUM(D57:EA57)</f>
        <v>0</v>
      </c>
    </row>
    <row r="58" spans="1:134" x14ac:dyDescent="0.2">
      <c r="A58" s="22" t="s">
        <v>399</v>
      </c>
      <c r="B58" t="s">
        <v>400</v>
      </c>
      <c r="C58" s="10">
        <f t="shared" si="3"/>
        <v>54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  <c r="CD58" s="19">
        <v>0</v>
      </c>
      <c r="CE58" s="19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0</v>
      </c>
      <c r="CP58" s="19">
        <v>0</v>
      </c>
      <c r="CQ58" s="19">
        <v>0</v>
      </c>
      <c r="CR58" s="19">
        <v>0</v>
      </c>
      <c r="CS58" s="19">
        <v>0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19">
        <v>0</v>
      </c>
      <c r="DD58" s="19">
        <v>0</v>
      </c>
      <c r="DE58" s="19">
        <v>0</v>
      </c>
      <c r="DF58" s="19">
        <v>0</v>
      </c>
      <c r="DG58" s="19">
        <v>105486</v>
      </c>
      <c r="DH58" s="19">
        <v>287350</v>
      </c>
      <c r="DI58" s="19">
        <v>0</v>
      </c>
      <c r="DJ58" s="19">
        <v>0</v>
      </c>
      <c r="DK58" s="19">
        <v>0</v>
      </c>
      <c r="DL58" s="19">
        <v>0</v>
      </c>
      <c r="DM58" s="19">
        <v>0</v>
      </c>
      <c r="DN58" s="19">
        <v>0</v>
      </c>
      <c r="DO58" s="19">
        <v>0</v>
      </c>
      <c r="DP58" s="19">
        <v>0</v>
      </c>
      <c r="DQ58" s="19">
        <v>0</v>
      </c>
      <c r="DR58" s="19">
        <v>0</v>
      </c>
      <c r="DS58" s="19">
        <v>0</v>
      </c>
      <c r="DT58" s="19">
        <v>0</v>
      </c>
      <c r="DU58" s="19">
        <v>0</v>
      </c>
      <c r="DV58" s="19">
        <v>0</v>
      </c>
      <c r="DW58" s="19">
        <v>0</v>
      </c>
      <c r="DX58" s="19">
        <v>0</v>
      </c>
      <c r="DY58" s="19">
        <v>0</v>
      </c>
      <c r="DZ58" s="19">
        <v>0</v>
      </c>
      <c r="EA58" s="19">
        <v>0</v>
      </c>
      <c r="EB58" s="19">
        <v>392836</v>
      </c>
      <c r="ED58" s="13">
        <f t="shared" si="2"/>
        <v>0</v>
      </c>
    </row>
    <row r="59" spans="1:134" x14ac:dyDescent="0.2">
      <c r="A59" s="22" t="s">
        <v>401</v>
      </c>
      <c r="B59" t="s">
        <v>402</v>
      </c>
      <c r="C59" s="10">
        <f t="shared" si="3"/>
        <v>55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  <c r="CD59" s="19">
        <v>0</v>
      </c>
      <c r="CE59" s="19">
        <v>0</v>
      </c>
      <c r="CF59" s="19">
        <v>0</v>
      </c>
      <c r="CG59" s="19">
        <v>0</v>
      </c>
      <c r="CH59" s="19">
        <v>0</v>
      </c>
      <c r="CI59" s="19">
        <v>0</v>
      </c>
      <c r="CJ59" s="19">
        <v>0</v>
      </c>
      <c r="CK59" s="19">
        <v>0</v>
      </c>
      <c r="CL59" s="19">
        <v>0</v>
      </c>
      <c r="CM59" s="19">
        <v>0</v>
      </c>
      <c r="CN59" s="19">
        <v>0</v>
      </c>
      <c r="CO59" s="19">
        <v>0</v>
      </c>
      <c r="CP59" s="19">
        <v>0</v>
      </c>
      <c r="CQ59" s="19">
        <v>0</v>
      </c>
      <c r="CR59" s="19">
        <v>0</v>
      </c>
      <c r="CS59" s="19">
        <v>12</v>
      </c>
      <c r="CT59" s="19">
        <v>0</v>
      </c>
      <c r="CU59" s="19">
        <v>0</v>
      </c>
      <c r="CV59" s="19">
        <v>0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  <c r="DG59" s="19">
        <v>59</v>
      </c>
      <c r="DH59" s="19">
        <v>0</v>
      </c>
      <c r="DI59" s="19">
        <v>140842</v>
      </c>
      <c r="DJ59" s="19">
        <v>0</v>
      </c>
      <c r="DK59" s="19">
        <v>0</v>
      </c>
      <c r="DL59" s="19">
        <v>0</v>
      </c>
      <c r="DM59" s="19">
        <v>0</v>
      </c>
      <c r="DN59" s="19">
        <v>0</v>
      </c>
      <c r="DO59" s="19">
        <v>0</v>
      </c>
      <c r="DP59" s="19">
        <v>0</v>
      </c>
      <c r="DQ59" s="19">
        <v>0</v>
      </c>
      <c r="DR59" s="19">
        <v>0</v>
      </c>
      <c r="DS59" s="19">
        <v>0</v>
      </c>
      <c r="DT59" s="19">
        <v>0</v>
      </c>
      <c r="DU59" s="19">
        <v>0</v>
      </c>
      <c r="DV59" s="19">
        <v>0</v>
      </c>
      <c r="DW59" s="19">
        <v>0</v>
      </c>
      <c r="DX59" s="19">
        <v>0</v>
      </c>
      <c r="DY59" s="19">
        <v>0</v>
      </c>
      <c r="DZ59" s="19">
        <v>0</v>
      </c>
      <c r="EA59" s="19">
        <v>0</v>
      </c>
      <c r="EB59" s="19">
        <v>140913</v>
      </c>
      <c r="ED59" s="13">
        <f t="shared" ref="ED59:ED71" si="4">EB59-SUM(D59:EA59)</f>
        <v>0</v>
      </c>
    </row>
    <row r="60" spans="1:134" x14ac:dyDescent="0.2">
      <c r="A60" s="22" t="s">
        <v>403</v>
      </c>
      <c r="B60" t="s">
        <v>404</v>
      </c>
      <c r="C60" s="10">
        <f t="shared" si="3"/>
        <v>56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30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111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  <c r="CC60" s="19">
        <v>0</v>
      </c>
      <c r="CD60" s="19">
        <v>0</v>
      </c>
      <c r="CE60" s="19">
        <v>91</v>
      </c>
      <c r="CF60" s="19">
        <v>0</v>
      </c>
      <c r="CG60" s="19">
        <v>0</v>
      </c>
      <c r="CH60" s="19">
        <v>0</v>
      </c>
      <c r="CI60" s="19">
        <v>0</v>
      </c>
      <c r="CJ60" s="19">
        <v>0</v>
      </c>
      <c r="CK60" s="19">
        <v>0</v>
      </c>
      <c r="CL60" s="19">
        <v>0</v>
      </c>
      <c r="CM60" s="19">
        <v>0</v>
      </c>
      <c r="CN60" s="19">
        <v>0</v>
      </c>
      <c r="CO60" s="19">
        <v>0</v>
      </c>
      <c r="CP60" s="19">
        <v>0</v>
      </c>
      <c r="CQ60" s="19">
        <v>0</v>
      </c>
      <c r="CR60" s="19">
        <v>0</v>
      </c>
      <c r="CS60" s="19">
        <v>-155</v>
      </c>
      <c r="CT60" s="19">
        <v>0</v>
      </c>
      <c r="CU60" s="19">
        <v>0</v>
      </c>
      <c r="CV60" s="19">
        <v>0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0</v>
      </c>
      <c r="DG60" s="19">
        <v>711</v>
      </c>
      <c r="DH60" s="19">
        <v>0</v>
      </c>
      <c r="DI60" s="19">
        <v>0</v>
      </c>
      <c r="DJ60" s="19">
        <v>5292</v>
      </c>
      <c r="DK60" s="19">
        <v>58270</v>
      </c>
      <c r="DL60" s="19">
        <v>0</v>
      </c>
      <c r="DM60" s="19">
        <v>0</v>
      </c>
      <c r="DN60" s="19">
        <v>0</v>
      </c>
      <c r="DO60" s="19">
        <v>0</v>
      </c>
      <c r="DP60" s="19">
        <v>0</v>
      </c>
      <c r="DQ60" s="19">
        <v>0</v>
      </c>
      <c r="DR60" s="19">
        <v>0</v>
      </c>
      <c r="DS60" s="19">
        <v>0</v>
      </c>
      <c r="DT60" s="19">
        <v>0</v>
      </c>
      <c r="DU60" s="19">
        <v>0</v>
      </c>
      <c r="DV60" s="19">
        <v>0</v>
      </c>
      <c r="DW60" s="19">
        <v>0</v>
      </c>
      <c r="DX60" s="19">
        <v>0</v>
      </c>
      <c r="DY60" s="19">
        <v>0</v>
      </c>
      <c r="DZ60" s="19">
        <v>0</v>
      </c>
      <c r="EA60" s="19">
        <v>0</v>
      </c>
      <c r="EB60" s="19">
        <v>64350</v>
      </c>
      <c r="ED60" s="13">
        <f t="shared" si="4"/>
        <v>0</v>
      </c>
    </row>
    <row r="61" spans="1:134" x14ac:dyDescent="0.2">
      <c r="A61" s="22" t="s">
        <v>405</v>
      </c>
      <c r="B61" t="s">
        <v>406</v>
      </c>
      <c r="C61" s="10">
        <f t="shared" si="3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C61" s="19">
        <v>0</v>
      </c>
      <c r="CD61" s="19">
        <v>0</v>
      </c>
      <c r="CE61" s="19">
        <v>0</v>
      </c>
      <c r="CF61" s="19">
        <v>0</v>
      </c>
      <c r="CG61" s="19">
        <v>0</v>
      </c>
      <c r="CH61" s="19">
        <v>0</v>
      </c>
      <c r="CI61" s="19">
        <v>0</v>
      </c>
      <c r="CJ61" s="19">
        <v>0</v>
      </c>
      <c r="CK61" s="19">
        <v>0</v>
      </c>
      <c r="CL61" s="19">
        <v>0</v>
      </c>
      <c r="CM61" s="19">
        <v>0</v>
      </c>
      <c r="CN61" s="19">
        <v>0</v>
      </c>
      <c r="CO61" s="19">
        <v>0</v>
      </c>
      <c r="CP61" s="19">
        <v>0</v>
      </c>
      <c r="CQ61" s="19">
        <v>0</v>
      </c>
      <c r="CR61" s="19">
        <v>0</v>
      </c>
      <c r="CS61" s="19">
        <v>25</v>
      </c>
      <c r="CT61" s="19">
        <v>0</v>
      </c>
      <c r="CU61" s="19">
        <v>0</v>
      </c>
      <c r="CV61" s="19">
        <v>0</v>
      </c>
      <c r="CW61" s="19">
        <v>0</v>
      </c>
      <c r="CX61" s="19">
        <v>0</v>
      </c>
      <c r="CY61" s="19">
        <v>0</v>
      </c>
      <c r="CZ61" s="19">
        <v>0</v>
      </c>
      <c r="DA61" s="19">
        <v>0</v>
      </c>
      <c r="DB61" s="19">
        <v>0</v>
      </c>
      <c r="DC61" s="19">
        <v>0</v>
      </c>
      <c r="DD61" s="19">
        <v>0</v>
      </c>
      <c r="DE61" s="19">
        <v>0</v>
      </c>
      <c r="DF61" s="19">
        <v>0</v>
      </c>
      <c r="DG61" s="19">
        <v>17</v>
      </c>
      <c r="DH61" s="19">
        <v>0</v>
      </c>
      <c r="DI61" s="19">
        <v>0</v>
      </c>
      <c r="DJ61" s="19">
        <v>0</v>
      </c>
      <c r="DK61" s="19">
        <v>0</v>
      </c>
      <c r="DL61" s="19">
        <v>76696</v>
      </c>
      <c r="DM61" s="19">
        <v>0</v>
      </c>
      <c r="DN61" s="19">
        <v>0</v>
      </c>
      <c r="DO61" s="19">
        <v>0</v>
      </c>
      <c r="DP61" s="19">
        <v>0</v>
      </c>
      <c r="DQ61" s="19">
        <v>0</v>
      </c>
      <c r="DR61" s="19">
        <v>0</v>
      </c>
      <c r="DS61" s="19">
        <v>0</v>
      </c>
      <c r="DT61" s="19">
        <v>0</v>
      </c>
      <c r="DU61" s="19">
        <v>0</v>
      </c>
      <c r="DV61" s="19">
        <v>0</v>
      </c>
      <c r="DW61" s="19">
        <v>0</v>
      </c>
      <c r="DX61" s="19">
        <v>0</v>
      </c>
      <c r="DY61" s="19">
        <v>0</v>
      </c>
      <c r="DZ61" s="19">
        <v>0</v>
      </c>
      <c r="EA61" s="19">
        <v>0</v>
      </c>
      <c r="EB61" s="19">
        <v>76738</v>
      </c>
      <c r="ED61" s="13">
        <f t="shared" si="4"/>
        <v>0</v>
      </c>
    </row>
    <row r="62" spans="1:134" x14ac:dyDescent="0.2">
      <c r="A62" s="22" t="s">
        <v>407</v>
      </c>
      <c r="B62" t="s">
        <v>408</v>
      </c>
      <c r="C62" s="10">
        <f t="shared" si="3"/>
        <v>58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34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13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5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  <c r="CC62" s="19">
        <v>0</v>
      </c>
      <c r="CD62" s="19">
        <v>0</v>
      </c>
      <c r="CE62" s="19">
        <v>0</v>
      </c>
      <c r="CF62" s="19">
        <v>0</v>
      </c>
      <c r="CG62" s="19">
        <v>57</v>
      </c>
      <c r="CH62" s="19">
        <v>0</v>
      </c>
      <c r="CI62" s="19">
        <v>0</v>
      </c>
      <c r="CJ62" s="19">
        <v>0</v>
      </c>
      <c r="CK62" s="19">
        <v>0</v>
      </c>
      <c r="CL62" s="19">
        <v>3767</v>
      </c>
      <c r="CM62" s="19">
        <v>0</v>
      </c>
      <c r="CN62" s="19">
        <v>0</v>
      </c>
      <c r="CO62" s="19">
        <v>0</v>
      </c>
      <c r="CP62" s="19">
        <v>0</v>
      </c>
      <c r="CQ62" s="19">
        <v>0</v>
      </c>
      <c r="CR62" s="19">
        <v>10</v>
      </c>
      <c r="CS62" s="19">
        <v>99</v>
      </c>
      <c r="CT62" s="19">
        <v>13</v>
      </c>
      <c r="CU62" s="19">
        <v>0</v>
      </c>
      <c r="CV62" s="19">
        <v>0</v>
      </c>
      <c r="CW62" s="19">
        <v>0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0</v>
      </c>
      <c r="DG62" s="19">
        <v>891</v>
      </c>
      <c r="DH62" s="19">
        <v>0</v>
      </c>
      <c r="DI62" s="19">
        <v>0</v>
      </c>
      <c r="DJ62" s="19">
        <v>52</v>
      </c>
      <c r="DK62" s="19">
        <v>0</v>
      </c>
      <c r="DL62" s="19">
        <v>0</v>
      </c>
      <c r="DM62" s="19">
        <v>32128</v>
      </c>
      <c r="DN62" s="19">
        <v>0</v>
      </c>
      <c r="DO62" s="19">
        <v>0</v>
      </c>
      <c r="DP62" s="19">
        <v>0</v>
      </c>
      <c r="DQ62" s="19">
        <v>0</v>
      </c>
      <c r="DR62" s="19">
        <v>0</v>
      </c>
      <c r="DS62" s="19">
        <v>0</v>
      </c>
      <c r="DT62" s="19">
        <v>0</v>
      </c>
      <c r="DU62" s="19">
        <v>0</v>
      </c>
      <c r="DV62" s="19">
        <v>0</v>
      </c>
      <c r="DW62" s="19">
        <v>0</v>
      </c>
      <c r="DX62" s="19">
        <v>0</v>
      </c>
      <c r="DY62" s="19">
        <v>0</v>
      </c>
      <c r="DZ62" s="19">
        <v>0</v>
      </c>
      <c r="EA62" s="19">
        <v>0</v>
      </c>
      <c r="EB62" s="19">
        <v>37069</v>
      </c>
      <c r="ED62" s="13">
        <f t="shared" si="4"/>
        <v>0</v>
      </c>
    </row>
    <row r="63" spans="1:134" x14ac:dyDescent="0.2">
      <c r="A63" s="22" t="s">
        <v>409</v>
      </c>
      <c r="B63" t="s">
        <v>410</v>
      </c>
      <c r="C63" s="10">
        <f t="shared" si="3"/>
        <v>59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11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13</v>
      </c>
      <c r="CB63" s="19">
        <v>0</v>
      </c>
      <c r="CC63" s="19">
        <v>0</v>
      </c>
      <c r="CD63" s="19">
        <v>0</v>
      </c>
      <c r="CE63" s="19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19">
        <v>0</v>
      </c>
      <c r="CL63" s="19">
        <v>0</v>
      </c>
      <c r="CM63" s="19">
        <v>0</v>
      </c>
      <c r="CN63" s="19">
        <v>0</v>
      </c>
      <c r="CO63" s="19">
        <v>0</v>
      </c>
      <c r="CP63" s="19">
        <v>0</v>
      </c>
      <c r="CQ63" s="19">
        <v>0</v>
      </c>
      <c r="CR63" s="19">
        <v>0</v>
      </c>
      <c r="CS63" s="19">
        <v>39</v>
      </c>
      <c r="CT63" s="19">
        <v>0</v>
      </c>
      <c r="CU63" s="19">
        <v>0</v>
      </c>
      <c r="CV63" s="19">
        <v>0</v>
      </c>
      <c r="CW63" s="19">
        <v>0</v>
      </c>
      <c r="CX63" s="19">
        <v>0</v>
      </c>
      <c r="CY63" s="19">
        <v>0</v>
      </c>
      <c r="CZ63" s="19">
        <v>0</v>
      </c>
      <c r="DA63" s="19">
        <v>0</v>
      </c>
      <c r="DB63" s="19">
        <v>0</v>
      </c>
      <c r="DC63" s="19">
        <v>0</v>
      </c>
      <c r="DD63" s="19">
        <v>0</v>
      </c>
      <c r="DE63" s="19">
        <v>0</v>
      </c>
      <c r="DF63" s="19">
        <v>0</v>
      </c>
      <c r="DG63" s="19">
        <v>351</v>
      </c>
      <c r="DH63" s="19">
        <v>0</v>
      </c>
      <c r="DI63" s="19">
        <v>0</v>
      </c>
      <c r="DJ63" s="19">
        <v>50</v>
      </c>
      <c r="DK63" s="19">
        <v>0</v>
      </c>
      <c r="DL63" s="19">
        <v>0</v>
      </c>
      <c r="DM63" s="19">
        <v>0</v>
      </c>
      <c r="DN63" s="19">
        <v>67180</v>
      </c>
      <c r="DO63" s="19">
        <v>97269</v>
      </c>
      <c r="DP63" s="19">
        <v>0</v>
      </c>
      <c r="DQ63" s="19">
        <v>0</v>
      </c>
      <c r="DR63" s="19">
        <v>0</v>
      </c>
      <c r="DS63" s="19">
        <v>0</v>
      </c>
      <c r="DT63" s="19">
        <v>0</v>
      </c>
      <c r="DU63" s="19">
        <v>0</v>
      </c>
      <c r="DV63" s="19">
        <v>0</v>
      </c>
      <c r="DW63" s="19">
        <v>0</v>
      </c>
      <c r="DX63" s="19">
        <v>0</v>
      </c>
      <c r="DY63" s="19">
        <v>0</v>
      </c>
      <c r="DZ63" s="19">
        <v>0</v>
      </c>
      <c r="EA63" s="19">
        <v>0</v>
      </c>
      <c r="EB63" s="19">
        <v>164913</v>
      </c>
      <c r="ED63" s="13">
        <f t="shared" si="4"/>
        <v>0</v>
      </c>
    </row>
    <row r="64" spans="1:134" x14ac:dyDescent="0.2">
      <c r="A64" s="22" t="s">
        <v>411</v>
      </c>
      <c r="B64" t="s">
        <v>412</v>
      </c>
      <c r="C64" s="10">
        <f t="shared" si="3"/>
        <v>60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  <c r="CC64" s="19">
        <v>0</v>
      </c>
      <c r="CD64" s="19">
        <v>0</v>
      </c>
      <c r="CE64" s="19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0</v>
      </c>
      <c r="CO64" s="19">
        <v>0</v>
      </c>
      <c r="CP64" s="19">
        <v>0</v>
      </c>
      <c r="CQ64" s="19">
        <v>0</v>
      </c>
      <c r="CR64" s="19">
        <v>0</v>
      </c>
      <c r="CS64" s="19">
        <v>-28</v>
      </c>
      <c r="CT64" s="19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67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26945</v>
      </c>
      <c r="DQ64" s="19">
        <v>0</v>
      </c>
      <c r="DR64" s="19">
        <v>0</v>
      </c>
      <c r="DS64" s="19">
        <v>0</v>
      </c>
      <c r="DT64" s="19">
        <v>0</v>
      </c>
      <c r="DU64" s="19">
        <v>0</v>
      </c>
      <c r="DV64" s="19">
        <v>0</v>
      </c>
      <c r="DW64" s="19">
        <v>0</v>
      </c>
      <c r="DX64" s="19">
        <v>0</v>
      </c>
      <c r="DY64" s="19">
        <v>0</v>
      </c>
      <c r="DZ64" s="19">
        <v>0</v>
      </c>
      <c r="EA64" s="19">
        <v>0</v>
      </c>
      <c r="EB64" s="19">
        <v>26984</v>
      </c>
      <c r="ED64" s="13">
        <f t="shared" si="4"/>
        <v>0</v>
      </c>
    </row>
    <row r="65" spans="1:134" x14ac:dyDescent="0.2">
      <c r="A65" s="22" t="s">
        <v>413</v>
      </c>
      <c r="B65" t="s">
        <v>414</v>
      </c>
      <c r="C65" s="10">
        <f t="shared" si="3"/>
        <v>61</v>
      </c>
      <c r="D65" s="19">
        <v>487</v>
      </c>
      <c r="E65" s="19">
        <v>341</v>
      </c>
      <c r="F65" s="19">
        <v>1</v>
      </c>
      <c r="G65" s="19">
        <v>0</v>
      </c>
      <c r="H65" s="19">
        <v>0</v>
      </c>
      <c r="I65" s="19">
        <v>292</v>
      </c>
      <c r="J65" s="19">
        <v>0</v>
      </c>
      <c r="K65" s="19">
        <v>527</v>
      </c>
      <c r="L65" s="19">
        <v>24</v>
      </c>
      <c r="M65" s="19">
        <v>9</v>
      </c>
      <c r="N65" s="19">
        <v>2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1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1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559</v>
      </c>
      <c r="BE65" s="19">
        <v>0</v>
      </c>
      <c r="BF65" s="19">
        <v>0</v>
      </c>
      <c r="BG65" s="19">
        <v>0</v>
      </c>
      <c r="BH65" s="19">
        <v>0</v>
      </c>
      <c r="BI65" s="19">
        <v>26</v>
      </c>
      <c r="BJ65" s="19">
        <v>0</v>
      </c>
      <c r="BK65" s="19">
        <v>0</v>
      </c>
      <c r="BL65" s="19">
        <v>206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103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  <c r="CD65" s="19">
        <v>0</v>
      </c>
      <c r="CE65" s="19">
        <v>150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6</v>
      </c>
      <c r="CM65" s="19">
        <v>396</v>
      </c>
      <c r="CN65" s="19">
        <v>1813</v>
      </c>
      <c r="CO65" s="19">
        <v>0</v>
      </c>
      <c r="CP65" s="19">
        <v>0</v>
      </c>
      <c r="CQ65" s="19">
        <v>0</v>
      </c>
      <c r="CR65" s="19">
        <v>0</v>
      </c>
      <c r="CS65" s="19">
        <v>186</v>
      </c>
      <c r="CT65" s="19">
        <v>0</v>
      </c>
      <c r="CU65" s="19">
        <v>2293</v>
      </c>
      <c r="CV65" s="19">
        <v>37</v>
      </c>
      <c r="CW65" s="19">
        <v>2</v>
      </c>
      <c r="CX65" s="19">
        <v>3141</v>
      </c>
      <c r="CY65" s="19">
        <v>0</v>
      </c>
      <c r="CZ65" s="19">
        <v>395</v>
      </c>
      <c r="DA65" s="19">
        <v>290</v>
      </c>
      <c r="DB65" s="19">
        <v>221</v>
      </c>
      <c r="DC65" s="19">
        <v>43</v>
      </c>
      <c r="DD65" s="19">
        <v>2</v>
      </c>
      <c r="DE65" s="19">
        <v>1322</v>
      </c>
      <c r="DF65" s="19">
        <v>991</v>
      </c>
      <c r="DG65" s="19">
        <v>1445</v>
      </c>
      <c r="DH65" s="19">
        <v>0</v>
      </c>
      <c r="DI65" s="19">
        <v>4564</v>
      </c>
      <c r="DJ65" s="19">
        <v>8750</v>
      </c>
      <c r="DK65" s="19">
        <v>1390</v>
      </c>
      <c r="DL65" s="19">
        <v>6125</v>
      </c>
      <c r="DM65" s="19">
        <v>0</v>
      </c>
      <c r="DN65" s="19">
        <v>0</v>
      </c>
      <c r="DO65" s="19">
        <v>337</v>
      </c>
      <c r="DP65" s="19">
        <v>0</v>
      </c>
      <c r="DQ65" s="19">
        <v>526359</v>
      </c>
      <c r="DR65" s="19">
        <v>11474</v>
      </c>
      <c r="DS65" s="19">
        <v>0</v>
      </c>
      <c r="DT65" s="19">
        <v>2238</v>
      </c>
      <c r="DU65" s="19">
        <v>0</v>
      </c>
      <c r="DV65" s="19">
        <v>448</v>
      </c>
      <c r="DW65" s="19">
        <v>621</v>
      </c>
      <c r="DX65" s="19">
        <v>0</v>
      </c>
      <c r="DY65" s="19">
        <v>0</v>
      </c>
      <c r="DZ65" s="19">
        <v>0</v>
      </c>
      <c r="EA65" s="19">
        <v>0</v>
      </c>
      <c r="EB65" s="19">
        <v>577618</v>
      </c>
      <c r="ED65" s="13">
        <f t="shared" si="4"/>
        <v>0</v>
      </c>
    </row>
    <row r="66" spans="1:134" x14ac:dyDescent="0.2">
      <c r="A66" s="22" t="s">
        <v>415</v>
      </c>
      <c r="B66" t="s">
        <v>48</v>
      </c>
      <c r="C66" s="10">
        <f t="shared" si="3"/>
        <v>62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1</v>
      </c>
      <c r="J66" s="19">
        <v>0</v>
      </c>
      <c r="K66" s="19">
        <v>0</v>
      </c>
      <c r="L66" s="19">
        <v>0</v>
      </c>
      <c r="M66" s="19">
        <v>6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  <c r="CC66" s="19">
        <v>0</v>
      </c>
      <c r="CD66" s="19">
        <v>0</v>
      </c>
      <c r="CE66" s="19">
        <v>0</v>
      </c>
      <c r="CF66" s="19">
        <v>0</v>
      </c>
      <c r="CG66" s="19">
        <v>0</v>
      </c>
      <c r="CH66" s="19">
        <v>0</v>
      </c>
      <c r="CI66" s="19">
        <v>0</v>
      </c>
      <c r="CJ66" s="19">
        <v>0</v>
      </c>
      <c r="CK66" s="19">
        <v>0</v>
      </c>
      <c r="CL66" s="19">
        <v>0</v>
      </c>
      <c r="CM66" s="19">
        <v>0</v>
      </c>
      <c r="CN66" s="19">
        <v>1</v>
      </c>
      <c r="CO66" s="19">
        <v>0</v>
      </c>
      <c r="CP66" s="19">
        <v>0</v>
      </c>
      <c r="CQ66" s="19">
        <v>0</v>
      </c>
      <c r="CR66" s="19">
        <v>0</v>
      </c>
      <c r="CS66" s="19">
        <v>12</v>
      </c>
      <c r="CT66" s="19">
        <v>0</v>
      </c>
      <c r="CU66" s="19">
        <v>0</v>
      </c>
      <c r="CV66" s="19">
        <v>0</v>
      </c>
      <c r="CW66" s="19">
        <v>0</v>
      </c>
      <c r="CX66" s="19">
        <v>0</v>
      </c>
      <c r="CY66" s="19">
        <v>0</v>
      </c>
      <c r="CZ66" s="19">
        <v>18</v>
      </c>
      <c r="DA66" s="19">
        <v>0</v>
      </c>
      <c r="DB66" s="19">
        <v>2</v>
      </c>
      <c r="DC66" s="19">
        <v>0</v>
      </c>
      <c r="DD66" s="19">
        <v>0</v>
      </c>
      <c r="DE66" s="19">
        <v>0</v>
      </c>
      <c r="DF66" s="19">
        <v>0</v>
      </c>
      <c r="DG66" s="19">
        <v>101</v>
      </c>
      <c r="DH66" s="19">
        <v>0</v>
      </c>
      <c r="DI66" s="19">
        <v>280</v>
      </c>
      <c r="DJ66" s="19">
        <v>14076</v>
      </c>
      <c r="DK66" s="19">
        <v>72</v>
      </c>
      <c r="DL66" s="19">
        <v>19</v>
      </c>
      <c r="DM66" s="19">
        <v>0</v>
      </c>
      <c r="DN66" s="19">
        <v>0</v>
      </c>
      <c r="DO66" s="19">
        <v>232</v>
      </c>
      <c r="DP66" s="19">
        <v>0</v>
      </c>
      <c r="DQ66" s="19">
        <v>0</v>
      </c>
      <c r="DR66" s="19">
        <v>0</v>
      </c>
      <c r="DS66" s="19">
        <v>192730</v>
      </c>
      <c r="DT66" s="19">
        <v>712</v>
      </c>
      <c r="DU66" s="19">
        <v>0</v>
      </c>
      <c r="DV66" s="19">
        <v>52</v>
      </c>
      <c r="DW66" s="19">
        <v>1</v>
      </c>
      <c r="DX66" s="19">
        <v>0</v>
      </c>
      <c r="DY66" s="19">
        <v>0</v>
      </c>
      <c r="DZ66" s="19">
        <v>0</v>
      </c>
      <c r="EA66" s="19">
        <v>0</v>
      </c>
      <c r="EB66" s="19">
        <v>208315</v>
      </c>
      <c r="ED66" s="13">
        <f t="shared" si="4"/>
        <v>0</v>
      </c>
    </row>
    <row r="67" spans="1:134" x14ac:dyDescent="0.2">
      <c r="A67" s="22" t="s">
        <v>416</v>
      </c>
      <c r="B67" t="s">
        <v>295</v>
      </c>
      <c r="C67" s="10">
        <f t="shared" si="3"/>
        <v>63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0</v>
      </c>
      <c r="CO67" s="19">
        <v>0</v>
      </c>
      <c r="CP67" s="19">
        <v>0</v>
      </c>
      <c r="CQ67" s="19">
        <v>0</v>
      </c>
      <c r="CR67" s="19">
        <v>0</v>
      </c>
      <c r="CS67" s="19">
        <v>74</v>
      </c>
      <c r="CT67" s="19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19">
        <v>0</v>
      </c>
      <c r="DE67" s="19">
        <v>0</v>
      </c>
      <c r="DF67" s="19">
        <v>0</v>
      </c>
      <c r="DG67" s="19">
        <v>162</v>
      </c>
      <c r="DH67" s="19">
        <v>0</v>
      </c>
      <c r="DI67" s="19">
        <v>0</v>
      </c>
      <c r="DJ67" s="19">
        <v>1093</v>
      </c>
      <c r="DK67" s="19">
        <v>0</v>
      </c>
      <c r="DL67" s="19">
        <v>0</v>
      </c>
      <c r="DM67" s="19">
        <v>0</v>
      </c>
      <c r="DN67" s="19">
        <v>0</v>
      </c>
      <c r="DO67" s="19">
        <v>0</v>
      </c>
      <c r="DP67" s="19">
        <v>0</v>
      </c>
      <c r="DQ67" s="19">
        <v>0</v>
      </c>
      <c r="DR67" s="19">
        <v>0</v>
      </c>
      <c r="DS67" s="19">
        <v>0</v>
      </c>
      <c r="DT67" s="19">
        <v>72454</v>
      </c>
      <c r="DU67" s="19">
        <v>0</v>
      </c>
      <c r="DV67" s="19">
        <v>0</v>
      </c>
      <c r="DW67" s="19">
        <v>0</v>
      </c>
      <c r="DX67" s="19">
        <v>0</v>
      </c>
      <c r="DY67" s="19">
        <v>0</v>
      </c>
      <c r="DZ67" s="19">
        <v>0</v>
      </c>
      <c r="EA67" s="19">
        <v>0</v>
      </c>
      <c r="EB67" s="19">
        <v>73783</v>
      </c>
      <c r="ED67" s="13">
        <f t="shared" si="4"/>
        <v>0</v>
      </c>
    </row>
    <row r="68" spans="1:134" x14ac:dyDescent="0.2">
      <c r="A68" s="22" t="s">
        <v>417</v>
      </c>
      <c r="B68" t="s">
        <v>49</v>
      </c>
      <c r="C68" s="10">
        <f t="shared" si="3"/>
        <v>64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3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19">
        <v>0</v>
      </c>
      <c r="CJ68" s="19">
        <v>0</v>
      </c>
      <c r="CK68" s="19">
        <v>0</v>
      </c>
      <c r="CL68" s="19">
        <v>0</v>
      </c>
      <c r="CM68" s="19">
        <v>0</v>
      </c>
      <c r="CN68" s="19">
        <v>0</v>
      </c>
      <c r="CO68" s="19">
        <v>0</v>
      </c>
      <c r="CP68" s="19">
        <v>0</v>
      </c>
      <c r="CQ68" s="19">
        <v>0</v>
      </c>
      <c r="CR68" s="19">
        <v>0</v>
      </c>
      <c r="CS68" s="19">
        <v>0</v>
      </c>
      <c r="CT68" s="19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19">
        <v>0</v>
      </c>
      <c r="DE68" s="19">
        <v>0</v>
      </c>
      <c r="DF68" s="19">
        <v>0</v>
      </c>
      <c r="DG68" s="19">
        <v>0</v>
      </c>
      <c r="DH68" s="19">
        <v>0</v>
      </c>
      <c r="DI68" s="19">
        <v>1</v>
      </c>
      <c r="DJ68" s="19">
        <v>1308</v>
      </c>
      <c r="DK68" s="19">
        <v>6</v>
      </c>
      <c r="DL68" s="19">
        <v>1</v>
      </c>
      <c r="DM68" s="19">
        <v>0</v>
      </c>
      <c r="DN68" s="19">
        <v>0</v>
      </c>
      <c r="DO68" s="19">
        <v>0</v>
      </c>
      <c r="DP68" s="19">
        <v>0</v>
      </c>
      <c r="DQ68" s="19">
        <v>0</v>
      </c>
      <c r="DR68" s="19">
        <v>0</v>
      </c>
      <c r="DS68" s="19">
        <v>0</v>
      </c>
      <c r="DT68" s="19">
        <v>0</v>
      </c>
      <c r="DU68" s="19">
        <v>120490</v>
      </c>
      <c r="DV68" s="19">
        <v>2542</v>
      </c>
      <c r="DW68" s="19">
        <v>0</v>
      </c>
      <c r="DX68" s="19">
        <v>0</v>
      </c>
      <c r="DY68" s="19">
        <v>0</v>
      </c>
      <c r="DZ68" s="19">
        <v>0</v>
      </c>
      <c r="EA68" s="19">
        <v>0</v>
      </c>
      <c r="EB68" s="19">
        <v>124351</v>
      </c>
      <c r="ED68" s="13">
        <f t="shared" si="4"/>
        <v>0</v>
      </c>
    </row>
    <row r="69" spans="1:134" x14ac:dyDescent="0.2">
      <c r="A69" s="22" t="s">
        <v>418</v>
      </c>
      <c r="B69" t="s">
        <v>296</v>
      </c>
      <c r="C69" s="10">
        <f t="shared" si="3"/>
        <v>65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  <c r="CD69" s="19">
        <v>0</v>
      </c>
      <c r="CE69" s="19">
        <v>0</v>
      </c>
      <c r="CF69" s="19">
        <v>0</v>
      </c>
      <c r="CG69" s="19">
        <v>0</v>
      </c>
      <c r="CH69" s="19">
        <v>0</v>
      </c>
      <c r="CI69" s="19">
        <v>0</v>
      </c>
      <c r="CJ69" s="19">
        <v>0</v>
      </c>
      <c r="CK69" s="19">
        <v>0</v>
      </c>
      <c r="CL69" s="19">
        <v>0</v>
      </c>
      <c r="CM69" s="19">
        <v>0</v>
      </c>
      <c r="CN69" s="19">
        <v>0</v>
      </c>
      <c r="CO69" s="19">
        <v>0</v>
      </c>
      <c r="CP69" s="19">
        <v>0</v>
      </c>
      <c r="CQ69" s="19">
        <v>0</v>
      </c>
      <c r="CR69" s="19">
        <v>0</v>
      </c>
      <c r="CS69" s="19">
        <v>0</v>
      </c>
      <c r="CT69" s="19">
        <v>0</v>
      </c>
      <c r="CU69" s="19">
        <v>0</v>
      </c>
      <c r="CV69" s="19">
        <v>0</v>
      </c>
      <c r="CW69" s="19">
        <v>0</v>
      </c>
      <c r="CX69" s="19">
        <v>0</v>
      </c>
      <c r="CY69" s="19">
        <v>0</v>
      </c>
      <c r="CZ69" s="19">
        <v>0</v>
      </c>
      <c r="DA69" s="19">
        <v>0</v>
      </c>
      <c r="DB69" s="19">
        <v>0</v>
      </c>
      <c r="DC69" s="19">
        <v>0</v>
      </c>
      <c r="DD69" s="19">
        <v>0</v>
      </c>
      <c r="DE69" s="19">
        <v>0</v>
      </c>
      <c r="DF69" s="19">
        <v>0</v>
      </c>
      <c r="DG69" s="19">
        <v>547</v>
      </c>
      <c r="DH69" s="19">
        <v>0</v>
      </c>
      <c r="DI69" s="19">
        <v>0</v>
      </c>
      <c r="DJ69" s="19">
        <v>28</v>
      </c>
      <c r="DK69" s="19">
        <v>0</v>
      </c>
      <c r="DL69" s="19">
        <v>0</v>
      </c>
      <c r="DM69" s="19">
        <v>0</v>
      </c>
      <c r="DN69" s="19">
        <v>0</v>
      </c>
      <c r="DO69" s="19">
        <v>0</v>
      </c>
      <c r="DP69" s="19">
        <v>0</v>
      </c>
      <c r="DQ69" s="19">
        <v>0</v>
      </c>
      <c r="DR69" s="19">
        <v>0</v>
      </c>
      <c r="DS69" s="19">
        <v>0</v>
      </c>
      <c r="DT69" s="19">
        <v>0</v>
      </c>
      <c r="DU69" s="19">
        <v>0</v>
      </c>
      <c r="DV69" s="19">
        <v>146625</v>
      </c>
      <c r="DW69" s="19">
        <v>0</v>
      </c>
      <c r="DX69" s="19">
        <v>0</v>
      </c>
      <c r="DY69" s="19">
        <v>0</v>
      </c>
      <c r="DZ69" s="19">
        <v>0</v>
      </c>
      <c r="EA69" s="19">
        <v>0</v>
      </c>
      <c r="EB69" s="19">
        <v>147200</v>
      </c>
      <c r="ED69" s="13">
        <f t="shared" si="4"/>
        <v>0</v>
      </c>
    </row>
    <row r="70" spans="1:134" x14ac:dyDescent="0.2">
      <c r="A70" s="22" t="s">
        <v>419</v>
      </c>
      <c r="B70" t="s">
        <v>420</v>
      </c>
      <c r="C70" s="10">
        <f t="shared" si="3"/>
        <v>66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  <c r="CC70" s="19">
        <v>0</v>
      </c>
      <c r="CD70" s="19">
        <v>0</v>
      </c>
      <c r="CE70" s="19">
        <v>0</v>
      </c>
      <c r="CF70" s="19">
        <v>0</v>
      </c>
      <c r="CG70" s="19">
        <v>0</v>
      </c>
      <c r="CH70" s="19">
        <v>0</v>
      </c>
      <c r="CI70" s="19">
        <v>0</v>
      </c>
      <c r="CJ70" s="19">
        <v>0</v>
      </c>
      <c r="CK70" s="19">
        <v>0</v>
      </c>
      <c r="CL70" s="19">
        <v>0</v>
      </c>
      <c r="CM70" s="19">
        <v>0</v>
      </c>
      <c r="CN70" s="19">
        <v>0</v>
      </c>
      <c r="CO70" s="19">
        <v>0</v>
      </c>
      <c r="CP70" s="19">
        <v>0</v>
      </c>
      <c r="CQ70" s="19">
        <v>0</v>
      </c>
      <c r="CR70" s="19">
        <v>0</v>
      </c>
      <c r="CS70" s="19">
        <v>73</v>
      </c>
      <c r="CT70" s="19">
        <v>0</v>
      </c>
      <c r="CU70" s="19">
        <v>0</v>
      </c>
      <c r="CV70" s="19">
        <v>0</v>
      </c>
      <c r="CW70" s="19">
        <v>0</v>
      </c>
      <c r="CX70" s="19">
        <v>0</v>
      </c>
      <c r="CY70" s="19">
        <v>0</v>
      </c>
      <c r="CZ70" s="19">
        <v>0</v>
      </c>
      <c r="DA70" s="19">
        <v>0</v>
      </c>
      <c r="DB70" s="19">
        <v>0</v>
      </c>
      <c r="DC70" s="19">
        <v>0</v>
      </c>
      <c r="DD70" s="19">
        <v>0</v>
      </c>
      <c r="DE70" s="19">
        <v>0</v>
      </c>
      <c r="DF70" s="19">
        <v>0</v>
      </c>
      <c r="DG70" s="19">
        <v>300</v>
      </c>
      <c r="DH70" s="19">
        <v>0</v>
      </c>
      <c r="DI70" s="19">
        <v>0</v>
      </c>
      <c r="DJ70" s="19">
        <v>0</v>
      </c>
      <c r="DK70" s="19">
        <v>0</v>
      </c>
      <c r="DL70" s="19">
        <v>1807</v>
      </c>
      <c r="DM70" s="19">
        <v>0</v>
      </c>
      <c r="DN70" s="19">
        <v>0</v>
      </c>
      <c r="DO70" s="19">
        <v>0</v>
      </c>
      <c r="DP70" s="19">
        <v>0</v>
      </c>
      <c r="DQ70" s="19">
        <v>0</v>
      </c>
      <c r="DR70" s="19">
        <v>0</v>
      </c>
      <c r="DS70" s="19">
        <v>0</v>
      </c>
      <c r="DT70" s="19">
        <v>0</v>
      </c>
      <c r="DU70" s="19">
        <v>0</v>
      </c>
      <c r="DV70" s="19">
        <v>0</v>
      </c>
      <c r="DW70" s="19">
        <v>25508</v>
      </c>
      <c r="DX70" s="19">
        <v>0</v>
      </c>
      <c r="DY70" s="19">
        <v>0</v>
      </c>
      <c r="DZ70" s="19">
        <v>0</v>
      </c>
      <c r="EA70" s="19">
        <v>0</v>
      </c>
      <c r="EB70" s="19">
        <v>27688</v>
      </c>
      <c r="ED70" s="13">
        <f t="shared" si="4"/>
        <v>0</v>
      </c>
    </row>
    <row r="71" spans="1:134" x14ac:dyDescent="0.2">
      <c r="A71" s="22" t="s">
        <v>421</v>
      </c>
      <c r="B71" t="s">
        <v>422</v>
      </c>
      <c r="C71" s="10">
        <f t="shared" ref="C71:C73" si="5">C70+1</f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  <c r="CD71" s="19">
        <v>0</v>
      </c>
      <c r="CE71" s="19">
        <v>0</v>
      </c>
      <c r="CF71" s="19">
        <v>0</v>
      </c>
      <c r="CG71" s="19">
        <v>0</v>
      </c>
      <c r="CH71" s="19">
        <v>0</v>
      </c>
      <c r="CI71" s="19">
        <v>0</v>
      </c>
      <c r="CJ71" s="19">
        <v>0</v>
      </c>
      <c r="CK71" s="19">
        <v>0</v>
      </c>
      <c r="CL71" s="19">
        <v>0</v>
      </c>
      <c r="CM71" s="19">
        <v>0</v>
      </c>
      <c r="CN71" s="19">
        <v>0</v>
      </c>
      <c r="CO71" s="19">
        <v>0</v>
      </c>
      <c r="CP71" s="19">
        <v>0</v>
      </c>
      <c r="CQ71" s="19">
        <v>0</v>
      </c>
      <c r="CR71" s="19">
        <v>0</v>
      </c>
      <c r="CS71" s="19">
        <v>720</v>
      </c>
      <c r="CT71" s="19">
        <v>0</v>
      </c>
      <c r="CU71" s="19">
        <v>0</v>
      </c>
      <c r="CV71" s="19">
        <v>0</v>
      </c>
      <c r="CW71" s="19">
        <v>0</v>
      </c>
      <c r="CX71" s="19">
        <v>0</v>
      </c>
      <c r="CY71" s="19">
        <v>0</v>
      </c>
      <c r="CZ71" s="19">
        <v>0</v>
      </c>
      <c r="DA71" s="19">
        <v>0</v>
      </c>
      <c r="DB71" s="19">
        <v>0</v>
      </c>
      <c r="DC71" s="19">
        <v>0</v>
      </c>
      <c r="DD71" s="19">
        <v>0</v>
      </c>
      <c r="DE71" s="19">
        <v>82</v>
      </c>
      <c r="DF71" s="19">
        <v>0</v>
      </c>
      <c r="DG71" s="19">
        <v>252</v>
      </c>
      <c r="DH71" s="19">
        <v>0</v>
      </c>
      <c r="DI71" s="19">
        <v>0</v>
      </c>
      <c r="DJ71" s="19">
        <v>0</v>
      </c>
      <c r="DK71" s="19">
        <v>0</v>
      </c>
      <c r="DL71" s="19">
        <v>0</v>
      </c>
      <c r="DM71" s="19">
        <v>0</v>
      </c>
      <c r="DN71" s="19">
        <v>0</v>
      </c>
      <c r="DO71" s="19">
        <v>0</v>
      </c>
      <c r="DP71" s="19">
        <v>0</v>
      </c>
      <c r="DQ71" s="19">
        <v>0</v>
      </c>
      <c r="DR71" s="19">
        <v>0</v>
      </c>
      <c r="DS71" s="19">
        <v>0</v>
      </c>
      <c r="DT71" s="19">
        <v>0</v>
      </c>
      <c r="DU71" s="19">
        <v>0</v>
      </c>
      <c r="DV71" s="19">
        <v>0</v>
      </c>
      <c r="DW71" s="19">
        <v>0</v>
      </c>
      <c r="DX71" s="19">
        <v>75189</v>
      </c>
      <c r="DY71" s="19">
        <v>15502</v>
      </c>
      <c r="DZ71" s="19">
        <v>32554</v>
      </c>
      <c r="EA71" s="19">
        <v>0</v>
      </c>
      <c r="EB71" s="19">
        <v>124299</v>
      </c>
      <c r="ED71" s="13">
        <f t="shared" si="4"/>
        <v>0</v>
      </c>
    </row>
    <row r="72" spans="1:134" x14ac:dyDescent="0.2">
      <c r="A72" s="27">
        <v>9700</v>
      </c>
      <c r="B72" t="s">
        <v>71</v>
      </c>
      <c r="C72" s="10">
        <f t="shared" si="5"/>
        <v>68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  <c r="CC72" s="19">
        <v>0</v>
      </c>
      <c r="CD72" s="19">
        <v>0</v>
      </c>
      <c r="CE72" s="19">
        <v>0</v>
      </c>
      <c r="CF72" s="19">
        <v>0</v>
      </c>
      <c r="CG72" s="19">
        <v>0</v>
      </c>
      <c r="CH72" s="19">
        <v>0</v>
      </c>
      <c r="CI72" s="19">
        <v>0</v>
      </c>
      <c r="CJ72" s="19">
        <v>0</v>
      </c>
      <c r="CK72" s="19">
        <v>0</v>
      </c>
      <c r="CL72" s="19">
        <v>0</v>
      </c>
      <c r="CM72" s="19">
        <v>0</v>
      </c>
      <c r="CN72" s="19">
        <v>0</v>
      </c>
      <c r="CO72" s="19">
        <v>0</v>
      </c>
      <c r="CP72" s="19">
        <v>0</v>
      </c>
      <c r="CQ72" s="19">
        <v>0</v>
      </c>
      <c r="CR72" s="19">
        <v>0</v>
      </c>
      <c r="CS72" s="19">
        <v>0</v>
      </c>
      <c r="CT72" s="19">
        <v>0</v>
      </c>
      <c r="CU72" s="19">
        <v>0</v>
      </c>
      <c r="CV72" s="19">
        <v>0</v>
      </c>
      <c r="CW72" s="19">
        <v>0</v>
      </c>
      <c r="CX72" s="19">
        <v>0</v>
      </c>
      <c r="CY72" s="19">
        <v>0</v>
      </c>
      <c r="CZ72" s="19">
        <v>0</v>
      </c>
      <c r="DA72" s="19">
        <v>0</v>
      </c>
      <c r="DB72" s="19">
        <v>0</v>
      </c>
      <c r="DC72" s="19">
        <v>0</v>
      </c>
      <c r="DD72" s="19">
        <v>0</v>
      </c>
      <c r="DE72" s="19">
        <v>0</v>
      </c>
      <c r="DF72" s="19">
        <v>0</v>
      </c>
      <c r="DG72" s="19">
        <v>0</v>
      </c>
      <c r="DH72" s="19">
        <v>0</v>
      </c>
      <c r="DI72" s="19">
        <v>0</v>
      </c>
      <c r="DJ72" s="19">
        <v>0</v>
      </c>
      <c r="DK72" s="19">
        <v>0</v>
      </c>
      <c r="DL72" s="19">
        <v>0</v>
      </c>
      <c r="DM72" s="19">
        <v>0</v>
      </c>
      <c r="DN72" s="19">
        <v>0</v>
      </c>
      <c r="DO72" s="19">
        <v>0</v>
      </c>
      <c r="DP72" s="19">
        <v>0</v>
      </c>
      <c r="DQ72" s="19">
        <v>0</v>
      </c>
      <c r="DR72" s="19">
        <v>0</v>
      </c>
      <c r="DS72" s="19">
        <v>0</v>
      </c>
      <c r="DT72" s="19">
        <v>0</v>
      </c>
      <c r="DU72" s="19">
        <v>0</v>
      </c>
      <c r="DV72" s="19">
        <v>0</v>
      </c>
      <c r="DW72" s="19">
        <v>0</v>
      </c>
      <c r="DX72" s="19">
        <v>0</v>
      </c>
      <c r="DY72" s="19">
        <v>0</v>
      </c>
      <c r="DZ72" s="19">
        <v>0</v>
      </c>
      <c r="EA72" s="19">
        <v>47365</v>
      </c>
      <c r="EB72" s="19">
        <v>47365</v>
      </c>
      <c r="ED72" s="13">
        <f t="shared" si="2"/>
        <v>0</v>
      </c>
    </row>
    <row r="73" spans="1:134" x14ac:dyDescent="0.2">
      <c r="B73" t="s">
        <v>36</v>
      </c>
      <c r="C73" s="10">
        <f t="shared" si="5"/>
        <v>69</v>
      </c>
      <c r="D73" s="19">
        <v>8696</v>
      </c>
      <c r="E73" s="19">
        <v>26568</v>
      </c>
      <c r="F73" s="19">
        <v>9095</v>
      </c>
      <c r="G73" s="19">
        <v>41940</v>
      </c>
      <c r="H73" s="19">
        <v>61520</v>
      </c>
      <c r="I73" s="19">
        <v>39593</v>
      </c>
      <c r="J73" s="19">
        <v>4837</v>
      </c>
      <c r="K73" s="19">
        <v>16768</v>
      </c>
      <c r="L73" s="19">
        <v>14363</v>
      </c>
      <c r="M73" s="19">
        <v>50740</v>
      </c>
      <c r="N73" s="19">
        <v>19742</v>
      </c>
      <c r="O73" s="19">
        <v>6292</v>
      </c>
      <c r="P73" s="19">
        <v>17947</v>
      </c>
      <c r="Q73" s="19">
        <v>20512</v>
      </c>
      <c r="R73" s="19">
        <v>7983</v>
      </c>
      <c r="S73" s="19">
        <v>1043</v>
      </c>
      <c r="T73" s="19">
        <v>16967</v>
      </c>
      <c r="U73" s="19">
        <v>175133</v>
      </c>
      <c r="V73" s="19">
        <v>71109</v>
      </c>
      <c r="W73" s="19">
        <v>11775</v>
      </c>
      <c r="X73" s="19">
        <v>88609</v>
      </c>
      <c r="Y73" s="19">
        <v>10085</v>
      </c>
      <c r="Z73" s="19">
        <v>36573</v>
      </c>
      <c r="AA73" s="19">
        <v>3001</v>
      </c>
      <c r="AB73" s="19">
        <v>15010</v>
      </c>
      <c r="AC73" s="19">
        <v>33363</v>
      </c>
      <c r="AD73" s="19">
        <v>43529</v>
      </c>
      <c r="AE73" s="19">
        <v>20833</v>
      </c>
      <c r="AF73" s="19">
        <v>51469</v>
      </c>
      <c r="AG73" s="19">
        <v>9426</v>
      </c>
      <c r="AH73" s="19">
        <v>12130</v>
      </c>
      <c r="AI73" s="19">
        <v>26476</v>
      </c>
      <c r="AJ73" s="19">
        <v>25390</v>
      </c>
      <c r="AK73" s="19">
        <v>78279</v>
      </c>
      <c r="AL73" s="19">
        <v>62455</v>
      </c>
      <c r="AM73" s="19">
        <v>14423</v>
      </c>
      <c r="AN73" s="19">
        <v>9380</v>
      </c>
      <c r="AO73" s="19">
        <v>16994</v>
      </c>
      <c r="AP73" s="19">
        <v>20130</v>
      </c>
      <c r="AQ73" s="19">
        <v>59704</v>
      </c>
      <c r="AR73" s="19">
        <v>34355</v>
      </c>
      <c r="AS73" s="19">
        <v>24037</v>
      </c>
      <c r="AT73" s="19">
        <v>12185</v>
      </c>
      <c r="AU73" s="19">
        <v>47490</v>
      </c>
      <c r="AV73" s="19">
        <v>19560</v>
      </c>
      <c r="AW73" s="19">
        <v>8252</v>
      </c>
      <c r="AX73" s="19">
        <v>61993</v>
      </c>
      <c r="AY73" s="19">
        <v>8854</v>
      </c>
      <c r="AZ73" s="19">
        <v>16869</v>
      </c>
      <c r="BA73" s="19">
        <v>82190</v>
      </c>
      <c r="BB73" s="19">
        <v>104375</v>
      </c>
      <c r="BC73" s="19">
        <v>39345</v>
      </c>
      <c r="BD73" s="19">
        <v>24913</v>
      </c>
      <c r="BE73" s="19">
        <v>29796</v>
      </c>
      <c r="BF73" s="19">
        <v>32217</v>
      </c>
      <c r="BG73" s="19">
        <v>26726</v>
      </c>
      <c r="BH73" s="19">
        <v>18584</v>
      </c>
      <c r="BI73" s="19">
        <v>19006</v>
      </c>
      <c r="BJ73" s="19">
        <v>15562</v>
      </c>
      <c r="BK73" s="19">
        <v>28859</v>
      </c>
      <c r="BL73" s="19">
        <v>48309</v>
      </c>
      <c r="BM73" s="19">
        <v>23830</v>
      </c>
      <c r="BN73" s="19">
        <v>60081</v>
      </c>
      <c r="BO73" s="19">
        <v>16227</v>
      </c>
      <c r="BP73" s="19">
        <v>23435</v>
      </c>
      <c r="BQ73" s="19">
        <v>38614</v>
      </c>
      <c r="BR73" s="19">
        <v>11310</v>
      </c>
      <c r="BS73" s="19">
        <v>81000</v>
      </c>
      <c r="BT73" s="19">
        <v>34810</v>
      </c>
      <c r="BU73" s="19">
        <v>5458</v>
      </c>
      <c r="BV73" s="19">
        <v>89826</v>
      </c>
      <c r="BW73" s="19">
        <v>3843</v>
      </c>
      <c r="BX73" s="19">
        <v>20913</v>
      </c>
      <c r="BY73" s="19">
        <v>38619</v>
      </c>
      <c r="BZ73" s="19">
        <v>9526</v>
      </c>
      <c r="CA73" s="19">
        <v>47087</v>
      </c>
      <c r="CB73" s="19">
        <v>16741</v>
      </c>
      <c r="CC73" s="19">
        <v>22131</v>
      </c>
      <c r="CD73" s="19">
        <v>18226</v>
      </c>
      <c r="CE73" s="19">
        <v>77070</v>
      </c>
      <c r="CF73" s="19">
        <v>117084</v>
      </c>
      <c r="CG73" s="19">
        <v>47876</v>
      </c>
      <c r="CH73" s="19">
        <v>75898</v>
      </c>
      <c r="CI73" s="19">
        <v>38216</v>
      </c>
      <c r="CJ73" s="19">
        <v>37084</v>
      </c>
      <c r="CK73" s="19">
        <v>26938</v>
      </c>
      <c r="CL73" s="19">
        <v>58641</v>
      </c>
      <c r="CM73" s="19">
        <v>182487</v>
      </c>
      <c r="CN73" s="19">
        <v>51795</v>
      </c>
      <c r="CO73" s="19">
        <v>314885</v>
      </c>
      <c r="CP73" s="19">
        <v>156568</v>
      </c>
      <c r="CQ73" s="19">
        <v>117950</v>
      </c>
      <c r="CR73" s="19">
        <v>133232</v>
      </c>
      <c r="CS73" s="19">
        <v>672436</v>
      </c>
      <c r="CT73" s="19">
        <v>173117</v>
      </c>
      <c r="CU73" s="19">
        <v>76370</v>
      </c>
      <c r="CV73" s="19">
        <v>19501</v>
      </c>
      <c r="CW73" s="19">
        <v>30684</v>
      </c>
      <c r="CX73" s="19">
        <v>71075</v>
      </c>
      <c r="CY73" s="19">
        <v>17564</v>
      </c>
      <c r="CZ73" s="19">
        <v>18418</v>
      </c>
      <c r="DA73" s="19">
        <v>177494</v>
      </c>
      <c r="DB73" s="19">
        <v>20913</v>
      </c>
      <c r="DC73" s="19">
        <v>34910</v>
      </c>
      <c r="DD73" s="19">
        <v>155710</v>
      </c>
      <c r="DE73" s="19">
        <v>90316</v>
      </c>
      <c r="DF73" s="19">
        <v>413035</v>
      </c>
      <c r="DG73" s="19">
        <v>147853</v>
      </c>
      <c r="DH73" s="19">
        <v>287350</v>
      </c>
      <c r="DI73" s="19">
        <v>146815</v>
      </c>
      <c r="DJ73" s="19">
        <v>44706</v>
      </c>
      <c r="DK73" s="19">
        <v>59738</v>
      </c>
      <c r="DL73" s="19">
        <v>94552</v>
      </c>
      <c r="DM73" s="19">
        <v>36032</v>
      </c>
      <c r="DN73" s="19">
        <v>67180</v>
      </c>
      <c r="DO73" s="19">
        <v>98072</v>
      </c>
      <c r="DP73" s="19">
        <v>26945</v>
      </c>
      <c r="DQ73" s="19">
        <v>526359</v>
      </c>
      <c r="DR73" s="19">
        <v>11474</v>
      </c>
      <c r="DS73" s="19">
        <v>192730</v>
      </c>
      <c r="DT73" s="19">
        <v>75404</v>
      </c>
      <c r="DU73" s="19">
        <v>120490</v>
      </c>
      <c r="DV73" s="19">
        <v>149667</v>
      </c>
      <c r="DW73" s="19">
        <v>27215</v>
      </c>
      <c r="DX73" s="19">
        <v>75189</v>
      </c>
      <c r="DY73" s="19">
        <v>22981</v>
      </c>
      <c r="DZ73" s="19">
        <v>32758</v>
      </c>
      <c r="EA73" s="19">
        <v>47365</v>
      </c>
      <c r="EB73" s="19">
        <v>8223178</v>
      </c>
      <c r="ED73" s="13">
        <f t="shared" si="2"/>
        <v>0</v>
      </c>
    </row>
    <row r="74" spans="1:134" x14ac:dyDescent="0.2">
      <c r="ED74" s="13"/>
    </row>
    <row r="75" spans="1:134" x14ac:dyDescent="0.2">
      <c r="B75" s="12" t="s">
        <v>23</v>
      </c>
      <c r="D75" s="15">
        <f t="shared" ref="D75:BO75" si="6">D73-SUM(D5:D72)</f>
        <v>0</v>
      </c>
      <c r="E75" s="15">
        <f t="shared" si="6"/>
        <v>0</v>
      </c>
      <c r="F75" s="15">
        <f t="shared" si="6"/>
        <v>0</v>
      </c>
      <c r="G75" s="15">
        <f t="shared" si="6"/>
        <v>0</v>
      </c>
      <c r="H75" s="15">
        <f t="shared" si="6"/>
        <v>0</v>
      </c>
      <c r="I75" s="15">
        <f t="shared" si="6"/>
        <v>0</v>
      </c>
      <c r="J75" s="15">
        <f t="shared" si="6"/>
        <v>0</v>
      </c>
      <c r="K75" s="15">
        <f t="shared" si="6"/>
        <v>0</v>
      </c>
      <c r="L75" s="15">
        <f t="shared" si="6"/>
        <v>0</v>
      </c>
      <c r="M75" s="15">
        <f t="shared" si="6"/>
        <v>0</v>
      </c>
      <c r="N75" s="15">
        <f t="shared" si="6"/>
        <v>0</v>
      </c>
      <c r="O75" s="15">
        <f t="shared" si="6"/>
        <v>0</v>
      </c>
      <c r="P75" s="15">
        <f t="shared" si="6"/>
        <v>0</v>
      </c>
      <c r="Q75" s="15">
        <f t="shared" si="6"/>
        <v>0</v>
      </c>
      <c r="R75" s="15">
        <f t="shared" si="6"/>
        <v>0</v>
      </c>
      <c r="S75" s="15">
        <f t="shared" si="6"/>
        <v>0</v>
      </c>
      <c r="T75" s="15">
        <f t="shared" si="6"/>
        <v>0</v>
      </c>
      <c r="U75" s="15">
        <f t="shared" si="6"/>
        <v>0</v>
      </c>
      <c r="V75" s="15">
        <f t="shared" si="6"/>
        <v>0</v>
      </c>
      <c r="W75" s="15">
        <f t="shared" si="6"/>
        <v>0</v>
      </c>
      <c r="X75" s="15">
        <f t="shared" si="6"/>
        <v>0</v>
      </c>
      <c r="Y75" s="15">
        <f t="shared" si="6"/>
        <v>0</v>
      </c>
      <c r="Z75" s="15">
        <f t="shared" si="6"/>
        <v>0</v>
      </c>
      <c r="AA75" s="15">
        <f t="shared" si="6"/>
        <v>0</v>
      </c>
      <c r="AB75" s="15">
        <f t="shared" si="6"/>
        <v>0</v>
      </c>
      <c r="AC75" s="15">
        <f t="shared" si="6"/>
        <v>0</v>
      </c>
      <c r="AD75" s="15">
        <f t="shared" si="6"/>
        <v>0</v>
      </c>
      <c r="AE75" s="15">
        <f t="shared" si="6"/>
        <v>0</v>
      </c>
      <c r="AF75" s="15">
        <f t="shared" si="6"/>
        <v>0</v>
      </c>
      <c r="AG75" s="15">
        <f t="shared" si="6"/>
        <v>0</v>
      </c>
      <c r="AH75" s="15">
        <f t="shared" si="6"/>
        <v>0</v>
      </c>
      <c r="AI75" s="15">
        <f t="shared" si="6"/>
        <v>0</v>
      </c>
      <c r="AJ75" s="15">
        <f t="shared" si="6"/>
        <v>0</v>
      </c>
      <c r="AK75" s="15">
        <f t="shared" si="6"/>
        <v>0</v>
      </c>
      <c r="AL75" s="15">
        <f t="shared" si="6"/>
        <v>0</v>
      </c>
      <c r="AM75" s="15">
        <f t="shared" si="6"/>
        <v>0</v>
      </c>
      <c r="AN75" s="15">
        <f t="shared" si="6"/>
        <v>0</v>
      </c>
      <c r="AO75" s="15">
        <f t="shared" si="6"/>
        <v>0</v>
      </c>
      <c r="AP75" s="15">
        <f t="shared" si="6"/>
        <v>0</v>
      </c>
      <c r="AQ75" s="15">
        <f t="shared" si="6"/>
        <v>0</v>
      </c>
      <c r="AR75" s="15">
        <f t="shared" si="6"/>
        <v>0</v>
      </c>
      <c r="AS75" s="15">
        <f t="shared" si="6"/>
        <v>0</v>
      </c>
      <c r="AT75" s="15">
        <f t="shared" si="6"/>
        <v>0</v>
      </c>
      <c r="AU75" s="15">
        <f t="shared" si="6"/>
        <v>0</v>
      </c>
      <c r="AV75" s="15">
        <f t="shared" si="6"/>
        <v>0</v>
      </c>
      <c r="AW75" s="15">
        <f t="shared" si="6"/>
        <v>0</v>
      </c>
      <c r="AX75" s="15">
        <f t="shared" si="6"/>
        <v>0</v>
      </c>
      <c r="AY75" s="15">
        <f t="shared" si="6"/>
        <v>0</v>
      </c>
      <c r="AZ75" s="15">
        <f t="shared" si="6"/>
        <v>0</v>
      </c>
      <c r="BA75" s="15">
        <f t="shared" si="6"/>
        <v>0</v>
      </c>
      <c r="BB75" s="15">
        <f t="shared" si="6"/>
        <v>0</v>
      </c>
      <c r="BC75" s="15">
        <f t="shared" si="6"/>
        <v>0</v>
      </c>
      <c r="BD75" s="15">
        <f t="shared" si="6"/>
        <v>0</v>
      </c>
      <c r="BE75" s="15">
        <f t="shared" si="6"/>
        <v>0</v>
      </c>
      <c r="BF75" s="15">
        <f t="shared" si="6"/>
        <v>0</v>
      </c>
      <c r="BG75" s="15">
        <f t="shared" si="6"/>
        <v>0</v>
      </c>
      <c r="BH75" s="15">
        <f t="shared" si="6"/>
        <v>0</v>
      </c>
      <c r="BI75" s="15">
        <f t="shared" si="6"/>
        <v>0</v>
      </c>
      <c r="BJ75" s="15">
        <f t="shared" si="6"/>
        <v>0</v>
      </c>
      <c r="BK75" s="15">
        <f t="shared" si="6"/>
        <v>0</v>
      </c>
      <c r="BL75" s="15">
        <f t="shared" si="6"/>
        <v>0</v>
      </c>
      <c r="BM75" s="15">
        <f t="shared" si="6"/>
        <v>0</v>
      </c>
      <c r="BN75" s="15">
        <f t="shared" si="6"/>
        <v>0</v>
      </c>
      <c r="BO75" s="15">
        <f t="shared" si="6"/>
        <v>0</v>
      </c>
      <c r="BP75" s="15">
        <f t="shared" ref="BP75:DZ75" si="7">BP73-SUM(BP5:BP72)</f>
        <v>0</v>
      </c>
      <c r="BQ75" s="15">
        <f t="shared" si="7"/>
        <v>0</v>
      </c>
      <c r="BR75" s="15">
        <f t="shared" si="7"/>
        <v>0</v>
      </c>
      <c r="BS75" s="15">
        <f t="shared" si="7"/>
        <v>0</v>
      </c>
      <c r="BT75" s="15">
        <f t="shared" si="7"/>
        <v>0</v>
      </c>
      <c r="BU75" s="15">
        <f t="shared" si="7"/>
        <v>0</v>
      </c>
      <c r="BV75" s="15">
        <f t="shared" si="7"/>
        <v>0</v>
      </c>
      <c r="BW75" s="15">
        <f t="shared" si="7"/>
        <v>0</v>
      </c>
      <c r="BX75" s="15">
        <f t="shared" si="7"/>
        <v>0</v>
      </c>
      <c r="BY75" s="15">
        <f t="shared" si="7"/>
        <v>0</v>
      </c>
      <c r="BZ75" s="15">
        <f t="shared" si="7"/>
        <v>0</v>
      </c>
      <c r="CA75" s="15">
        <f t="shared" si="7"/>
        <v>0</v>
      </c>
      <c r="CB75" s="15">
        <f t="shared" si="7"/>
        <v>0</v>
      </c>
      <c r="CC75" s="15">
        <f t="shared" si="7"/>
        <v>0</v>
      </c>
      <c r="CD75" s="15">
        <f t="shared" si="7"/>
        <v>0</v>
      </c>
      <c r="CE75" s="15">
        <f t="shared" si="7"/>
        <v>0</v>
      </c>
      <c r="CF75" s="15">
        <f t="shared" si="7"/>
        <v>0</v>
      </c>
      <c r="CG75" s="15">
        <f t="shared" si="7"/>
        <v>0</v>
      </c>
      <c r="CH75" s="15">
        <f t="shared" si="7"/>
        <v>0</v>
      </c>
      <c r="CI75" s="15">
        <f t="shared" si="7"/>
        <v>0</v>
      </c>
      <c r="CJ75" s="15">
        <f t="shared" si="7"/>
        <v>0</v>
      </c>
      <c r="CK75" s="15">
        <f t="shared" si="7"/>
        <v>0</v>
      </c>
      <c r="CL75" s="15">
        <f t="shared" si="7"/>
        <v>0</v>
      </c>
      <c r="CM75" s="15">
        <f t="shared" si="7"/>
        <v>0</v>
      </c>
      <c r="CN75" s="15">
        <f t="shared" si="7"/>
        <v>0</v>
      </c>
      <c r="CO75" s="15">
        <f t="shared" si="7"/>
        <v>0</v>
      </c>
      <c r="CP75" s="15">
        <f t="shared" si="7"/>
        <v>0</v>
      </c>
      <c r="CQ75" s="15">
        <f t="shared" si="7"/>
        <v>0</v>
      </c>
      <c r="CR75" s="15">
        <f t="shared" si="7"/>
        <v>0</v>
      </c>
      <c r="CS75" s="15">
        <f t="shared" si="7"/>
        <v>0</v>
      </c>
      <c r="CT75" s="15">
        <f t="shared" si="7"/>
        <v>0</v>
      </c>
      <c r="CU75" s="15">
        <f t="shared" si="7"/>
        <v>0</v>
      </c>
      <c r="CV75" s="15">
        <f t="shared" si="7"/>
        <v>0</v>
      </c>
      <c r="CW75" s="15">
        <f t="shared" si="7"/>
        <v>0</v>
      </c>
      <c r="CX75" s="15">
        <f t="shared" si="7"/>
        <v>0</v>
      </c>
      <c r="CY75" s="15">
        <f t="shared" si="7"/>
        <v>0</v>
      </c>
      <c r="CZ75" s="15">
        <f t="shared" si="7"/>
        <v>0</v>
      </c>
      <c r="DA75" s="15">
        <f t="shared" si="7"/>
        <v>0</v>
      </c>
      <c r="DB75" s="15">
        <f t="shared" si="7"/>
        <v>0</v>
      </c>
      <c r="DC75" s="15">
        <f t="shared" si="7"/>
        <v>0</v>
      </c>
      <c r="DD75" s="15">
        <f t="shared" si="7"/>
        <v>0</v>
      </c>
      <c r="DE75" s="15">
        <f t="shared" si="7"/>
        <v>0</v>
      </c>
      <c r="DF75" s="15">
        <f t="shared" si="7"/>
        <v>0</v>
      </c>
      <c r="DG75" s="15">
        <f t="shared" si="7"/>
        <v>0</v>
      </c>
      <c r="DH75" s="15">
        <f t="shared" si="7"/>
        <v>0</v>
      </c>
      <c r="DI75" s="15">
        <f t="shared" si="7"/>
        <v>0</v>
      </c>
      <c r="DJ75" s="15">
        <f t="shared" si="7"/>
        <v>0</v>
      </c>
      <c r="DK75" s="15">
        <f t="shared" si="7"/>
        <v>0</v>
      </c>
      <c r="DL75" s="15">
        <f t="shared" si="7"/>
        <v>0</v>
      </c>
      <c r="DM75" s="15">
        <f t="shared" si="7"/>
        <v>0</v>
      </c>
      <c r="DN75" s="15">
        <f t="shared" si="7"/>
        <v>0</v>
      </c>
      <c r="DO75" s="15">
        <f t="shared" si="7"/>
        <v>0</v>
      </c>
      <c r="DP75" s="15">
        <f t="shared" si="7"/>
        <v>0</v>
      </c>
      <c r="DQ75" s="15">
        <f t="shared" si="7"/>
        <v>0</v>
      </c>
      <c r="DR75" s="15">
        <f t="shared" si="7"/>
        <v>0</v>
      </c>
      <c r="DS75" s="15">
        <f t="shared" si="7"/>
        <v>0</v>
      </c>
      <c r="DT75" s="15">
        <f t="shared" si="7"/>
        <v>0</v>
      </c>
      <c r="DU75" s="15">
        <f t="shared" si="7"/>
        <v>0</v>
      </c>
      <c r="DV75" s="15">
        <f t="shared" si="7"/>
        <v>0</v>
      </c>
      <c r="DW75" s="15">
        <f t="shared" si="7"/>
        <v>0</v>
      </c>
      <c r="DX75" s="15">
        <f t="shared" si="7"/>
        <v>0</v>
      </c>
      <c r="DY75" s="15">
        <f t="shared" si="7"/>
        <v>0</v>
      </c>
      <c r="DZ75" s="15">
        <f t="shared" si="7"/>
        <v>0</v>
      </c>
      <c r="EA75" s="15">
        <f>EA73-SUM(EA5:EA72)</f>
        <v>0</v>
      </c>
      <c r="EB75" s="15">
        <f>EB73-SUM(EB5:EB72)</f>
        <v>0</v>
      </c>
      <c r="ED75" s="13">
        <f t="shared" si="2"/>
        <v>0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166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31.28515625" customWidth="1"/>
    <col min="3" max="3" width="6" customWidth="1"/>
    <col min="4" max="4" width="11.7109375" bestFit="1" customWidth="1"/>
    <col min="5" max="17" width="10.7109375" bestFit="1" customWidth="1"/>
    <col min="18" max="18" width="9.7109375" bestFit="1" customWidth="1"/>
    <col min="19" max="25" width="10.7109375" bestFit="1" customWidth="1"/>
    <col min="26" max="26" width="9.7109375" bestFit="1" customWidth="1"/>
    <col min="27" max="29" width="10.7109375" bestFit="1" customWidth="1"/>
    <col min="30" max="31" width="9.7109375" bestFit="1" customWidth="1"/>
    <col min="32" max="33" width="10.7109375" bestFit="1" customWidth="1"/>
    <col min="34" max="34" width="9.7109375" bestFit="1" customWidth="1"/>
    <col min="35" max="35" width="10.7109375" bestFit="1" customWidth="1"/>
    <col min="36" max="37" width="11.7109375" bestFit="1" customWidth="1"/>
    <col min="38" max="42" width="10.7109375" bestFit="1" customWidth="1"/>
    <col min="43" max="44" width="11.7109375" bestFit="1" customWidth="1"/>
    <col min="45" max="45" width="10.7109375" bestFit="1" customWidth="1"/>
    <col min="46" max="71" width="10.7109375" customWidth="1"/>
    <col min="72" max="72" width="12.7109375" bestFit="1" customWidth="1"/>
    <col min="73" max="74" width="10" bestFit="1" customWidth="1"/>
    <col min="75" max="75" width="9" customWidth="1"/>
    <col min="76" max="77" width="10" bestFit="1" customWidth="1"/>
    <col min="78" max="79" width="11" bestFit="1" customWidth="1"/>
    <col min="80" max="80" width="12.42578125" customWidth="1"/>
    <col min="82" max="82" width="10.42578125" customWidth="1"/>
  </cols>
  <sheetData>
    <row r="1" spans="1:84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36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120.45663482471851</v>
      </c>
      <c r="E5" s="19">
        <v>117.15645304869879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18.701030064111546</v>
      </c>
      <c r="L5" s="19">
        <v>0</v>
      </c>
      <c r="M5" s="19">
        <v>6710.3696112400257</v>
      </c>
      <c r="N5" s="19">
        <v>169.40933116901044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257.96420882553866</v>
      </c>
      <c r="AT5" s="19">
        <v>0</v>
      </c>
      <c r="AU5" s="19">
        <v>0</v>
      </c>
      <c r="AV5" s="19">
        <v>0</v>
      </c>
      <c r="AW5" s="19">
        <v>0</v>
      </c>
      <c r="AX5" s="19">
        <v>0.55003029600328091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108.35596831264631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7502.963267780754</v>
      </c>
      <c r="BU5" s="19">
        <v>1050.4697361614071</v>
      </c>
      <c r="BV5" s="19">
        <v>0</v>
      </c>
      <c r="BW5" s="19">
        <v>0</v>
      </c>
      <c r="BX5" s="19">
        <v>308.56699605784047</v>
      </c>
      <c r="BY5" s="19">
        <v>0</v>
      </c>
      <c r="BZ5" s="19">
        <v>-166</v>
      </c>
      <c r="CA5" s="19">
        <v>1193.0367322192478</v>
      </c>
      <c r="CB5" s="19">
        <v>8696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812.36662789599006</v>
      </c>
      <c r="E6" s="19">
        <v>2708.6851975237869</v>
      </c>
      <c r="F6" s="19">
        <v>11.946568057293971</v>
      </c>
      <c r="G6" s="19">
        <v>0</v>
      </c>
      <c r="H6" s="19">
        <v>0</v>
      </c>
      <c r="I6" s="19">
        <v>0</v>
      </c>
      <c r="J6" s="19">
        <v>0</v>
      </c>
      <c r="K6" s="19">
        <v>482.64134951467662</v>
      </c>
      <c r="L6" s="19">
        <v>0</v>
      </c>
      <c r="M6" s="19">
        <v>8265.4322199064572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375.12223699903069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151.32319539239032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188.75577530524478</v>
      </c>
      <c r="BM6" s="19">
        <v>1.5928757409725298</v>
      </c>
      <c r="BN6" s="19">
        <v>0</v>
      </c>
      <c r="BO6" s="19">
        <v>0</v>
      </c>
      <c r="BP6" s="19">
        <v>1.5928757409725298</v>
      </c>
      <c r="BQ6" s="19">
        <v>0</v>
      </c>
      <c r="BR6" s="19">
        <v>0</v>
      </c>
      <c r="BS6" s="19">
        <v>0</v>
      </c>
      <c r="BT6" s="19">
        <v>12999.458922076814</v>
      </c>
      <c r="BU6" s="19">
        <v>8898.273087198635</v>
      </c>
      <c r="BV6" s="19">
        <v>0</v>
      </c>
      <c r="BW6" s="19">
        <v>0</v>
      </c>
      <c r="BX6" s="19">
        <v>3070.2679907245506</v>
      </c>
      <c r="BY6" s="19">
        <v>0</v>
      </c>
      <c r="BZ6" s="19">
        <v>1600</v>
      </c>
      <c r="CA6" s="19">
        <v>13568.541077923186</v>
      </c>
      <c r="CB6" s="19">
        <v>26568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169.02687701117054</v>
      </c>
      <c r="E7" s="19">
        <v>12.197815866785504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419.08210228027332</v>
      </c>
      <c r="N7" s="19">
        <v>0</v>
      </c>
      <c r="O7" s="19">
        <v>0</v>
      </c>
      <c r="P7" s="19">
        <v>3109.5717734683894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28.751994543137258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128.07706660124779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3866.7076297710041</v>
      </c>
      <c r="BU7" s="19">
        <v>3798.9360074194296</v>
      </c>
      <c r="BV7" s="19">
        <v>0</v>
      </c>
      <c r="BW7" s="19">
        <v>0</v>
      </c>
      <c r="BX7" s="19">
        <v>4.3563628095662503</v>
      </c>
      <c r="BY7" s="19">
        <v>0</v>
      </c>
      <c r="BZ7" s="19">
        <v>1425</v>
      </c>
      <c r="CA7" s="19">
        <v>5228.2923702289954</v>
      </c>
      <c r="CB7" s="19">
        <v>9095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679.95641002961372</v>
      </c>
      <c r="E8" s="19">
        <v>109.12880654796271</v>
      </c>
      <c r="F8" s="19">
        <v>1.865449684580559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28362.297004362819</v>
      </c>
      <c r="M8" s="19">
        <v>0</v>
      </c>
      <c r="N8" s="19">
        <v>1521.274217775446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9248.8995361504112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901.94492249470034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40825.366347045536</v>
      </c>
      <c r="BU8" s="19">
        <v>0.96019125986878684</v>
      </c>
      <c r="BV8" s="19">
        <v>0</v>
      </c>
      <c r="BW8" s="19">
        <v>0</v>
      </c>
      <c r="BX8" s="19">
        <v>1113.6734616945939</v>
      </c>
      <c r="BY8" s="19">
        <v>0</v>
      </c>
      <c r="BZ8" s="19">
        <v>0</v>
      </c>
      <c r="CA8" s="19">
        <v>1114.6336529544626</v>
      </c>
      <c r="CB8" s="19">
        <v>41940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1524.229336125235</v>
      </c>
      <c r="E9" s="19">
        <v>127.61825809539114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334.32388740482747</v>
      </c>
      <c r="L9" s="19">
        <v>0</v>
      </c>
      <c r="M9" s="19">
        <v>24576.400604764549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787.27883163072295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6801.5139244078882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34151.364842428622</v>
      </c>
      <c r="BU9" s="19">
        <v>32082.496591454634</v>
      </c>
      <c r="BV9" s="19">
        <v>0</v>
      </c>
      <c r="BW9" s="19">
        <v>0</v>
      </c>
      <c r="BX9" s="19">
        <v>43.138566116751939</v>
      </c>
      <c r="BY9" s="19">
        <v>0</v>
      </c>
      <c r="BZ9" s="19">
        <v>-4757</v>
      </c>
      <c r="CA9" s="19">
        <v>27368.635157571382</v>
      </c>
      <c r="CB9" s="19">
        <v>61520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2503.7623296737588</v>
      </c>
      <c r="E10" s="19">
        <v>711.58013362425095</v>
      </c>
      <c r="F10" s="19">
        <v>79.391171933284213</v>
      </c>
      <c r="G10" s="19">
        <v>0</v>
      </c>
      <c r="H10" s="19">
        <v>0</v>
      </c>
      <c r="I10" s="19">
        <v>0</v>
      </c>
      <c r="J10" s="19">
        <v>0</v>
      </c>
      <c r="K10" s="19">
        <v>13.966965432707408</v>
      </c>
      <c r="L10" s="19">
        <v>0</v>
      </c>
      <c r="M10" s="19">
        <v>2228.0985382387439</v>
      </c>
      <c r="N10" s="19">
        <v>0</v>
      </c>
      <c r="O10" s="19">
        <v>3638.0269434983657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87.47730981537795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18.377586095667638</v>
      </c>
      <c r="AQ10" s="19">
        <v>4.4106206629602331</v>
      </c>
      <c r="AR10" s="19">
        <v>0</v>
      </c>
      <c r="AS10" s="19">
        <v>404.30689410468813</v>
      </c>
      <c r="AT10" s="19">
        <v>0</v>
      </c>
      <c r="AU10" s="19">
        <v>0</v>
      </c>
      <c r="AV10" s="19">
        <v>0</v>
      </c>
      <c r="AW10" s="19">
        <v>0</v>
      </c>
      <c r="AX10" s="19">
        <v>102.91448213573878</v>
      </c>
      <c r="AY10" s="19">
        <v>1404.7826811528346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2.2053103314801166</v>
      </c>
      <c r="BG10" s="19">
        <v>0</v>
      </c>
      <c r="BH10" s="19">
        <v>0</v>
      </c>
      <c r="BI10" s="19">
        <v>0</v>
      </c>
      <c r="BJ10" s="19">
        <v>70.56993060736373</v>
      </c>
      <c r="BK10" s="19">
        <v>0</v>
      </c>
      <c r="BL10" s="19">
        <v>391.81013555963409</v>
      </c>
      <c r="BM10" s="19">
        <v>255.81599845169347</v>
      </c>
      <c r="BN10" s="19">
        <v>27.198827421588103</v>
      </c>
      <c r="BO10" s="19">
        <v>113.20593034931267</v>
      </c>
      <c r="BP10" s="19">
        <v>93.35813736599161</v>
      </c>
      <c r="BQ10" s="19">
        <v>0.73510344382670556</v>
      </c>
      <c r="BR10" s="19">
        <v>132.31861988880704</v>
      </c>
      <c r="BS10" s="19">
        <v>0</v>
      </c>
      <c r="BT10" s="19">
        <v>12284.313649788077</v>
      </c>
      <c r="BU10" s="19">
        <v>642.96245110340237</v>
      </c>
      <c r="BV10" s="19">
        <v>42.705993062218617</v>
      </c>
      <c r="BW10" s="19">
        <v>0</v>
      </c>
      <c r="BX10" s="19">
        <v>26918.017906046312</v>
      </c>
      <c r="BY10" s="19">
        <v>0</v>
      </c>
      <c r="BZ10" s="19">
        <v>-295</v>
      </c>
      <c r="CA10" s="19">
        <v>27308.686350211934</v>
      </c>
      <c r="CB10" s="19">
        <v>39593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3.2465745987023107</v>
      </c>
      <c r="E11" s="19">
        <v>2.5972596789618487</v>
      </c>
      <c r="F11" s="19">
        <v>1.2986298394809244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3479.6786548891364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44.802729462091882</v>
      </c>
      <c r="AY11" s="19">
        <v>174.01639849044383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5.8438342776641585</v>
      </c>
      <c r="BM11" s="19">
        <v>3.8958895184427726</v>
      </c>
      <c r="BN11" s="19">
        <v>0</v>
      </c>
      <c r="BO11" s="19">
        <v>1.2986298394809244</v>
      </c>
      <c r="BP11" s="19">
        <v>0</v>
      </c>
      <c r="BQ11" s="19">
        <v>0</v>
      </c>
      <c r="BR11" s="19">
        <v>2.5972596789618487</v>
      </c>
      <c r="BS11" s="19">
        <v>0</v>
      </c>
      <c r="BT11" s="19">
        <v>3719.2758602733679</v>
      </c>
      <c r="BU11" s="19">
        <v>11.927507047925895</v>
      </c>
      <c r="BV11" s="19">
        <v>0.6626392804403276</v>
      </c>
      <c r="BW11" s="19">
        <v>0</v>
      </c>
      <c r="BX11" s="19">
        <v>1000.5942913200521</v>
      </c>
      <c r="BY11" s="19">
        <v>104.53970207821439</v>
      </c>
      <c r="BZ11" s="19">
        <v>0</v>
      </c>
      <c r="CA11" s="19">
        <v>1117.724139726633</v>
      </c>
      <c r="CB11" s="19">
        <v>4837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27.691760280776947</v>
      </c>
      <c r="E12" s="19">
        <v>95.932169544120143</v>
      </c>
      <c r="F12" s="19">
        <v>0.98899143859917682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4924.188372785301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3.9559657543967073</v>
      </c>
      <c r="BH12" s="19">
        <v>0</v>
      </c>
      <c r="BI12" s="19">
        <v>0</v>
      </c>
      <c r="BJ12" s="19">
        <v>0</v>
      </c>
      <c r="BK12" s="19">
        <v>0</v>
      </c>
      <c r="BL12" s="19">
        <v>67.25141782474401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4.9449571929958838</v>
      </c>
      <c r="BS12" s="19">
        <v>0</v>
      </c>
      <c r="BT12" s="19">
        <v>5124.9536348209331</v>
      </c>
      <c r="BU12" s="19">
        <v>10560.63304307171</v>
      </c>
      <c r="BV12" s="19">
        <v>0</v>
      </c>
      <c r="BW12" s="19">
        <v>0</v>
      </c>
      <c r="BX12" s="19">
        <v>399.55254119406737</v>
      </c>
      <c r="BY12" s="19">
        <v>371.86078091329045</v>
      </c>
      <c r="BZ12" s="19">
        <v>311</v>
      </c>
      <c r="CA12" s="19">
        <v>11643.046365179065</v>
      </c>
      <c r="CB12" s="19">
        <v>16768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29.670169906320801</v>
      </c>
      <c r="E13" s="19">
        <v>8.4771914018059444</v>
      </c>
      <c r="F13" s="19">
        <v>0.60551367155756763</v>
      </c>
      <c r="G13" s="19">
        <v>0</v>
      </c>
      <c r="H13" s="19">
        <v>0</v>
      </c>
      <c r="I13" s="19">
        <v>0</v>
      </c>
      <c r="J13" s="19">
        <v>0</v>
      </c>
      <c r="K13" s="19">
        <v>0.60551367155756763</v>
      </c>
      <c r="L13" s="19">
        <v>0</v>
      </c>
      <c r="M13" s="19">
        <v>1433.8563742483198</v>
      </c>
      <c r="N13" s="19">
        <v>10.293732416478647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55.707257783296214</v>
      </c>
      <c r="AT13" s="19">
        <v>0</v>
      </c>
      <c r="AU13" s="19">
        <v>0</v>
      </c>
      <c r="AV13" s="19">
        <v>0</v>
      </c>
      <c r="AW13" s="19">
        <v>0</v>
      </c>
      <c r="AX13" s="19">
        <v>11.504759759593787</v>
      </c>
      <c r="AY13" s="19">
        <v>296.09618539165047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1.2110273431151353</v>
      </c>
      <c r="BH13" s="19">
        <v>0</v>
      </c>
      <c r="BI13" s="19">
        <v>0</v>
      </c>
      <c r="BJ13" s="19">
        <v>0</v>
      </c>
      <c r="BK13" s="19">
        <v>0</v>
      </c>
      <c r="BL13" s="19">
        <v>77.505749959368657</v>
      </c>
      <c r="BM13" s="19">
        <v>49.046607396162976</v>
      </c>
      <c r="BN13" s="19">
        <v>1.8165410146727023</v>
      </c>
      <c r="BO13" s="19">
        <v>18.770923818284597</v>
      </c>
      <c r="BP13" s="19">
        <v>10.899246088036215</v>
      </c>
      <c r="BQ13" s="19">
        <v>0</v>
      </c>
      <c r="BR13" s="19">
        <v>2.4220546862302705</v>
      </c>
      <c r="BS13" s="19">
        <v>0</v>
      </c>
      <c r="BT13" s="19">
        <v>2008.4888485564516</v>
      </c>
      <c r="BU13" s="19">
        <v>743.25313602925542</v>
      </c>
      <c r="BV13" s="19">
        <v>14.460177743759832</v>
      </c>
      <c r="BW13" s="19">
        <v>0</v>
      </c>
      <c r="BX13" s="19">
        <v>11535.035443171662</v>
      </c>
      <c r="BY13" s="19">
        <v>61.762394498871892</v>
      </c>
      <c r="BZ13" s="19">
        <v>0</v>
      </c>
      <c r="CA13" s="19">
        <v>12354.511151443545</v>
      </c>
      <c r="CB13" s="19">
        <v>14363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261.24715995832651</v>
      </c>
      <c r="E14" s="19">
        <v>1359.3708153763764</v>
      </c>
      <c r="F14" s="19">
        <v>7.9702523377116528</v>
      </c>
      <c r="G14" s="19">
        <v>0</v>
      </c>
      <c r="H14" s="19">
        <v>0</v>
      </c>
      <c r="I14" s="19">
        <v>0</v>
      </c>
      <c r="J14" s="19">
        <v>0</v>
      </c>
      <c r="K14" s="19">
        <v>36454.163025506947</v>
      </c>
      <c r="L14" s="19">
        <v>0</v>
      </c>
      <c r="M14" s="19">
        <v>22.139589826976817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4.4279179653953635</v>
      </c>
      <c r="BI14" s="19">
        <v>0</v>
      </c>
      <c r="BJ14" s="19">
        <v>0</v>
      </c>
      <c r="BK14" s="19">
        <v>0</v>
      </c>
      <c r="BL14" s="19">
        <v>84.130441342511915</v>
      </c>
      <c r="BM14" s="19">
        <v>44.279179653953634</v>
      </c>
      <c r="BN14" s="19">
        <v>4.4279179653953635</v>
      </c>
      <c r="BO14" s="19">
        <v>0</v>
      </c>
      <c r="BP14" s="19">
        <v>63.762018701693222</v>
      </c>
      <c r="BQ14" s="19">
        <v>0</v>
      </c>
      <c r="BR14" s="19">
        <v>0</v>
      </c>
      <c r="BS14" s="19">
        <v>0</v>
      </c>
      <c r="BT14" s="19">
        <v>38305.918318635289</v>
      </c>
      <c r="BU14" s="19">
        <v>1323.4772277227723</v>
      </c>
      <c r="BV14" s="19">
        <v>0.91717063598251714</v>
      </c>
      <c r="BW14" s="19">
        <v>0</v>
      </c>
      <c r="BX14" s="19">
        <v>629.64993467922079</v>
      </c>
      <c r="BY14" s="19">
        <v>9427.0373483267304</v>
      </c>
      <c r="BZ14" s="19">
        <v>1053</v>
      </c>
      <c r="CA14" s="19">
        <v>12434.081681364707</v>
      </c>
      <c r="CB14" s="19">
        <v>50740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43.76077411654375</v>
      </c>
      <c r="E15" s="19">
        <v>869.32460889210972</v>
      </c>
      <c r="F15" s="19">
        <v>26.929707148642315</v>
      </c>
      <c r="G15" s="19">
        <v>0</v>
      </c>
      <c r="H15" s="19">
        <v>0</v>
      </c>
      <c r="I15" s="19">
        <v>0</v>
      </c>
      <c r="J15" s="19">
        <v>0</v>
      </c>
      <c r="K15" s="19">
        <v>11015.0917771431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58.908734387655052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9.2570868323457951</v>
      </c>
      <c r="BS15" s="19">
        <v>0</v>
      </c>
      <c r="BT15" s="19">
        <v>12023.272688520397</v>
      </c>
      <c r="BU15" s="19">
        <v>0</v>
      </c>
      <c r="BV15" s="19">
        <v>0</v>
      </c>
      <c r="BW15" s="19">
        <v>0</v>
      </c>
      <c r="BX15" s="19">
        <v>7718.7273114796017</v>
      </c>
      <c r="BY15" s="19">
        <v>0</v>
      </c>
      <c r="BZ15" s="19">
        <v>0</v>
      </c>
      <c r="CA15" s="19">
        <v>7718.7273114796017</v>
      </c>
      <c r="CB15" s="19">
        <v>19742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28.280313121588197</v>
      </c>
      <c r="E16" s="19">
        <v>148.69971092964116</v>
      </c>
      <c r="F16" s="19">
        <v>0.91226816521252252</v>
      </c>
      <c r="G16" s="19">
        <v>0</v>
      </c>
      <c r="H16" s="19">
        <v>0</v>
      </c>
      <c r="I16" s="19">
        <v>0</v>
      </c>
      <c r="J16" s="19">
        <v>0</v>
      </c>
      <c r="K16" s="19">
        <v>5913.3222469075718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6091.2145391240128</v>
      </c>
      <c r="BU16" s="19">
        <v>3.7355371900826446</v>
      </c>
      <c r="BV16" s="19">
        <v>0</v>
      </c>
      <c r="BW16" s="19">
        <v>0</v>
      </c>
      <c r="BX16" s="19">
        <v>169.68187872952919</v>
      </c>
      <c r="BY16" s="19">
        <v>27.368044956375673</v>
      </c>
      <c r="BZ16" s="19">
        <v>0</v>
      </c>
      <c r="CA16" s="19">
        <v>200.7854608759875</v>
      </c>
      <c r="CB16" s="19">
        <v>6292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66.357651553723244</v>
      </c>
      <c r="E17" s="19">
        <v>1298.3398402682426</v>
      </c>
      <c r="F17" s="19">
        <v>1.746253988255875</v>
      </c>
      <c r="G17" s="19">
        <v>0</v>
      </c>
      <c r="H17" s="19">
        <v>0</v>
      </c>
      <c r="I17" s="19">
        <v>0</v>
      </c>
      <c r="J17" s="19">
        <v>0</v>
      </c>
      <c r="K17" s="19">
        <v>8551.4057804890199</v>
      </c>
      <c r="L17" s="19">
        <v>0</v>
      </c>
      <c r="M17" s="19">
        <v>1184.8333310316111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3.4925079765117499</v>
      </c>
      <c r="AT17" s="19">
        <v>0</v>
      </c>
      <c r="AU17" s="19">
        <v>0</v>
      </c>
      <c r="AV17" s="19">
        <v>0</v>
      </c>
      <c r="AW17" s="19">
        <v>0</v>
      </c>
      <c r="AX17" s="19">
        <v>181.61041477861096</v>
      </c>
      <c r="AY17" s="19">
        <v>763.1129928678173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42.78322271226893</v>
      </c>
      <c r="BM17" s="19">
        <v>31.432571788605742</v>
      </c>
      <c r="BN17" s="19">
        <v>3.4925079765117499</v>
      </c>
      <c r="BO17" s="19">
        <v>17.462539882558747</v>
      </c>
      <c r="BP17" s="19">
        <v>8.7312699412793737</v>
      </c>
      <c r="BQ17" s="19">
        <v>0</v>
      </c>
      <c r="BR17" s="19">
        <v>0</v>
      </c>
      <c r="BS17" s="19">
        <v>0</v>
      </c>
      <c r="BT17" s="19">
        <v>12154.800885255017</v>
      </c>
      <c r="BU17" s="19">
        <v>368.51892682926831</v>
      </c>
      <c r="BV17" s="19">
        <v>5.4866341463414638</v>
      </c>
      <c r="BW17" s="19">
        <v>0</v>
      </c>
      <c r="BX17" s="19">
        <v>5328.6940451628025</v>
      </c>
      <c r="BY17" s="19">
        <v>58.499508606571801</v>
      </c>
      <c r="BZ17" s="19">
        <v>31</v>
      </c>
      <c r="CA17" s="19">
        <v>5792.1991147449826</v>
      </c>
      <c r="CB17" s="19">
        <v>17947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858.01307380539583</v>
      </c>
      <c r="E18" s="19">
        <v>1158.9523851575061</v>
      </c>
      <c r="F18" s="19">
        <v>1854.17446671784</v>
      </c>
      <c r="G18" s="19">
        <v>1.4934953416978172</v>
      </c>
      <c r="H18" s="19">
        <v>0</v>
      </c>
      <c r="I18" s="19">
        <v>0</v>
      </c>
      <c r="J18" s="19">
        <v>0</v>
      </c>
      <c r="K18" s="19">
        <v>286.00435793513191</v>
      </c>
      <c r="L18" s="19">
        <v>0</v>
      </c>
      <c r="M18" s="19">
        <v>230.74503029231266</v>
      </c>
      <c r="N18" s="19">
        <v>0.74674767084890858</v>
      </c>
      <c r="O18" s="19">
        <v>8.2142243793379937</v>
      </c>
      <c r="P18" s="19">
        <v>55.259327642819223</v>
      </c>
      <c r="Q18" s="19">
        <v>14.188205746129263</v>
      </c>
      <c r="R18" s="19">
        <v>19.415439442071619</v>
      </c>
      <c r="S18" s="19">
        <v>2982.51019737054</v>
      </c>
      <c r="T18" s="19">
        <v>2818.9724574546294</v>
      </c>
      <c r="U18" s="19">
        <v>0</v>
      </c>
      <c r="V18" s="19">
        <v>0</v>
      </c>
      <c r="W18" s="19">
        <v>0.74674767084890858</v>
      </c>
      <c r="X18" s="19">
        <v>163.53773991591095</v>
      </c>
      <c r="Y18" s="19">
        <v>0</v>
      </c>
      <c r="Z18" s="19">
        <v>0</v>
      </c>
      <c r="AA18" s="19">
        <v>0</v>
      </c>
      <c r="AB18" s="19">
        <v>1394.177901474912</v>
      </c>
      <c r="AC18" s="19">
        <v>74.674767084890831</v>
      </c>
      <c r="AD18" s="19">
        <v>499.57419179791981</v>
      </c>
      <c r="AE18" s="19">
        <v>0</v>
      </c>
      <c r="AF18" s="19">
        <v>11.947962733582537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2.2402430125467259</v>
      </c>
      <c r="AN18" s="19">
        <v>0</v>
      </c>
      <c r="AO18" s="19">
        <v>0</v>
      </c>
      <c r="AP18" s="19">
        <v>0</v>
      </c>
      <c r="AQ18" s="19">
        <v>430.12665840897142</v>
      </c>
      <c r="AR18" s="19">
        <v>0</v>
      </c>
      <c r="AS18" s="19">
        <v>277.790133555794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4.4804860250934517</v>
      </c>
      <c r="BH18" s="19">
        <v>0</v>
      </c>
      <c r="BI18" s="19">
        <v>0</v>
      </c>
      <c r="BJ18" s="19">
        <v>0</v>
      </c>
      <c r="BK18" s="19">
        <v>0</v>
      </c>
      <c r="BL18" s="19">
        <v>14.934953416978166</v>
      </c>
      <c r="BM18" s="19">
        <v>5.2272336959423589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13168.148427749653</v>
      </c>
      <c r="BU18" s="19">
        <v>624.74876367450918</v>
      </c>
      <c r="BV18" s="19">
        <v>0</v>
      </c>
      <c r="BW18" s="19">
        <v>0</v>
      </c>
      <c r="BX18" s="19">
        <v>5699.1782239188697</v>
      </c>
      <c r="BY18" s="19">
        <v>533.9245846569695</v>
      </c>
      <c r="BZ18" s="19">
        <v>486</v>
      </c>
      <c r="CA18" s="19">
        <v>7343.8515722503471</v>
      </c>
      <c r="CB18" s="19">
        <v>20512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11.069458936012325</v>
      </c>
      <c r="E19" s="19">
        <v>17.711134297619726</v>
      </c>
      <c r="F19" s="19">
        <v>340.93933522917962</v>
      </c>
      <c r="G19" s="19">
        <v>0</v>
      </c>
      <c r="H19" s="19">
        <v>0</v>
      </c>
      <c r="I19" s="19">
        <v>0</v>
      </c>
      <c r="J19" s="19">
        <v>0</v>
      </c>
      <c r="K19" s="19">
        <v>771.17230587552535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35.422268595239451</v>
      </c>
      <c r="AY19" s="19">
        <v>380.05142346975651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70.106573261411384</v>
      </c>
      <c r="BM19" s="19">
        <v>60.513042183534033</v>
      </c>
      <c r="BN19" s="19">
        <v>5.9037114325399065</v>
      </c>
      <c r="BO19" s="19">
        <v>27.304665375497081</v>
      </c>
      <c r="BP19" s="19">
        <v>14.02131465228228</v>
      </c>
      <c r="BQ19" s="19">
        <v>0</v>
      </c>
      <c r="BR19" s="19">
        <v>0</v>
      </c>
      <c r="BS19" s="19">
        <v>0</v>
      </c>
      <c r="BT19" s="19">
        <v>1734.2152333085978</v>
      </c>
      <c r="BU19" s="19">
        <v>154.58371963656589</v>
      </c>
      <c r="BV19" s="19">
        <v>11.16437975152976</v>
      </c>
      <c r="BW19" s="19">
        <v>0</v>
      </c>
      <c r="BX19" s="19">
        <v>6083.0366673033077</v>
      </c>
      <c r="BY19" s="19">
        <v>0</v>
      </c>
      <c r="BZ19" s="19">
        <v>0</v>
      </c>
      <c r="CA19" s="19">
        <v>6248.7847666914031</v>
      </c>
      <c r="CB19" s="19">
        <v>7983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0.79052780395852995</v>
      </c>
      <c r="K20" s="19">
        <v>1.1067389255419413</v>
      </c>
      <c r="L20" s="19">
        <v>0</v>
      </c>
      <c r="M20" s="19">
        <v>1.422950047125354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4.4269557021677652</v>
      </c>
      <c r="W20" s="19">
        <v>0</v>
      </c>
      <c r="X20" s="19">
        <v>9.9606503298774705</v>
      </c>
      <c r="Y20" s="19">
        <v>0</v>
      </c>
      <c r="Z20" s="19">
        <v>0</v>
      </c>
      <c r="AA20" s="19">
        <v>0</v>
      </c>
      <c r="AB20" s="19">
        <v>0</v>
      </c>
      <c r="AC20" s="19">
        <v>0.94863336475023541</v>
      </c>
      <c r="AD20" s="19">
        <v>1048.8722902921768</v>
      </c>
      <c r="AE20" s="19">
        <v>76.839302544769083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10.909283694627703</v>
      </c>
      <c r="AL20" s="19">
        <v>0</v>
      </c>
      <c r="AM20" s="19">
        <v>0</v>
      </c>
      <c r="AN20" s="19">
        <v>0</v>
      </c>
      <c r="AO20" s="19">
        <v>185.29971724787924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1.422950047125354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1342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-299</v>
      </c>
      <c r="CA20" s="19">
        <v>-299</v>
      </c>
      <c r="CB20" s="19">
        <v>1043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35.441527042351751</v>
      </c>
      <c r="E21" s="19">
        <v>263.1861545182046</v>
      </c>
      <c r="F21" s="19">
        <v>7.8758948983003911</v>
      </c>
      <c r="G21" s="19">
        <v>303.22195358456497</v>
      </c>
      <c r="H21" s="19">
        <v>238.90214524844509</v>
      </c>
      <c r="I21" s="19">
        <v>0</v>
      </c>
      <c r="J21" s="19">
        <v>0</v>
      </c>
      <c r="K21" s="19">
        <v>34.128877892635018</v>
      </c>
      <c r="L21" s="19">
        <v>11.813842347450585</v>
      </c>
      <c r="M21" s="19">
        <v>202.80429363123494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2.6252982994334628</v>
      </c>
      <c r="U21" s="19">
        <v>0</v>
      </c>
      <c r="V21" s="19">
        <v>0</v>
      </c>
      <c r="W21" s="19">
        <v>108.29355485163033</v>
      </c>
      <c r="X21" s="19">
        <v>2948.2099902637788</v>
      </c>
      <c r="Y21" s="19">
        <v>69.570404934986769</v>
      </c>
      <c r="Z21" s="19">
        <v>0</v>
      </c>
      <c r="AA21" s="19">
        <v>0</v>
      </c>
      <c r="AB21" s="19">
        <v>0</v>
      </c>
      <c r="AC21" s="19">
        <v>4245.1073501839091</v>
      </c>
      <c r="AD21" s="19">
        <v>319.63006795602411</v>
      </c>
      <c r="AE21" s="19">
        <v>213.30548682896884</v>
      </c>
      <c r="AF21" s="19">
        <v>0.65632457485836571</v>
      </c>
      <c r="AG21" s="19">
        <v>0</v>
      </c>
      <c r="AH21" s="19">
        <v>34.785202467493384</v>
      </c>
      <c r="AI21" s="19">
        <v>0</v>
      </c>
      <c r="AJ21" s="19">
        <v>0</v>
      </c>
      <c r="AK21" s="19">
        <v>24.28400926975953</v>
      </c>
      <c r="AL21" s="19">
        <v>0</v>
      </c>
      <c r="AM21" s="19">
        <v>26.25298299433463</v>
      </c>
      <c r="AN21" s="19">
        <v>0</v>
      </c>
      <c r="AO21" s="19">
        <v>0</v>
      </c>
      <c r="AP21" s="19">
        <v>261.21718079362955</v>
      </c>
      <c r="AQ21" s="19">
        <v>6017.8400268763544</v>
      </c>
      <c r="AR21" s="19">
        <v>0</v>
      </c>
      <c r="AS21" s="19">
        <v>48.568018539519059</v>
      </c>
      <c r="AT21" s="19">
        <v>0</v>
      </c>
      <c r="AU21" s="19">
        <v>0</v>
      </c>
      <c r="AV21" s="19">
        <v>0</v>
      </c>
      <c r="AW21" s="19">
        <v>3.9379474491501956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290.75178666225599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50.536992264094152</v>
      </c>
      <c r="BM21" s="19">
        <v>13.126491497167315</v>
      </c>
      <c r="BN21" s="19">
        <v>0</v>
      </c>
      <c r="BO21" s="19">
        <v>1.9689737245750978</v>
      </c>
      <c r="BP21" s="19">
        <v>0.65632457485836571</v>
      </c>
      <c r="BQ21" s="19">
        <v>0</v>
      </c>
      <c r="BR21" s="19">
        <v>0</v>
      </c>
      <c r="BS21" s="19">
        <v>0</v>
      </c>
      <c r="BT21" s="19">
        <v>15778.699104169969</v>
      </c>
      <c r="BU21" s="19">
        <v>937.30089583003007</v>
      </c>
      <c r="BV21" s="19">
        <v>0</v>
      </c>
      <c r="BW21" s="19">
        <v>0</v>
      </c>
      <c r="BX21" s="19">
        <v>0</v>
      </c>
      <c r="BY21" s="19">
        <v>0</v>
      </c>
      <c r="BZ21" s="19">
        <v>251</v>
      </c>
      <c r="CA21" s="19">
        <v>1188.3008958300302</v>
      </c>
      <c r="CB21" s="19">
        <v>16967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0.78034468456455608</v>
      </c>
      <c r="H22" s="19">
        <v>6479.9822606240741</v>
      </c>
      <c r="I22" s="19">
        <v>61.647230080599925</v>
      </c>
      <c r="J22" s="19">
        <v>10.924825583903786</v>
      </c>
      <c r="K22" s="19">
        <v>53.843783234954365</v>
      </c>
      <c r="L22" s="19">
        <v>0</v>
      </c>
      <c r="M22" s="19">
        <v>569.65161973212594</v>
      </c>
      <c r="N22" s="19">
        <v>114.71066863098973</v>
      </c>
      <c r="O22" s="19">
        <v>0</v>
      </c>
      <c r="P22" s="19">
        <v>125.63549421489353</v>
      </c>
      <c r="Q22" s="19">
        <v>0</v>
      </c>
      <c r="R22" s="19">
        <v>0</v>
      </c>
      <c r="S22" s="19">
        <v>29.653098013453125</v>
      </c>
      <c r="T22" s="19">
        <v>481.47267037633105</v>
      </c>
      <c r="U22" s="19">
        <v>0</v>
      </c>
      <c r="V22" s="19">
        <v>113009.51721863901</v>
      </c>
      <c r="W22" s="19">
        <v>0</v>
      </c>
      <c r="X22" s="19">
        <v>1186.123920538125</v>
      </c>
      <c r="Y22" s="19">
        <v>67.889987557116385</v>
      </c>
      <c r="Z22" s="19">
        <v>19.508617114113896</v>
      </c>
      <c r="AA22" s="19">
        <v>26.531719275194906</v>
      </c>
      <c r="AB22" s="19">
        <v>79.595157825584721</v>
      </c>
      <c r="AC22" s="19">
        <v>447.13750425549057</v>
      </c>
      <c r="AD22" s="19">
        <v>260.63512464456176</v>
      </c>
      <c r="AE22" s="19">
        <v>239.5658181613187</v>
      </c>
      <c r="AF22" s="19">
        <v>288.7275332888857</v>
      </c>
      <c r="AG22" s="19">
        <v>0</v>
      </c>
      <c r="AH22" s="19">
        <v>17.167583060420231</v>
      </c>
      <c r="AI22" s="19">
        <v>17.947927744984788</v>
      </c>
      <c r="AJ22" s="19">
        <v>79.595157825584721</v>
      </c>
      <c r="AK22" s="19">
        <v>152.94755817465298</v>
      </c>
      <c r="AL22" s="19">
        <v>0</v>
      </c>
      <c r="AM22" s="19">
        <v>0</v>
      </c>
      <c r="AN22" s="19">
        <v>0</v>
      </c>
      <c r="AO22" s="19">
        <v>7784.7185732160106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53.063438550389812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131658.97483504732</v>
      </c>
      <c r="BU22" s="19">
        <v>39693.184149479865</v>
      </c>
      <c r="BV22" s="19">
        <v>0</v>
      </c>
      <c r="BW22" s="19">
        <v>0</v>
      </c>
      <c r="BX22" s="19">
        <v>0</v>
      </c>
      <c r="BY22" s="19">
        <v>9510.8410154728081</v>
      </c>
      <c r="BZ22" s="19">
        <v>-5730</v>
      </c>
      <c r="CA22" s="19">
        <v>43474.025164952676</v>
      </c>
      <c r="CB22" s="19">
        <v>175133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1138.1814774522247</v>
      </c>
      <c r="J23" s="19">
        <v>22.711219043559357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158.97853330491552</v>
      </c>
      <c r="AD23" s="19">
        <v>11919.0224557449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5.2410505485136971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13244.134736094113</v>
      </c>
      <c r="BU23" s="19">
        <v>53958.865263905886</v>
      </c>
      <c r="BV23" s="19">
        <v>0</v>
      </c>
      <c r="BW23" s="19">
        <v>0</v>
      </c>
      <c r="BX23" s="19">
        <v>0</v>
      </c>
      <c r="BY23" s="19">
        <v>0</v>
      </c>
      <c r="BZ23" s="19">
        <v>3906</v>
      </c>
      <c r="CA23" s="19">
        <v>57864.865263905886</v>
      </c>
      <c r="CB23" s="19">
        <v>71109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21.547795018578402</v>
      </c>
      <c r="I24" s="19">
        <v>5.7038280931531062</v>
      </c>
      <c r="J24" s="19">
        <v>553.9050837128683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27.251623111731512</v>
      </c>
      <c r="AD24" s="19">
        <v>1354.3422927853542</v>
      </c>
      <c r="AE24" s="19">
        <v>5944.6563904195718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9.5063801552551777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0.63375867701701183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7917.5471519735293</v>
      </c>
      <c r="BU24" s="19">
        <v>3643.4528480264712</v>
      </c>
      <c r="BV24" s="19">
        <v>0</v>
      </c>
      <c r="BW24" s="19">
        <v>0</v>
      </c>
      <c r="BX24" s="19">
        <v>0</v>
      </c>
      <c r="BY24" s="19">
        <v>0</v>
      </c>
      <c r="BZ24" s="19">
        <v>214</v>
      </c>
      <c r="CA24" s="19">
        <v>3857.4528480264712</v>
      </c>
      <c r="CB24" s="19">
        <v>11775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4.2722706708147209</v>
      </c>
      <c r="E25" s="19">
        <v>969.09339716313912</v>
      </c>
      <c r="F25" s="19">
        <v>0.71204511180245333</v>
      </c>
      <c r="G25" s="19">
        <v>0</v>
      </c>
      <c r="H25" s="19">
        <v>0</v>
      </c>
      <c r="I25" s="19">
        <v>0</v>
      </c>
      <c r="J25" s="19">
        <v>0</v>
      </c>
      <c r="K25" s="19">
        <v>1796.4898170775905</v>
      </c>
      <c r="L25" s="19">
        <v>0</v>
      </c>
      <c r="M25" s="19">
        <v>202.93285686369921</v>
      </c>
      <c r="N25" s="19">
        <v>0</v>
      </c>
      <c r="O25" s="19">
        <v>0</v>
      </c>
      <c r="P25" s="19">
        <v>0</v>
      </c>
      <c r="Q25" s="19">
        <v>0</v>
      </c>
      <c r="R25" s="19">
        <v>1959.5481476803525</v>
      </c>
      <c r="S25" s="19">
        <v>0</v>
      </c>
      <c r="T25" s="19">
        <v>0</v>
      </c>
      <c r="U25" s="19">
        <v>0</v>
      </c>
      <c r="V25" s="19">
        <v>0</v>
      </c>
      <c r="W25" s="19">
        <v>304.75530785145008</v>
      </c>
      <c r="X25" s="19">
        <v>0</v>
      </c>
      <c r="Y25" s="19">
        <v>0</v>
      </c>
      <c r="Z25" s="19">
        <v>843.77345748590733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32.754075142912868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0.71204511180245333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173.73900727979861</v>
      </c>
      <c r="AY25" s="19">
        <v>6405.5578257748721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869.40708151079571</v>
      </c>
      <c r="BM25" s="19">
        <v>675.01876598872593</v>
      </c>
      <c r="BN25" s="19">
        <v>80.461097633677241</v>
      </c>
      <c r="BO25" s="19">
        <v>308.31553341046231</v>
      </c>
      <c r="BP25" s="19">
        <v>197.94854108108206</v>
      </c>
      <c r="BQ25" s="19">
        <v>3.560225559012268</v>
      </c>
      <c r="BR25" s="19">
        <v>86.869503639899307</v>
      </c>
      <c r="BS25" s="19">
        <v>0</v>
      </c>
      <c r="BT25" s="19">
        <v>14915.921002037798</v>
      </c>
      <c r="BU25" s="19">
        <v>11701.551515351221</v>
      </c>
      <c r="BV25" s="19">
        <v>104.44899539504576</v>
      </c>
      <c r="BW25" s="19">
        <v>0</v>
      </c>
      <c r="BX25" s="19">
        <v>61218.078487215927</v>
      </c>
      <c r="BY25" s="19">
        <v>0</v>
      </c>
      <c r="BZ25" s="19">
        <v>669</v>
      </c>
      <c r="CA25" s="19">
        <v>73693.078997962191</v>
      </c>
      <c r="CB25" s="19">
        <v>88609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2466.2577557777363</v>
      </c>
      <c r="L26" s="19">
        <v>0</v>
      </c>
      <c r="M26" s="19">
        <v>0.81745368106653504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4.0872684053326758</v>
      </c>
      <c r="AY26" s="19">
        <v>406.27447949006779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21.25379570772991</v>
      </c>
      <c r="BM26" s="19">
        <v>17.166527302397231</v>
      </c>
      <c r="BN26" s="19">
        <v>1.6349073621330701</v>
      </c>
      <c r="BO26" s="19">
        <v>8.1745368106653515</v>
      </c>
      <c r="BP26" s="19">
        <v>17.166527302397231</v>
      </c>
      <c r="BQ26" s="19">
        <v>0</v>
      </c>
      <c r="BR26" s="19">
        <v>0</v>
      </c>
      <c r="BS26" s="19">
        <v>0</v>
      </c>
      <c r="BT26" s="19">
        <v>2942.8332518395255</v>
      </c>
      <c r="BU26" s="19">
        <v>2361.3308562742782</v>
      </c>
      <c r="BV26" s="19">
        <v>0</v>
      </c>
      <c r="BW26" s="19">
        <v>0</v>
      </c>
      <c r="BX26" s="19">
        <v>4572.8358918861959</v>
      </c>
      <c r="BY26" s="19">
        <v>0</v>
      </c>
      <c r="BZ26" s="19">
        <v>208</v>
      </c>
      <c r="CA26" s="19">
        <v>7142.1667481604745</v>
      </c>
      <c r="CB26" s="19">
        <v>10085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1539.1168130958761</v>
      </c>
      <c r="L27" s="19">
        <v>0</v>
      </c>
      <c r="M27" s="19">
        <v>25.181385638157618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250.28771179744535</v>
      </c>
      <c r="AT27" s="19">
        <v>0</v>
      </c>
      <c r="AU27" s="19">
        <v>0</v>
      </c>
      <c r="AV27" s="19">
        <v>0</v>
      </c>
      <c r="AW27" s="19">
        <v>0</v>
      </c>
      <c r="AX27" s="19">
        <v>24.418313346092237</v>
      </c>
      <c r="AY27" s="19">
        <v>1876.3947661887753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210.60795261004554</v>
      </c>
      <c r="BM27" s="19">
        <v>165.58668737818797</v>
      </c>
      <c r="BN27" s="19">
        <v>22.129096469896087</v>
      </c>
      <c r="BO27" s="19">
        <v>74.781084622407477</v>
      </c>
      <c r="BP27" s="19">
        <v>60.282711073165203</v>
      </c>
      <c r="BQ27" s="19">
        <v>0</v>
      </c>
      <c r="BR27" s="19">
        <v>34.338253142942207</v>
      </c>
      <c r="BS27" s="19">
        <v>0</v>
      </c>
      <c r="BT27" s="19">
        <v>4283.1247753629905</v>
      </c>
      <c r="BU27" s="19">
        <v>13367.483991404197</v>
      </c>
      <c r="BV27" s="19">
        <v>18.075799344461569</v>
      </c>
      <c r="BW27" s="19">
        <v>0</v>
      </c>
      <c r="BX27" s="19">
        <v>19004.315433888347</v>
      </c>
      <c r="BY27" s="19">
        <v>0</v>
      </c>
      <c r="BZ27" s="19">
        <v>-100</v>
      </c>
      <c r="CA27" s="19">
        <v>32289.87522463701</v>
      </c>
      <c r="CB27" s="19">
        <v>36573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6.9691174803422431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3.8717319335234675</v>
      </c>
      <c r="AY28" s="19">
        <v>254.75996122584414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21.681698827731417</v>
      </c>
      <c r="BM28" s="19">
        <v>17.809966894207946</v>
      </c>
      <c r="BN28" s="19">
        <v>1.1615195800570404</v>
      </c>
      <c r="BO28" s="19">
        <v>8.904983447103973</v>
      </c>
      <c r="BP28" s="19">
        <v>3.0973855468187743</v>
      </c>
      <c r="BQ28" s="19">
        <v>0</v>
      </c>
      <c r="BR28" s="19">
        <v>3.0973855468187743</v>
      </c>
      <c r="BS28" s="19">
        <v>0</v>
      </c>
      <c r="BT28" s="19">
        <v>321.35375048244782</v>
      </c>
      <c r="BU28" s="19">
        <v>327.55480033984702</v>
      </c>
      <c r="BV28" s="19">
        <v>0</v>
      </c>
      <c r="BW28" s="19">
        <v>0</v>
      </c>
      <c r="BX28" s="19">
        <v>2261.0914491777048</v>
      </c>
      <c r="BY28" s="19">
        <v>0</v>
      </c>
      <c r="BZ28" s="19">
        <v>91</v>
      </c>
      <c r="CA28" s="19">
        <v>2679.646249517552</v>
      </c>
      <c r="CB28" s="19">
        <v>3001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4767.674895587772</v>
      </c>
      <c r="L29" s="19">
        <v>0</v>
      </c>
      <c r="M29" s="19">
        <v>109.03052421459277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63.78656518676857</v>
      </c>
      <c r="AY29" s="19">
        <v>246.24580979078098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479.14094314712207</v>
      </c>
      <c r="BM29" s="19">
        <v>206.93548473381898</v>
      </c>
      <c r="BN29" s="19">
        <v>20.026014651659903</v>
      </c>
      <c r="BO29" s="19">
        <v>92.71303079472176</v>
      </c>
      <c r="BP29" s="19">
        <v>77.137241621208489</v>
      </c>
      <c r="BQ29" s="19">
        <v>0</v>
      </c>
      <c r="BR29" s="19">
        <v>3.7085212317888692</v>
      </c>
      <c r="BS29" s="19">
        <v>0</v>
      </c>
      <c r="BT29" s="19">
        <v>6066.3990309602341</v>
      </c>
      <c r="BU29" s="19">
        <v>0</v>
      </c>
      <c r="BV29" s="19">
        <v>35.515025906735751</v>
      </c>
      <c r="BW29" s="19">
        <v>0</v>
      </c>
      <c r="BX29" s="19">
        <v>8933.0859431330318</v>
      </c>
      <c r="BY29" s="19">
        <v>0</v>
      </c>
      <c r="BZ29" s="19">
        <v>-25</v>
      </c>
      <c r="CA29" s="19">
        <v>8943.6009690397659</v>
      </c>
      <c r="CB29" s="19">
        <v>15010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2393.0266359119632</v>
      </c>
      <c r="L30" s="19">
        <v>0</v>
      </c>
      <c r="M30" s="19">
        <v>881.64139217809179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7.871798144447248</v>
      </c>
      <c r="Z30" s="19">
        <v>0</v>
      </c>
      <c r="AA30" s="19">
        <v>1.3119663574078748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7.2158149657433084</v>
      </c>
      <c r="AT30" s="19">
        <v>0</v>
      </c>
      <c r="AU30" s="19">
        <v>0</v>
      </c>
      <c r="AV30" s="19">
        <v>0</v>
      </c>
      <c r="AW30" s="19">
        <v>0</v>
      </c>
      <c r="AX30" s="19">
        <v>40.014973900940177</v>
      </c>
      <c r="AY30" s="19">
        <v>678.28660677987114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0.65598317870393741</v>
      </c>
      <c r="BH30" s="19">
        <v>0</v>
      </c>
      <c r="BI30" s="19">
        <v>0</v>
      </c>
      <c r="BJ30" s="19">
        <v>0</v>
      </c>
      <c r="BK30" s="19">
        <v>0</v>
      </c>
      <c r="BL30" s="19">
        <v>118.0769721667087</v>
      </c>
      <c r="BM30" s="19">
        <v>91.181661839847308</v>
      </c>
      <c r="BN30" s="19">
        <v>9.1837645018551228</v>
      </c>
      <c r="BO30" s="19">
        <v>49.1987384027953</v>
      </c>
      <c r="BP30" s="19">
        <v>35.423091650012609</v>
      </c>
      <c r="BQ30" s="19">
        <v>0</v>
      </c>
      <c r="BR30" s="19">
        <v>32.799158935196871</v>
      </c>
      <c r="BS30" s="19">
        <v>0</v>
      </c>
      <c r="BT30" s="19">
        <v>4345.8885589135862</v>
      </c>
      <c r="BU30" s="19">
        <v>193.35897837975574</v>
      </c>
      <c r="BV30" s="19">
        <v>17.278887429680303</v>
      </c>
      <c r="BW30" s="19">
        <v>0</v>
      </c>
      <c r="BX30" s="19">
        <v>28952.473575276981</v>
      </c>
      <c r="BY30" s="19">
        <v>0</v>
      </c>
      <c r="BZ30" s="19">
        <v>-146</v>
      </c>
      <c r="CA30" s="19">
        <v>29017.111441086417</v>
      </c>
      <c r="CB30" s="19">
        <v>33363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15.488126934229529</v>
      </c>
      <c r="E31" s="19">
        <v>72.794196590878784</v>
      </c>
      <c r="F31" s="19">
        <v>0.77440634671147646</v>
      </c>
      <c r="G31" s="19">
        <v>0</v>
      </c>
      <c r="H31" s="19">
        <v>0</v>
      </c>
      <c r="I31" s="19">
        <v>0</v>
      </c>
      <c r="J31" s="19">
        <v>0</v>
      </c>
      <c r="K31" s="19">
        <v>367.06860834123978</v>
      </c>
      <c r="L31" s="19">
        <v>2036.688691851183</v>
      </c>
      <c r="M31" s="19">
        <v>5465.7599950896001</v>
      </c>
      <c r="N31" s="19">
        <v>1080.2968536625096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459.99736994661686</v>
      </c>
      <c r="X31" s="19">
        <v>0</v>
      </c>
      <c r="Y31" s="19">
        <v>487.87599842823028</v>
      </c>
      <c r="Z31" s="19">
        <v>0</v>
      </c>
      <c r="AA31" s="19">
        <v>0.77440634671147646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11.616095200672147</v>
      </c>
      <c r="AT31" s="19">
        <v>0</v>
      </c>
      <c r="AU31" s="19">
        <v>0</v>
      </c>
      <c r="AV31" s="19">
        <v>0</v>
      </c>
      <c r="AW31" s="19">
        <v>0</v>
      </c>
      <c r="AX31" s="19">
        <v>1.5488126934229529</v>
      </c>
      <c r="AY31" s="19">
        <v>942.45252394786655</v>
      </c>
      <c r="AZ31" s="19">
        <v>0</v>
      </c>
      <c r="BA31" s="19">
        <v>0</v>
      </c>
      <c r="BB31" s="19">
        <v>0</v>
      </c>
      <c r="BC31" s="19">
        <v>0</v>
      </c>
      <c r="BD31" s="19">
        <v>1.5488126934229529</v>
      </c>
      <c r="BE31" s="19">
        <v>0</v>
      </c>
      <c r="BF31" s="19">
        <v>0</v>
      </c>
      <c r="BG31" s="19">
        <v>1.5488126934229529</v>
      </c>
      <c r="BH31" s="19">
        <v>0</v>
      </c>
      <c r="BI31" s="19">
        <v>0</v>
      </c>
      <c r="BJ31" s="19">
        <v>0.77440634671147646</v>
      </c>
      <c r="BK31" s="19">
        <v>0</v>
      </c>
      <c r="BL31" s="19">
        <v>80.538260057993554</v>
      </c>
      <c r="BM31" s="19">
        <v>64.275726777052526</v>
      </c>
      <c r="BN31" s="19">
        <v>6.9696571204032889</v>
      </c>
      <c r="BO31" s="19">
        <v>29.427441175036105</v>
      </c>
      <c r="BP31" s="19">
        <v>20.908971361209865</v>
      </c>
      <c r="BQ31" s="19">
        <v>0</v>
      </c>
      <c r="BR31" s="19">
        <v>7.7440634671147643</v>
      </c>
      <c r="BS31" s="19">
        <v>0</v>
      </c>
      <c r="BT31" s="19">
        <v>11156.872237072241</v>
      </c>
      <c r="BU31" s="19">
        <v>21786.204142548857</v>
      </c>
      <c r="BV31" s="19">
        <v>0</v>
      </c>
      <c r="BW31" s="19">
        <v>0</v>
      </c>
      <c r="BX31" s="19">
        <v>7469.9236203789014</v>
      </c>
      <c r="BY31" s="19">
        <v>0</v>
      </c>
      <c r="BZ31" s="19">
        <v>3116</v>
      </c>
      <c r="CA31" s="19">
        <v>32372.12776292775</v>
      </c>
      <c r="CB31" s="19">
        <v>43529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69.812870482413786</v>
      </c>
      <c r="L32" s="19">
        <v>0</v>
      </c>
      <c r="M32" s="19">
        <v>1479.367969746387</v>
      </c>
      <c r="N32" s="19">
        <v>268.17007391657359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3.8784928045785438</v>
      </c>
      <c r="AU32" s="19">
        <v>0</v>
      </c>
      <c r="AV32" s="19">
        <v>0</v>
      </c>
      <c r="AW32" s="19">
        <v>0</v>
      </c>
      <c r="AX32" s="19">
        <v>1.1081408013081553</v>
      </c>
      <c r="AY32" s="19">
        <v>689.81764881432662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1.1081408013081553</v>
      </c>
      <c r="BH32" s="19">
        <v>0</v>
      </c>
      <c r="BI32" s="19">
        <v>0</v>
      </c>
      <c r="BJ32" s="19">
        <v>0</v>
      </c>
      <c r="BK32" s="19">
        <v>0</v>
      </c>
      <c r="BL32" s="19">
        <v>241.02062428452371</v>
      </c>
      <c r="BM32" s="19">
        <v>185.61358421911601</v>
      </c>
      <c r="BN32" s="19">
        <v>17.730252820930485</v>
      </c>
      <c r="BO32" s="19">
        <v>83.110560098111634</v>
      </c>
      <c r="BP32" s="19">
        <v>40.447139247747664</v>
      </c>
      <c r="BQ32" s="19">
        <v>0</v>
      </c>
      <c r="BR32" s="19">
        <v>4.9866336058866993</v>
      </c>
      <c r="BS32" s="19">
        <v>0</v>
      </c>
      <c r="BT32" s="19">
        <v>3086.1721316432117</v>
      </c>
      <c r="BU32" s="19">
        <v>4743.3321616871708</v>
      </c>
      <c r="BV32" s="19">
        <v>40.028119507908613</v>
      </c>
      <c r="BW32" s="19">
        <v>0</v>
      </c>
      <c r="BX32" s="19">
        <v>10810.467587161707</v>
      </c>
      <c r="BY32" s="19">
        <v>0</v>
      </c>
      <c r="BZ32" s="19">
        <v>2153</v>
      </c>
      <c r="CA32" s="19">
        <v>17746.827868356781</v>
      </c>
      <c r="CB32" s="19">
        <v>20833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267.27363198982658</v>
      </c>
      <c r="E33" s="19">
        <v>1239.8739547035225</v>
      </c>
      <c r="F33" s="19">
        <v>3.8291351287940776</v>
      </c>
      <c r="G33" s="19">
        <v>0</v>
      </c>
      <c r="H33" s="19">
        <v>0</v>
      </c>
      <c r="I33" s="19">
        <v>0</v>
      </c>
      <c r="J33" s="19">
        <v>0</v>
      </c>
      <c r="K33" s="19">
        <v>4433.3726521177832</v>
      </c>
      <c r="L33" s="19">
        <v>0</v>
      </c>
      <c r="M33" s="19">
        <v>10845.642338796346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1099.7276089896591</v>
      </c>
      <c r="X33" s="19">
        <v>1.5316540515176311</v>
      </c>
      <c r="Y33" s="19">
        <v>87.304280936504966</v>
      </c>
      <c r="Z33" s="19">
        <v>574.37026931911157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4.5949621545528938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252.72291850040915</v>
      </c>
      <c r="AT33" s="19">
        <v>0</v>
      </c>
      <c r="AU33" s="19">
        <v>0</v>
      </c>
      <c r="AV33" s="19">
        <v>0</v>
      </c>
      <c r="AW33" s="19">
        <v>0</v>
      </c>
      <c r="AX33" s="19">
        <v>3.8291351287940776</v>
      </c>
      <c r="AY33" s="19">
        <v>2011.0617696426496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0.76582702575881556</v>
      </c>
      <c r="BH33" s="19">
        <v>0</v>
      </c>
      <c r="BI33" s="19">
        <v>0</v>
      </c>
      <c r="BJ33" s="19">
        <v>0</v>
      </c>
      <c r="BK33" s="19">
        <v>0</v>
      </c>
      <c r="BL33" s="19">
        <v>98.791686322887188</v>
      </c>
      <c r="BM33" s="19">
        <v>79.646010678916795</v>
      </c>
      <c r="BN33" s="19">
        <v>6.8924432318293389</v>
      </c>
      <c r="BO33" s="19">
        <v>38.29135128794077</v>
      </c>
      <c r="BP33" s="19">
        <v>20.677329695488023</v>
      </c>
      <c r="BQ33" s="19">
        <v>0</v>
      </c>
      <c r="BR33" s="19">
        <v>13.784886463658678</v>
      </c>
      <c r="BS33" s="19">
        <v>0</v>
      </c>
      <c r="BT33" s="19">
        <v>21083.983846165949</v>
      </c>
      <c r="BU33" s="19">
        <v>15780.355152241007</v>
      </c>
      <c r="BV33" s="19">
        <v>0</v>
      </c>
      <c r="BW33" s="19">
        <v>0</v>
      </c>
      <c r="BX33" s="19">
        <v>15358.661001593046</v>
      </c>
      <c r="BY33" s="19">
        <v>0</v>
      </c>
      <c r="BZ33" s="19">
        <v>-754</v>
      </c>
      <c r="CA33" s="19">
        <v>30385.016153834051</v>
      </c>
      <c r="CB33" s="19">
        <v>51469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136.90436140740729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64.917091559380907</v>
      </c>
      <c r="AS34" s="19">
        <v>12.854869615718997</v>
      </c>
      <c r="AT34" s="19">
        <v>0</v>
      </c>
      <c r="AU34" s="19">
        <v>0</v>
      </c>
      <c r="AV34" s="19">
        <v>19.92504790436444</v>
      </c>
      <c r="AW34" s="19">
        <v>0</v>
      </c>
      <c r="AX34" s="19">
        <v>41.778326251086725</v>
      </c>
      <c r="AY34" s="19">
        <v>1081.7372781627532</v>
      </c>
      <c r="AZ34" s="19">
        <v>0</v>
      </c>
      <c r="BA34" s="19">
        <v>0</v>
      </c>
      <c r="BB34" s="19">
        <v>0</v>
      </c>
      <c r="BC34" s="19">
        <v>0</v>
      </c>
      <c r="BD34" s="19">
        <v>140.76082229212301</v>
      </c>
      <c r="BE34" s="19">
        <v>9.6411522117892456</v>
      </c>
      <c r="BF34" s="19">
        <v>7.7129217694313965</v>
      </c>
      <c r="BG34" s="19">
        <v>0</v>
      </c>
      <c r="BH34" s="19">
        <v>0</v>
      </c>
      <c r="BI34" s="19">
        <v>0</v>
      </c>
      <c r="BJ34" s="19">
        <v>0.64274348078594978</v>
      </c>
      <c r="BK34" s="19">
        <v>0</v>
      </c>
      <c r="BL34" s="19">
        <v>60.417887193879267</v>
      </c>
      <c r="BM34" s="19">
        <v>50.133991501304081</v>
      </c>
      <c r="BN34" s="19">
        <v>5.1419478462875983</v>
      </c>
      <c r="BO34" s="19">
        <v>20.567791385150393</v>
      </c>
      <c r="BP34" s="19">
        <v>30.208943596939633</v>
      </c>
      <c r="BQ34" s="19">
        <v>0</v>
      </c>
      <c r="BR34" s="19">
        <v>11.569382654147097</v>
      </c>
      <c r="BS34" s="19">
        <v>0</v>
      </c>
      <c r="BT34" s="19">
        <v>1694.9145588325491</v>
      </c>
      <c r="BU34" s="19">
        <v>1132.5394611262022</v>
      </c>
      <c r="BV34" s="19">
        <v>8.556273401365539</v>
      </c>
      <c r="BW34" s="19">
        <v>0</v>
      </c>
      <c r="BX34" s="19">
        <v>6116.9897066398853</v>
      </c>
      <c r="BY34" s="19">
        <v>0</v>
      </c>
      <c r="BZ34" s="19">
        <v>473</v>
      </c>
      <c r="CA34" s="19">
        <v>7731.0854411674527</v>
      </c>
      <c r="CB34" s="19">
        <v>9426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8.0397893388209081</v>
      </c>
      <c r="E35" s="19">
        <v>21.027141347685443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196.04717080047902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3.0922266687772719</v>
      </c>
      <c r="AY35" s="19">
        <v>654.31516311327096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192.95494413170181</v>
      </c>
      <c r="BM35" s="19">
        <v>148.42688010130905</v>
      </c>
      <c r="BN35" s="19">
        <v>12.368906675109088</v>
      </c>
      <c r="BO35" s="19">
        <v>66.792096045589091</v>
      </c>
      <c r="BP35" s="19">
        <v>35.251384024060904</v>
      </c>
      <c r="BQ35" s="19">
        <v>0</v>
      </c>
      <c r="BR35" s="19">
        <v>14.22424267637545</v>
      </c>
      <c r="BS35" s="19">
        <v>0</v>
      </c>
      <c r="BT35" s="19">
        <v>1352.5399449231791</v>
      </c>
      <c r="BU35" s="19">
        <v>701.8859707617338</v>
      </c>
      <c r="BV35" s="19">
        <v>26.967581431136185</v>
      </c>
      <c r="BW35" s="19">
        <v>0</v>
      </c>
      <c r="BX35" s="19">
        <v>10085.606502883951</v>
      </c>
      <c r="BY35" s="19">
        <v>0</v>
      </c>
      <c r="BZ35" s="19">
        <v>-37</v>
      </c>
      <c r="CA35" s="19">
        <v>10777.460055076819</v>
      </c>
      <c r="CB35" s="19">
        <v>12130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9.6705749264828249</v>
      </c>
      <c r="E36" s="19">
        <v>234.8568196431543</v>
      </c>
      <c r="F36" s="19">
        <v>0</v>
      </c>
      <c r="G36" s="19">
        <v>20.031905204857281</v>
      </c>
      <c r="H36" s="19">
        <v>0</v>
      </c>
      <c r="I36" s="19">
        <v>2.0722660556748909</v>
      </c>
      <c r="J36" s="19">
        <v>0</v>
      </c>
      <c r="K36" s="19">
        <v>2140.6508355121618</v>
      </c>
      <c r="L36" s="19">
        <v>0</v>
      </c>
      <c r="M36" s="19">
        <v>4900.9092216711178</v>
      </c>
      <c r="N36" s="19">
        <v>1090.7027006368842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439.32040380307677</v>
      </c>
      <c r="U36" s="19">
        <v>0</v>
      </c>
      <c r="V36" s="19">
        <v>0</v>
      </c>
      <c r="W36" s="19">
        <v>0</v>
      </c>
      <c r="X36" s="19">
        <v>0</v>
      </c>
      <c r="Y36" s="19">
        <v>250.05343738477015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1623.965832297223</v>
      </c>
      <c r="AT36" s="19">
        <v>0</v>
      </c>
      <c r="AU36" s="19">
        <v>0</v>
      </c>
      <c r="AV36" s="19">
        <v>0</v>
      </c>
      <c r="AW36" s="19">
        <v>0</v>
      </c>
      <c r="AX36" s="19">
        <v>1.3815107037832604</v>
      </c>
      <c r="AY36" s="19">
        <v>1114.8791379530915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2.7630214075665207</v>
      </c>
      <c r="BH36" s="19">
        <v>0</v>
      </c>
      <c r="BI36" s="19">
        <v>0</v>
      </c>
      <c r="BJ36" s="19">
        <v>0</v>
      </c>
      <c r="BK36" s="19">
        <v>0</v>
      </c>
      <c r="BL36" s="19">
        <v>60.786470966463455</v>
      </c>
      <c r="BM36" s="19">
        <v>50.425140688089009</v>
      </c>
      <c r="BN36" s="19">
        <v>2.0722660556748909</v>
      </c>
      <c r="BO36" s="19">
        <v>16.578128445399127</v>
      </c>
      <c r="BP36" s="19">
        <v>11.052085630266083</v>
      </c>
      <c r="BQ36" s="19">
        <v>0</v>
      </c>
      <c r="BR36" s="19">
        <v>29.011724779448475</v>
      </c>
      <c r="BS36" s="19">
        <v>0</v>
      </c>
      <c r="BT36" s="19">
        <v>12001.183483765184</v>
      </c>
      <c r="BU36" s="19">
        <v>284.98668950975224</v>
      </c>
      <c r="BV36" s="19">
        <v>24.985134422772799</v>
      </c>
      <c r="BW36" s="19">
        <v>0</v>
      </c>
      <c r="BX36" s="19">
        <v>13931.844692302291</v>
      </c>
      <c r="BY36" s="19">
        <v>0</v>
      </c>
      <c r="BZ36" s="19">
        <v>233</v>
      </c>
      <c r="CA36" s="19">
        <v>14474.816516234816</v>
      </c>
      <c r="CB36" s="19">
        <v>26476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768.97393136555581</v>
      </c>
      <c r="E37" s="19">
        <v>8004.7751887029008</v>
      </c>
      <c r="F37" s="19">
        <v>597.1361813397333</v>
      </c>
      <c r="G37" s="19">
        <v>0</v>
      </c>
      <c r="H37" s="19">
        <v>0</v>
      </c>
      <c r="I37" s="19">
        <v>0</v>
      </c>
      <c r="J37" s="19">
        <v>0</v>
      </c>
      <c r="K37" s="19">
        <v>6590.6937041154024</v>
      </c>
      <c r="L37" s="19">
        <v>0</v>
      </c>
      <c r="M37" s="19">
        <v>495.46551257445515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14.319812502151878</v>
      </c>
      <c r="BI37" s="19">
        <v>0</v>
      </c>
      <c r="BJ37" s="19">
        <v>0</v>
      </c>
      <c r="BK37" s="19">
        <v>0</v>
      </c>
      <c r="BL37" s="19">
        <v>44.391418756670831</v>
      </c>
      <c r="BM37" s="19">
        <v>44.391418756670831</v>
      </c>
      <c r="BN37" s="19">
        <v>0</v>
      </c>
      <c r="BO37" s="19">
        <v>3.5799531255379695</v>
      </c>
      <c r="BP37" s="19">
        <v>2.8639625004303753</v>
      </c>
      <c r="BQ37" s="19">
        <v>20.763728128120224</v>
      </c>
      <c r="BR37" s="19">
        <v>527.68509070429673</v>
      </c>
      <c r="BS37" s="19">
        <v>0</v>
      </c>
      <c r="BT37" s="19">
        <v>17115.039902571923</v>
      </c>
      <c r="BU37" s="19">
        <v>264.2067214339059</v>
      </c>
      <c r="BV37" s="19">
        <v>0</v>
      </c>
      <c r="BW37" s="19">
        <v>0</v>
      </c>
      <c r="BX37" s="19">
        <v>6615.7533759941662</v>
      </c>
      <c r="BY37" s="19">
        <v>0</v>
      </c>
      <c r="BZ37" s="19">
        <v>1395</v>
      </c>
      <c r="CA37" s="19">
        <v>8274.9600974280711</v>
      </c>
      <c r="CB37" s="19">
        <v>25390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6.7605128437645119</v>
      </c>
      <c r="E38" s="19">
        <v>60.844615593880597</v>
      </c>
      <c r="F38" s="19">
        <v>3.0729603835293235</v>
      </c>
      <c r="G38" s="19">
        <v>0</v>
      </c>
      <c r="H38" s="19">
        <v>0</v>
      </c>
      <c r="I38" s="19">
        <v>0</v>
      </c>
      <c r="J38" s="19">
        <v>0</v>
      </c>
      <c r="K38" s="19">
        <v>1634.8149240376003</v>
      </c>
      <c r="L38" s="19">
        <v>0</v>
      </c>
      <c r="M38" s="19">
        <v>3213.7019690949669</v>
      </c>
      <c r="N38" s="19">
        <v>167.78363694070109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9.218881150587972</v>
      </c>
      <c r="Z38" s="19">
        <v>0</v>
      </c>
      <c r="AA38" s="19">
        <v>3.0729603835293235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1.2291841534117298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159.7939399435248</v>
      </c>
      <c r="AT38" s="19">
        <v>1.2291841534117298</v>
      </c>
      <c r="AU38" s="19">
        <v>0</v>
      </c>
      <c r="AV38" s="19">
        <v>0</v>
      </c>
      <c r="AW38" s="19">
        <v>9.8334732272938385</v>
      </c>
      <c r="AX38" s="19">
        <v>127.83515195481984</v>
      </c>
      <c r="AY38" s="19">
        <v>2422.7219663745186</v>
      </c>
      <c r="AZ38" s="19">
        <v>0</v>
      </c>
      <c r="BA38" s="19">
        <v>0</v>
      </c>
      <c r="BB38" s="19">
        <v>16.593986071058346</v>
      </c>
      <c r="BC38" s="19">
        <v>0</v>
      </c>
      <c r="BD38" s="19">
        <v>1.2291841534117298</v>
      </c>
      <c r="BE38" s="19">
        <v>0</v>
      </c>
      <c r="BF38" s="19">
        <v>9.8334732272938385</v>
      </c>
      <c r="BG38" s="19">
        <v>3.0729603835293235</v>
      </c>
      <c r="BH38" s="19">
        <v>9.8334732272938385</v>
      </c>
      <c r="BI38" s="19">
        <v>0</v>
      </c>
      <c r="BJ38" s="19">
        <v>0</v>
      </c>
      <c r="BK38" s="19">
        <v>0</v>
      </c>
      <c r="BL38" s="19">
        <v>521.17408104657318</v>
      </c>
      <c r="BM38" s="19">
        <v>567.88307887621909</v>
      </c>
      <c r="BN38" s="19">
        <v>71.292680897880317</v>
      </c>
      <c r="BO38" s="19">
        <v>739.96886035386103</v>
      </c>
      <c r="BP38" s="19">
        <v>224.32610799764066</v>
      </c>
      <c r="BQ38" s="19">
        <v>4.3021445369410536</v>
      </c>
      <c r="BR38" s="19">
        <v>22.125314761411136</v>
      </c>
      <c r="BS38" s="19">
        <v>0</v>
      </c>
      <c r="BT38" s="19">
        <v>10013.548705768655</v>
      </c>
      <c r="BU38" s="19">
        <v>1962.8780487804877</v>
      </c>
      <c r="BV38" s="19">
        <v>76.873170731707319</v>
      </c>
      <c r="BW38" s="19">
        <v>0</v>
      </c>
      <c r="BX38" s="19">
        <v>62389.700074719171</v>
      </c>
      <c r="BY38" s="19">
        <v>0</v>
      </c>
      <c r="BZ38" s="19">
        <v>3836</v>
      </c>
      <c r="CA38" s="19">
        <v>68265.451294231359</v>
      </c>
      <c r="CB38" s="19">
        <v>78279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243.26182411904941</v>
      </c>
      <c r="L39" s="19">
        <v>0</v>
      </c>
      <c r="M39" s="19">
        <v>0.56836874794170422</v>
      </c>
      <c r="N39" s="19">
        <v>5452.9297677527111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0.56836874794170422</v>
      </c>
      <c r="AS39" s="19">
        <v>7.3887937232421557</v>
      </c>
      <c r="AT39" s="19">
        <v>3.9785812355919297</v>
      </c>
      <c r="AU39" s="19">
        <v>0</v>
      </c>
      <c r="AV39" s="19">
        <v>5.1153187314753392</v>
      </c>
      <c r="AW39" s="19">
        <v>0</v>
      </c>
      <c r="AX39" s="19">
        <v>348.97841123620645</v>
      </c>
      <c r="AY39" s="19">
        <v>20336.802170102121</v>
      </c>
      <c r="AZ39" s="19">
        <v>0</v>
      </c>
      <c r="BA39" s="19">
        <v>0</v>
      </c>
      <c r="BB39" s="19">
        <v>0</v>
      </c>
      <c r="BC39" s="19">
        <v>0</v>
      </c>
      <c r="BD39" s="19">
        <v>102.8747433774485</v>
      </c>
      <c r="BE39" s="19">
        <v>0</v>
      </c>
      <c r="BF39" s="19">
        <v>1.1367374958834084</v>
      </c>
      <c r="BG39" s="19">
        <v>0</v>
      </c>
      <c r="BH39" s="19">
        <v>0</v>
      </c>
      <c r="BI39" s="19">
        <v>0</v>
      </c>
      <c r="BJ39" s="19">
        <v>0.56836874794170422</v>
      </c>
      <c r="BK39" s="19">
        <v>0</v>
      </c>
      <c r="BL39" s="19">
        <v>65.9307747612377</v>
      </c>
      <c r="BM39" s="19">
        <v>53.426662306520214</v>
      </c>
      <c r="BN39" s="19">
        <v>5.1153187314753392</v>
      </c>
      <c r="BO39" s="19">
        <v>25.00822490943499</v>
      </c>
      <c r="BP39" s="19">
        <v>91.507368418614377</v>
      </c>
      <c r="BQ39" s="19">
        <v>21.598012421784766</v>
      </c>
      <c r="BR39" s="19">
        <v>10.230637462950678</v>
      </c>
      <c r="BS39" s="19">
        <v>0</v>
      </c>
      <c r="BT39" s="19">
        <v>26776.988453029568</v>
      </c>
      <c r="BU39" s="19">
        <v>1827.6863566766056</v>
      </c>
      <c r="BV39" s="19">
        <v>0</v>
      </c>
      <c r="BW39" s="19">
        <v>0</v>
      </c>
      <c r="BX39" s="19">
        <v>35471.325190293828</v>
      </c>
      <c r="BY39" s="19">
        <v>0</v>
      </c>
      <c r="BZ39" s="19">
        <v>-1621</v>
      </c>
      <c r="CA39" s="19">
        <v>35678.011546970425</v>
      </c>
      <c r="CB39" s="19">
        <v>62455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447.73399750424716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447.73399750424716</v>
      </c>
      <c r="BU40" s="19">
        <v>5856.4702177625959</v>
      </c>
      <c r="BV40" s="19">
        <v>0</v>
      </c>
      <c r="BW40" s="19">
        <v>0</v>
      </c>
      <c r="BX40" s="19">
        <v>8393.7957847331563</v>
      </c>
      <c r="BY40" s="19">
        <v>0</v>
      </c>
      <c r="BZ40" s="19">
        <v>-275</v>
      </c>
      <c r="CA40" s="19">
        <v>13975.266002495751</v>
      </c>
      <c r="CB40" s="19">
        <v>14423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65.409958610138318</v>
      </c>
      <c r="E41" s="19">
        <v>1.9238223120628917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4801.8604909089754</v>
      </c>
      <c r="Q41" s="19">
        <v>3623.8399618224657</v>
      </c>
      <c r="R41" s="19">
        <v>33.98752751311109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71.822699650347943</v>
      </c>
      <c r="AB41" s="19">
        <v>41.682816761362638</v>
      </c>
      <c r="AC41" s="19">
        <v>0</v>
      </c>
      <c r="AD41" s="19">
        <v>0</v>
      </c>
      <c r="AE41" s="19">
        <v>0</v>
      </c>
      <c r="AF41" s="19">
        <v>11.542933872377347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0.64127410402096374</v>
      </c>
      <c r="AM41" s="19">
        <v>53.867024737760964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1.9238223120628917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8708.5023326046867</v>
      </c>
      <c r="BU41" s="19">
        <v>161.96720600982374</v>
      </c>
      <c r="BV41" s="19">
        <v>0</v>
      </c>
      <c r="BW41" s="19">
        <v>0</v>
      </c>
      <c r="BX41" s="19">
        <v>45.530461385488422</v>
      </c>
      <c r="BY41" s="19">
        <v>0</v>
      </c>
      <c r="BZ41" s="19">
        <v>464</v>
      </c>
      <c r="CA41" s="19">
        <v>671.49766739531219</v>
      </c>
      <c r="CB41" s="19">
        <v>9380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150.75309987688701</v>
      </c>
      <c r="E42" s="19">
        <v>0</v>
      </c>
      <c r="F42" s="19">
        <v>0</v>
      </c>
      <c r="G42" s="19">
        <v>79.053454813489509</v>
      </c>
      <c r="H42" s="19">
        <v>0</v>
      </c>
      <c r="I42" s="19">
        <v>0</v>
      </c>
      <c r="J42" s="19">
        <v>0.61281747917433727</v>
      </c>
      <c r="K42" s="19">
        <v>0</v>
      </c>
      <c r="L42" s="19">
        <v>30.640873958716856</v>
      </c>
      <c r="M42" s="19">
        <v>61.281747917433712</v>
      </c>
      <c r="N42" s="19">
        <v>0</v>
      </c>
      <c r="O42" s="19">
        <v>0</v>
      </c>
      <c r="P42" s="19">
        <v>2030.8771259837538</v>
      </c>
      <c r="Q42" s="19">
        <v>9458.22497357672</v>
      </c>
      <c r="R42" s="19">
        <v>1837.8396200438374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6.1281747917433727</v>
      </c>
      <c r="Z42" s="19">
        <v>0</v>
      </c>
      <c r="AA42" s="19">
        <v>9.8050796667893962</v>
      </c>
      <c r="AB42" s="19">
        <v>9.8050796667893962</v>
      </c>
      <c r="AC42" s="19">
        <v>3.0640873958716863</v>
      </c>
      <c r="AD42" s="19">
        <v>0</v>
      </c>
      <c r="AE42" s="19">
        <v>0</v>
      </c>
      <c r="AF42" s="19">
        <v>24.512699166973491</v>
      </c>
      <c r="AG42" s="19">
        <v>0</v>
      </c>
      <c r="AH42" s="19">
        <v>1.8384524375230116</v>
      </c>
      <c r="AI42" s="19">
        <v>0</v>
      </c>
      <c r="AJ42" s="19">
        <v>0</v>
      </c>
      <c r="AK42" s="19">
        <v>1216.4426961610593</v>
      </c>
      <c r="AL42" s="19">
        <v>34.317778833762873</v>
      </c>
      <c r="AM42" s="19">
        <v>823.01387453113489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3.0640873958716863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3.0640873958716863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11.030714625138071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26.963969083670833</v>
      </c>
      <c r="BS42" s="19">
        <v>0</v>
      </c>
      <c r="BT42" s="19">
        <v>15822.334494802215</v>
      </c>
      <c r="BU42" s="19">
        <v>489.09610926857107</v>
      </c>
      <c r="BV42" s="19">
        <v>0</v>
      </c>
      <c r="BW42" s="19">
        <v>0</v>
      </c>
      <c r="BX42" s="19">
        <v>1002.5693959292159</v>
      </c>
      <c r="BY42" s="19">
        <v>0</v>
      </c>
      <c r="BZ42" s="19">
        <v>-320</v>
      </c>
      <c r="CA42" s="19">
        <v>1171.6655051977871</v>
      </c>
      <c r="CB42" s="19">
        <v>16994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212.80198489534618</v>
      </c>
      <c r="E43" s="19">
        <v>4.6826842642007716</v>
      </c>
      <c r="F43" s="19">
        <v>4.6826842642007716</v>
      </c>
      <c r="G43" s="19">
        <v>70.240263963011571</v>
      </c>
      <c r="H43" s="19">
        <v>44.22535138411839</v>
      </c>
      <c r="I43" s="19">
        <v>0</v>
      </c>
      <c r="J43" s="19">
        <v>2.6014912578893172</v>
      </c>
      <c r="K43" s="19">
        <v>0</v>
      </c>
      <c r="L43" s="19">
        <v>61.395193686187888</v>
      </c>
      <c r="M43" s="19">
        <v>73.362053472478749</v>
      </c>
      <c r="N43" s="19">
        <v>0</v>
      </c>
      <c r="O43" s="19">
        <v>0</v>
      </c>
      <c r="P43" s="19">
        <v>1877.7563899445095</v>
      </c>
      <c r="Q43" s="19">
        <v>351.20131981505801</v>
      </c>
      <c r="R43" s="19">
        <v>586.37612952825225</v>
      </c>
      <c r="S43" s="19">
        <v>0</v>
      </c>
      <c r="T43" s="19">
        <v>70.760562214589413</v>
      </c>
      <c r="U43" s="19">
        <v>0</v>
      </c>
      <c r="V43" s="19">
        <v>0</v>
      </c>
      <c r="W43" s="19">
        <v>0</v>
      </c>
      <c r="X43" s="19">
        <v>0</v>
      </c>
      <c r="Y43" s="19">
        <v>13.007456289446591</v>
      </c>
      <c r="Z43" s="19">
        <v>0</v>
      </c>
      <c r="AA43" s="19">
        <v>0.52029825157786347</v>
      </c>
      <c r="AB43" s="19">
        <v>313.2195474498738</v>
      </c>
      <c r="AC43" s="19">
        <v>6.243579018934363</v>
      </c>
      <c r="AD43" s="19">
        <v>0</v>
      </c>
      <c r="AE43" s="19">
        <v>0</v>
      </c>
      <c r="AF43" s="19">
        <v>1.0405965031557269</v>
      </c>
      <c r="AG43" s="19">
        <v>0</v>
      </c>
      <c r="AH43" s="19">
        <v>2.6014912578893172</v>
      </c>
      <c r="AI43" s="19">
        <v>4.1623860126229077</v>
      </c>
      <c r="AJ43" s="19">
        <v>3.1217895094671815</v>
      </c>
      <c r="AK43" s="19">
        <v>0</v>
      </c>
      <c r="AL43" s="19">
        <v>32.778789849405399</v>
      </c>
      <c r="AM43" s="19">
        <v>236.21540621635006</v>
      </c>
      <c r="AN43" s="19">
        <v>0.52029825157786347</v>
      </c>
      <c r="AO43" s="19">
        <v>12.487158037868726</v>
      </c>
      <c r="AP43" s="19">
        <v>6.243579018934363</v>
      </c>
      <c r="AQ43" s="19">
        <v>472.95111068427792</v>
      </c>
      <c r="AR43" s="19">
        <v>1.5608947547335907</v>
      </c>
      <c r="AS43" s="19">
        <v>68.15907095670012</v>
      </c>
      <c r="AT43" s="19">
        <v>22.893123069425993</v>
      </c>
      <c r="AU43" s="19">
        <v>8.3247720252458155</v>
      </c>
      <c r="AV43" s="19">
        <v>0</v>
      </c>
      <c r="AW43" s="19">
        <v>0</v>
      </c>
      <c r="AX43" s="19">
        <v>178.98259854278501</v>
      </c>
      <c r="AY43" s="19">
        <v>117.58740485659715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2.0811930063114539</v>
      </c>
      <c r="BH43" s="19">
        <v>0</v>
      </c>
      <c r="BI43" s="19">
        <v>0</v>
      </c>
      <c r="BJ43" s="19">
        <v>6.243579018934363</v>
      </c>
      <c r="BK43" s="19">
        <v>0</v>
      </c>
      <c r="BL43" s="19">
        <v>28.616403836782496</v>
      </c>
      <c r="BM43" s="19">
        <v>31.738193346249677</v>
      </c>
      <c r="BN43" s="19">
        <v>0</v>
      </c>
      <c r="BO43" s="19">
        <v>13.007456289446591</v>
      </c>
      <c r="BP43" s="19">
        <v>7.8044737736679517</v>
      </c>
      <c r="BQ43" s="19">
        <v>0</v>
      </c>
      <c r="BR43" s="19">
        <v>434.96933831909388</v>
      </c>
      <c r="BS43" s="19">
        <v>0</v>
      </c>
      <c r="BT43" s="19">
        <v>5387.1680968371993</v>
      </c>
      <c r="BU43" s="19">
        <v>795.94233309623007</v>
      </c>
      <c r="BV43" s="19">
        <v>0</v>
      </c>
      <c r="BW43" s="19">
        <v>0</v>
      </c>
      <c r="BX43" s="19">
        <v>14530.889570066571</v>
      </c>
      <c r="BY43" s="19">
        <v>0</v>
      </c>
      <c r="BZ43" s="19">
        <v>-584</v>
      </c>
      <c r="CA43" s="19">
        <v>14742.831903162802</v>
      </c>
      <c r="CB43" s="19">
        <v>20130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0.93203804196694129</v>
      </c>
      <c r="E44" s="19">
        <v>0.93203804196694129</v>
      </c>
      <c r="F44" s="19">
        <v>8.854361398685942</v>
      </c>
      <c r="G44" s="19">
        <v>2.7961141259008233</v>
      </c>
      <c r="H44" s="19">
        <v>45.20384503539664</v>
      </c>
      <c r="I44" s="19">
        <v>0</v>
      </c>
      <c r="J44" s="19">
        <v>0</v>
      </c>
      <c r="K44" s="19">
        <v>3.7281521678677652</v>
      </c>
      <c r="L44" s="19">
        <v>0</v>
      </c>
      <c r="M44" s="19">
        <v>4.1941711888512367</v>
      </c>
      <c r="N44" s="19">
        <v>0</v>
      </c>
      <c r="O44" s="19">
        <v>0</v>
      </c>
      <c r="P44" s="19">
        <v>6.058247272785116</v>
      </c>
      <c r="Q44" s="19">
        <v>1561.1637202946263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4.1941711888512367</v>
      </c>
      <c r="Z44" s="19">
        <v>0</v>
      </c>
      <c r="AA44" s="19">
        <v>0</v>
      </c>
      <c r="AB44" s="19">
        <v>0</v>
      </c>
      <c r="AC44" s="19">
        <v>10.252418461636356</v>
      </c>
      <c r="AD44" s="19">
        <v>2.7961141259008233</v>
      </c>
      <c r="AE44" s="19">
        <v>0</v>
      </c>
      <c r="AF44" s="19">
        <v>43.805787972446254</v>
      </c>
      <c r="AG44" s="19">
        <v>0</v>
      </c>
      <c r="AH44" s="19">
        <v>0.93203804196694129</v>
      </c>
      <c r="AI44" s="19">
        <v>0.93203804196694129</v>
      </c>
      <c r="AJ44" s="19">
        <v>0</v>
      </c>
      <c r="AK44" s="19">
        <v>0</v>
      </c>
      <c r="AL44" s="19">
        <v>0</v>
      </c>
      <c r="AM44" s="19">
        <v>0</v>
      </c>
      <c r="AN44" s="19">
        <v>0.46601902098347064</v>
      </c>
      <c r="AO44" s="19">
        <v>67.572758042603226</v>
      </c>
      <c r="AP44" s="19">
        <v>76.893138462272674</v>
      </c>
      <c r="AQ44" s="19">
        <v>33.08735048982642</v>
      </c>
      <c r="AR44" s="19">
        <v>0.46601902098347064</v>
      </c>
      <c r="AS44" s="19">
        <v>228.34932028190062</v>
      </c>
      <c r="AT44" s="19">
        <v>132.81542098028913</v>
      </c>
      <c r="AU44" s="19">
        <v>6.058247272785116</v>
      </c>
      <c r="AV44" s="19">
        <v>116.03873622488418</v>
      </c>
      <c r="AW44" s="19">
        <v>60.116453706867709</v>
      </c>
      <c r="AX44" s="19">
        <v>60.116453706867709</v>
      </c>
      <c r="AY44" s="19">
        <v>130.95134489635527</v>
      </c>
      <c r="AZ44" s="19">
        <v>0</v>
      </c>
      <c r="BA44" s="19">
        <v>85.747499860958584</v>
      </c>
      <c r="BB44" s="19">
        <v>37.747540699661116</v>
      </c>
      <c r="BC44" s="19">
        <v>0</v>
      </c>
      <c r="BD44" s="19">
        <v>570.8733007047515</v>
      </c>
      <c r="BE44" s="19">
        <v>25.165027133107408</v>
      </c>
      <c r="BF44" s="19">
        <v>4.1941711888512367</v>
      </c>
      <c r="BG44" s="19">
        <v>138.40764923209073</v>
      </c>
      <c r="BH44" s="19">
        <v>23.766970070157001</v>
      </c>
      <c r="BI44" s="19">
        <v>0</v>
      </c>
      <c r="BJ44" s="19">
        <v>103.45622265833046</v>
      </c>
      <c r="BK44" s="19">
        <v>132.34940195930568</v>
      </c>
      <c r="BL44" s="19">
        <v>349.04824671661953</v>
      </c>
      <c r="BM44" s="19">
        <v>409.16470042348715</v>
      </c>
      <c r="BN44" s="19">
        <v>0</v>
      </c>
      <c r="BO44" s="19">
        <v>25.631046154090882</v>
      </c>
      <c r="BP44" s="19">
        <v>18.174741818355351</v>
      </c>
      <c r="BQ44" s="19">
        <v>76.893138462272674</v>
      </c>
      <c r="BR44" s="19">
        <v>688.31009399258619</v>
      </c>
      <c r="BS44" s="19">
        <v>0</v>
      </c>
      <c r="BT44" s="19">
        <v>5298.6362685820604</v>
      </c>
      <c r="BU44" s="19">
        <v>923.5730255125502</v>
      </c>
      <c r="BV44" s="19">
        <v>4.7677073588405978</v>
      </c>
      <c r="BW44" s="19">
        <v>0</v>
      </c>
      <c r="BX44" s="19">
        <v>52847.022998546563</v>
      </c>
      <c r="BY44" s="19">
        <v>0</v>
      </c>
      <c r="BZ44" s="19">
        <v>630</v>
      </c>
      <c r="CA44" s="19">
        <v>54405.36373141795</v>
      </c>
      <c r="CB44" s="19">
        <v>59704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1.1050702093877542</v>
      </c>
      <c r="E45" s="19">
        <v>0.55253510469387712</v>
      </c>
      <c r="F45" s="19">
        <v>0</v>
      </c>
      <c r="G45" s="19">
        <v>0</v>
      </c>
      <c r="H45" s="19">
        <v>2.2101404187755085</v>
      </c>
      <c r="I45" s="19">
        <v>0</v>
      </c>
      <c r="J45" s="19">
        <v>0</v>
      </c>
      <c r="K45" s="19">
        <v>2.7626755234693841</v>
      </c>
      <c r="L45" s="19">
        <v>0</v>
      </c>
      <c r="M45" s="19">
        <v>4.9728159422448943</v>
      </c>
      <c r="N45" s="19">
        <v>0</v>
      </c>
      <c r="O45" s="19">
        <v>0</v>
      </c>
      <c r="P45" s="19">
        <v>0</v>
      </c>
      <c r="Q45" s="19">
        <v>0</v>
      </c>
      <c r="R45" s="19">
        <v>3589.8205751961182</v>
      </c>
      <c r="S45" s="19">
        <v>0</v>
      </c>
      <c r="T45" s="19">
        <v>53.043370050612197</v>
      </c>
      <c r="U45" s="19">
        <v>0</v>
      </c>
      <c r="V45" s="19">
        <v>0</v>
      </c>
      <c r="W45" s="19">
        <v>0</v>
      </c>
      <c r="X45" s="19">
        <v>0</v>
      </c>
      <c r="Y45" s="19">
        <v>1.6576053140816311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25.969149920612221</v>
      </c>
      <c r="AG45" s="19">
        <v>0</v>
      </c>
      <c r="AH45" s="19">
        <v>0</v>
      </c>
      <c r="AI45" s="19">
        <v>0</v>
      </c>
      <c r="AJ45" s="19">
        <v>1.1050702093877542</v>
      </c>
      <c r="AK45" s="19">
        <v>3.3152106281632623</v>
      </c>
      <c r="AL45" s="19">
        <v>0</v>
      </c>
      <c r="AM45" s="19">
        <v>24.311544606530585</v>
      </c>
      <c r="AN45" s="19">
        <v>0</v>
      </c>
      <c r="AO45" s="19">
        <v>83.985335913469314</v>
      </c>
      <c r="AP45" s="19">
        <v>0</v>
      </c>
      <c r="AQ45" s="19">
        <v>24.864079711224466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0.55253510469387712</v>
      </c>
      <c r="AY45" s="19">
        <v>0</v>
      </c>
      <c r="AZ45" s="19">
        <v>0</v>
      </c>
      <c r="BA45" s="19">
        <v>22.101404187755072</v>
      </c>
      <c r="BB45" s="19">
        <v>0</v>
      </c>
      <c r="BC45" s="19">
        <v>1.6576053140816311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3.3152106281632623</v>
      </c>
      <c r="BK45" s="19">
        <v>40.335062642653021</v>
      </c>
      <c r="BL45" s="19">
        <v>14.918447826734685</v>
      </c>
      <c r="BM45" s="19">
        <v>0.55253510469387712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3903.1079795575479</v>
      </c>
      <c r="BU45" s="19">
        <v>5085.8643229620702</v>
      </c>
      <c r="BV45" s="19">
        <v>0</v>
      </c>
      <c r="BW45" s="19">
        <v>0</v>
      </c>
      <c r="BX45" s="19">
        <v>27272.027697480396</v>
      </c>
      <c r="BY45" s="19">
        <v>0</v>
      </c>
      <c r="BZ45" s="19">
        <v>-1906</v>
      </c>
      <c r="CA45" s="19">
        <v>30451.892020442468</v>
      </c>
      <c r="CB45" s="19">
        <v>34355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331.16715268339931</v>
      </c>
      <c r="E46" s="19">
        <v>212.89316958218532</v>
      </c>
      <c r="F46" s="19">
        <v>12.523127622481489</v>
      </c>
      <c r="G46" s="19">
        <v>5.5658344988806618</v>
      </c>
      <c r="H46" s="19">
        <v>0</v>
      </c>
      <c r="I46" s="19">
        <v>0</v>
      </c>
      <c r="J46" s="19">
        <v>0</v>
      </c>
      <c r="K46" s="19">
        <v>28.524901806763403</v>
      </c>
      <c r="L46" s="19">
        <v>0</v>
      </c>
      <c r="M46" s="19">
        <v>292.20631119123476</v>
      </c>
      <c r="N46" s="19">
        <v>72.355848485448618</v>
      </c>
      <c r="O46" s="19">
        <v>0</v>
      </c>
      <c r="P46" s="19">
        <v>24.350525932602903</v>
      </c>
      <c r="Q46" s="19">
        <v>0</v>
      </c>
      <c r="R46" s="19">
        <v>0</v>
      </c>
      <c r="S46" s="19">
        <v>2910.2357136022256</v>
      </c>
      <c r="T46" s="19">
        <v>344.38600961824096</v>
      </c>
      <c r="U46" s="19">
        <v>0</v>
      </c>
      <c r="V46" s="19">
        <v>0</v>
      </c>
      <c r="W46" s="19">
        <v>0</v>
      </c>
      <c r="X46" s="19">
        <v>15.306044871921818</v>
      </c>
      <c r="Y46" s="19">
        <v>35.482194930364223</v>
      </c>
      <c r="Z46" s="19">
        <v>0</v>
      </c>
      <c r="AA46" s="19">
        <v>0</v>
      </c>
      <c r="AB46" s="19">
        <v>0</v>
      </c>
      <c r="AC46" s="19">
        <v>34.090736305644064</v>
      </c>
      <c r="AD46" s="19">
        <v>12.523127622481489</v>
      </c>
      <c r="AE46" s="19">
        <v>0</v>
      </c>
      <c r="AF46" s="19">
        <v>215.67608683162564</v>
      </c>
      <c r="AG46" s="19">
        <v>0</v>
      </c>
      <c r="AH46" s="19">
        <v>2.0871879370802491</v>
      </c>
      <c r="AI46" s="19">
        <v>326.29704749687892</v>
      </c>
      <c r="AJ46" s="19">
        <v>207.32733508330463</v>
      </c>
      <c r="AK46" s="19">
        <v>73.05157779780869</v>
      </c>
      <c r="AL46" s="19">
        <v>209.41452302038488</v>
      </c>
      <c r="AM46" s="19">
        <v>5361.9858103591578</v>
      </c>
      <c r="AN46" s="19">
        <v>0</v>
      </c>
      <c r="AO46" s="19">
        <v>330.47142337103929</v>
      </c>
      <c r="AP46" s="19">
        <v>4.8701051865205791</v>
      </c>
      <c r="AQ46" s="19">
        <v>5055.169183608361</v>
      </c>
      <c r="AR46" s="19">
        <v>0</v>
      </c>
      <c r="AS46" s="19">
        <v>1721.2343187788442</v>
      </c>
      <c r="AT46" s="19">
        <v>0</v>
      </c>
      <c r="AU46" s="19">
        <v>0</v>
      </c>
      <c r="AV46" s="19">
        <v>0</v>
      </c>
      <c r="AW46" s="19">
        <v>64.007096737127625</v>
      </c>
      <c r="AX46" s="19">
        <v>0</v>
      </c>
      <c r="AY46" s="19">
        <v>0</v>
      </c>
      <c r="AZ46" s="19">
        <v>0</v>
      </c>
      <c r="BA46" s="19">
        <v>155.84336596865853</v>
      </c>
      <c r="BB46" s="19">
        <v>0</v>
      </c>
      <c r="BC46" s="19">
        <v>0</v>
      </c>
      <c r="BD46" s="19">
        <v>0</v>
      </c>
      <c r="BE46" s="19">
        <v>439.70092541157243</v>
      </c>
      <c r="BF46" s="19">
        <v>0</v>
      </c>
      <c r="BG46" s="19">
        <v>0</v>
      </c>
      <c r="BH46" s="19">
        <v>0</v>
      </c>
      <c r="BI46" s="19">
        <v>0</v>
      </c>
      <c r="BJ46" s="19">
        <v>98.793562355131755</v>
      </c>
      <c r="BK46" s="19">
        <v>0</v>
      </c>
      <c r="BL46" s="19">
        <v>53.571157051726367</v>
      </c>
      <c r="BM46" s="19">
        <v>19.480420746082316</v>
      </c>
      <c r="BN46" s="19">
        <v>0</v>
      </c>
      <c r="BO46" s="19">
        <v>1.3914586247201655</v>
      </c>
      <c r="BP46" s="19">
        <v>0</v>
      </c>
      <c r="BQ46" s="19">
        <v>0</v>
      </c>
      <c r="BR46" s="19">
        <v>170.45368152822024</v>
      </c>
      <c r="BS46" s="19">
        <v>0</v>
      </c>
      <c r="BT46" s="19">
        <v>18842.436966648118</v>
      </c>
      <c r="BU46" s="19">
        <v>2964.2450750045182</v>
      </c>
      <c r="BV46" s="19">
        <v>0</v>
      </c>
      <c r="BW46" s="19">
        <v>0</v>
      </c>
      <c r="BX46" s="19">
        <v>1618.2663805495529</v>
      </c>
      <c r="BY46" s="19">
        <v>73.05157779780869</v>
      </c>
      <c r="BZ46" s="19">
        <v>539</v>
      </c>
      <c r="CA46" s="19">
        <v>5194.5630333518802</v>
      </c>
      <c r="CB46" s="19">
        <v>24037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3581.0104787498221</v>
      </c>
      <c r="U47" s="19">
        <v>0</v>
      </c>
      <c r="V47" s="19">
        <v>0</v>
      </c>
      <c r="W47" s="19">
        <v>0</v>
      </c>
      <c r="X47" s="19">
        <v>12.477388427699733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3593.4878671775223</v>
      </c>
      <c r="BU47" s="19">
        <v>8353.5121328224777</v>
      </c>
      <c r="BV47" s="19">
        <v>0</v>
      </c>
      <c r="BW47" s="19">
        <v>0</v>
      </c>
      <c r="BX47" s="19">
        <v>0</v>
      </c>
      <c r="BY47" s="19">
        <v>0</v>
      </c>
      <c r="BZ47" s="19">
        <v>238</v>
      </c>
      <c r="CA47" s="19">
        <v>8591.5121328224777</v>
      </c>
      <c r="CB47" s="19">
        <v>12185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264.46150080351691</v>
      </c>
      <c r="E48" s="19">
        <v>89.626570678041588</v>
      </c>
      <c r="F48" s="19">
        <v>13.254633691823047</v>
      </c>
      <c r="G48" s="19">
        <v>3.1558651647197733</v>
      </c>
      <c r="H48" s="19">
        <v>22.091056153038405</v>
      </c>
      <c r="I48" s="19">
        <v>47.337977470796602</v>
      </c>
      <c r="J48" s="19">
        <v>13.885806724767001</v>
      </c>
      <c r="K48" s="19">
        <v>1753.3986855183052</v>
      </c>
      <c r="L48" s="19">
        <v>18.935190988318638</v>
      </c>
      <c r="M48" s="19">
        <v>2249.5006894122539</v>
      </c>
      <c r="N48" s="19">
        <v>147.69448970888536</v>
      </c>
      <c r="O48" s="19">
        <v>684.8227407441907</v>
      </c>
      <c r="P48" s="19">
        <v>450.0263724890396</v>
      </c>
      <c r="Q48" s="19">
        <v>434.24704666544062</v>
      </c>
      <c r="R48" s="19">
        <v>456.33810281847917</v>
      </c>
      <c r="S48" s="19">
        <v>412.15599051240241</v>
      </c>
      <c r="T48" s="19">
        <v>5264.614267785526</v>
      </c>
      <c r="U48" s="19">
        <v>1039.5419852586933</v>
      </c>
      <c r="V48" s="19">
        <v>70.060206656778945</v>
      </c>
      <c r="W48" s="19">
        <v>22.091056153038405</v>
      </c>
      <c r="X48" s="19">
        <v>44.18211230607681</v>
      </c>
      <c r="Y48" s="19">
        <v>127.49695265467879</v>
      </c>
      <c r="Z48" s="19">
        <v>963.80122130541849</v>
      </c>
      <c r="AA48" s="19">
        <v>544.70232743063286</v>
      </c>
      <c r="AB48" s="19">
        <v>1367.1207893566054</v>
      </c>
      <c r="AC48" s="19">
        <v>1336.8244837752957</v>
      </c>
      <c r="AD48" s="19">
        <v>20.197537054206549</v>
      </c>
      <c r="AE48" s="19">
        <v>8.8364224612153635</v>
      </c>
      <c r="AF48" s="19">
        <v>905.73330227457473</v>
      </c>
      <c r="AG48" s="19">
        <v>867.23174726499383</v>
      </c>
      <c r="AH48" s="19">
        <v>308.0124400766498</v>
      </c>
      <c r="AI48" s="19">
        <v>127.49695265467879</v>
      </c>
      <c r="AJ48" s="19">
        <v>280.24082662711578</v>
      </c>
      <c r="AK48" s="19">
        <v>538.39059710119318</v>
      </c>
      <c r="AL48" s="19">
        <v>47.969150503740536</v>
      </c>
      <c r="AM48" s="19">
        <v>630.54185991101053</v>
      </c>
      <c r="AN48" s="19">
        <v>8.8364224612153635</v>
      </c>
      <c r="AO48" s="19">
        <v>39.763901075469136</v>
      </c>
      <c r="AP48" s="19">
        <v>37.870381976637276</v>
      </c>
      <c r="AQ48" s="19">
        <v>319.37355466964095</v>
      </c>
      <c r="AR48" s="19">
        <v>504.93842635516364</v>
      </c>
      <c r="AS48" s="19">
        <v>3325.0195375487524</v>
      </c>
      <c r="AT48" s="19">
        <v>112.97997289696784</v>
      </c>
      <c r="AU48" s="19">
        <v>41.026247141357047</v>
      </c>
      <c r="AV48" s="19">
        <v>12.623460658879093</v>
      </c>
      <c r="AW48" s="19">
        <v>164.10498856542819</v>
      </c>
      <c r="AX48" s="19">
        <v>124.97226052290299</v>
      </c>
      <c r="AY48" s="19">
        <v>778.23634961989615</v>
      </c>
      <c r="AZ48" s="19">
        <v>1100.1345964213126</v>
      </c>
      <c r="BA48" s="19">
        <v>70.691379689722908</v>
      </c>
      <c r="BB48" s="19">
        <v>31.558651647197728</v>
      </c>
      <c r="BC48" s="19">
        <v>198.81950537734568</v>
      </c>
      <c r="BD48" s="19">
        <v>1215.0080884171125</v>
      </c>
      <c r="BE48" s="19">
        <v>185.5648716855226</v>
      </c>
      <c r="BF48" s="19">
        <v>968.85060556897008</v>
      </c>
      <c r="BG48" s="19">
        <v>340.8334377897354</v>
      </c>
      <c r="BH48" s="19">
        <v>342.72695688856732</v>
      </c>
      <c r="BI48" s="19">
        <v>291.60194122010699</v>
      </c>
      <c r="BJ48" s="19">
        <v>1384.1624612460926</v>
      </c>
      <c r="BK48" s="19">
        <v>27.140440416590039</v>
      </c>
      <c r="BL48" s="19">
        <v>624.23012958157108</v>
      </c>
      <c r="BM48" s="19">
        <v>520.71775217876234</v>
      </c>
      <c r="BN48" s="19">
        <v>263.19915473762904</v>
      </c>
      <c r="BO48" s="19">
        <v>75.109590920330604</v>
      </c>
      <c r="BP48" s="19">
        <v>443.71464215960015</v>
      </c>
      <c r="BQ48" s="19">
        <v>21.459883120094453</v>
      </c>
      <c r="BR48" s="19">
        <v>379.33499279931652</v>
      </c>
      <c r="BS48" s="19">
        <v>0</v>
      </c>
      <c r="BT48" s="19">
        <v>35530.623543514026</v>
      </c>
      <c r="BU48" s="19">
        <v>3186.7844483888589</v>
      </c>
      <c r="BV48" s="19">
        <v>0</v>
      </c>
      <c r="BW48" s="19">
        <v>0</v>
      </c>
      <c r="BX48" s="19">
        <v>8163.5920080971091</v>
      </c>
      <c r="BY48" s="19">
        <v>0</v>
      </c>
      <c r="BZ48" s="19">
        <v>609</v>
      </c>
      <c r="CA48" s="19">
        <v>11959.376456485968</v>
      </c>
      <c r="CB48" s="19">
        <v>47490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3.1295988489200592</v>
      </c>
      <c r="E49" s="19">
        <v>0</v>
      </c>
      <c r="F49" s="19">
        <v>2.5036790791360466</v>
      </c>
      <c r="G49" s="19">
        <v>0</v>
      </c>
      <c r="H49" s="19">
        <v>3.7555186187040697</v>
      </c>
      <c r="I49" s="19">
        <v>8.1369570071921533</v>
      </c>
      <c r="J49" s="19">
        <v>3.1295988489200592</v>
      </c>
      <c r="K49" s="19">
        <v>33.173747798552611</v>
      </c>
      <c r="L49" s="19">
        <v>12.518395395680237</v>
      </c>
      <c r="M49" s="19">
        <v>58.836458359697104</v>
      </c>
      <c r="N49" s="19">
        <v>181.51673323736333</v>
      </c>
      <c r="O49" s="19">
        <v>0</v>
      </c>
      <c r="P49" s="19">
        <v>8.7628767769761637</v>
      </c>
      <c r="Q49" s="19">
        <v>9.3887965467601759</v>
      </c>
      <c r="R49" s="19">
        <v>3.7555186187040697</v>
      </c>
      <c r="S49" s="19">
        <v>11.266555856112211</v>
      </c>
      <c r="T49" s="19">
        <v>105.15452132371398</v>
      </c>
      <c r="U49" s="19">
        <v>1306.9204793090164</v>
      </c>
      <c r="V49" s="19">
        <v>3.1295988489200592</v>
      </c>
      <c r="W49" s="19">
        <v>3.7555186187040697</v>
      </c>
      <c r="X49" s="19">
        <v>0.62591976978401165</v>
      </c>
      <c r="Y49" s="19">
        <v>13.770234935248258</v>
      </c>
      <c r="Z49" s="19">
        <v>0</v>
      </c>
      <c r="AA49" s="19">
        <v>6.2591976978401185</v>
      </c>
      <c r="AB49" s="19">
        <v>18.151673323736343</v>
      </c>
      <c r="AC49" s="19">
        <v>8.7628767769761637</v>
      </c>
      <c r="AD49" s="19">
        <v>10.640636086328199</v>
      </c>
      <c r="AE49" s="19">
        <v>1.2518395395680233</v>
      </c>
      <c r="AF49" s="19">
        <v>17.525753553952327</v>
      </c>
      <c r="AG49" s="19">
        <v>138.95418889205064</v>
      </c>
      <c r="AH49" s="19">
        <v>10.014716316544186</v>
      </c>
      <c r="AI49" s="19">
        <v>17.525753553952327</v>
      </c>
      <c r="AJ49" s="19">
        <v>21.907191942440409</v>
      </c>
      <c r="AK49" s="19">
        <v>15.022074474816279</v>
      </c>
      <c r="AL49" s="19">
        <v>5.0073581582720932</v>
      </c>
      <c r="AM49" s="19">
        <v>23.159031482008427</v>
      </c>
      <c r="AN49" s="19">
        <v>0</v>
      </c>
      <c r="AO49" s="19">
        <v>16.273914014384307</v>
      </c>
      <c r="AP49" s="19">
        <v>6.2591976978401185</v>
      </c>
      <c r="AQ49" s="19">
        <v>33.799667568336631</v>
      </c>
      <c r="AR49" s="19">
        <v>90.132446848897686</v>
      </c>
      <c r="AS49" s="19">
        <v>5283.3887767468423</v>
      </c>
      <c r="AT49" s="19">
        <v>46.318062964016853</v>
      </c>
      <c r="AU49" s="19">
        <v>0.62591976978401165</v>
      </c>
      <c r="AV49" s="19">
        <v>30.670068719416573</v>
      </c>
      <c r="AW49" s="19">
        <v>34.425587338120643</v>
      </c>
      <c r="AX49" s="19">
        <v>1.8777593093520348</v>
      </c>
      <c r="AY49" s="19">
        <v>41.936624575528782</v>
      </c>
      <c r="AZ49" s="19">
        <v>2144.4011312800239</v>
      </c>
      <c r="BA49" s="19">
        <v>324.22644074811802</v>
      </c>
      <c r="BB49" s="19">
        <v>727.9446922588055</v>
      </c>
      <c r="BC49" s="19">
        <v>803.05506463288725</v>
      </c>
      <c r="BD49" s="19">
        <v>1680.5945818700711</v>
      </c>
      <c r="BE49" s="19">
        <v>258.50486492079682</v>
      </c>
      <c r="BF49" s="19">
        <v>412.48112828766369</v>
      </c>
      <c r="BG49" s="19">
        <v>272.27509985604507</v>
      </c>
      <c r="BH49" s="19">
        <v>2969.363387855351</v>
      </c>
      <c r="BI49" s="19">
        <v>42.562544345312794</v>
      </c>
      <c r="BJ49" s="19">
        <v>1258.0987372658635</v>
      </c>
      <c r="BK49" s="19">
        <v>1.2518395395680233</v>
      </c>
      <c r="BL49" s="19">
        <v>893.81343125156877</v>
      </c>
      <c r="BM49" s="19">
        <v>203.42392517980383</v>
      </c>
      <c r="BN49" s="19">
        <v>9.3887965467601759</v>
      </c>
      <c r="BO49" s="19">
        <v>76.362211913649446</v>
      </c>
      <c r="BP49" s="19">
        <v>13.144315165464247</v>
      </c>
      <c r="BQ49" s="19">
        <v>329.23379890639023</v>
      </c>
      <c r="BR49" s="19">
        <v>405.59601082003951</v>
      </c>
      <c r="BS49" s="19">
        <v>0</v>
      </c>
      <c r="BT49" s="19">
        <v>20478.843027793293</v>
      </c>
      <c r="BU49" s="19">
        <v>45.030697674418604</v>
      </c>
      <c r="BV49" s="19">
        <v>0</v>
      </c>
      <c r="BW49" s="19">
        <v>0</v>
      </c>
      <c r="BX49" s="19">
        <v>341.12627453228652</v>
      </c>
      <c r="BY49" s="19">
        <v>0</v>
      </c>
      <c r="BZ49" s="19">
        <v>-1305</v>
      </c>
      <c r="CA49" s="19">
        <v>-918.84302779329482</v>
      </c>
      <c r="CB49" s="19">
        <v>19560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275.13502434287136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2719.8339404730514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145.15903040163195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3140.1279952175541</v>
      </c>
      <c r="BU50" s="19">
        <v>4731.7221757759435</v>
      </c>
      <c r="BV50" s="19">
        <v>0</v>
      </c>
      <c r="BW50" s="19">
        <v>0</v>
      </c>
      <c r="BX50" s="19">
        <v>99.149829006502969</v>
      </c>
      <c r="BY50" s="19">
        <v>0</v>
      </c>
      <c r="BZ50" s="19">
        <v>281</v>
      </c>
      <c r="CA50" s="19">
        <v>5111.8720047824463</v>
      </c>
      <c r="CB50" s="19">
        <v>8252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340.20987996389084</v>
      </c>
      <c r="E51" s="19">
        <v>380.10419813555234</v>
      </c>
      <c r="F51" s="19">
        <v>47.097458952655899</v>
      </c>
      <c r="G51" s="19">
        <v>0.55408775238418695</v>
      </c>
      <c r="H51" s="19">
        <v>13.852193809604675</v>
      </c>
      <c r="I51" s="19">
        <v>1.1081755047683739</v>
      </c>
      <c r="J51" s="19">
        <v>2.2163510095367478</v>
      </c>
      <c r="K51" s="19">
        <v>252.66401508718928</v>
      </c>
      <c r="L51" s="19">
        <v>0.55408775238418695</v>
      </c>
      <c r="M51" s="19">
        <v>31.028914133514469</v>
      </c>
      <c r="N51" s="19">
        <v>52.084248724113586</v>
      </c>
      <c r="O51" s="19">
        <v>0.55408775238418695</v>
      </c>
      <c r="P51" s="19">
        <v>0.55408775238418695</v>
      </c>
      <c r="Q51" s="19">
        <v>0</v>
      </c>
      <c r="R51" s="19">
        <v>0</v>
      </c>
      <c r="S51" s="19">
        <v>79.234548590938743</v>
      </c>
      <c r="T51" s="19">
        <v>12.744018304836302</v>
      </c>
      <c r="U51" s="19">
        <v>0</v>
      </c>
      <c r="V51" s="19">
        <v>0.55408775238418695</v>
      </c>
      <c r="W51" s="19">
        <v>0</v>
      </c>
      <c r="X51" s="19">
        <v>0.55408775238418695</v>
      </c>
      <c r="Y51" s="19">
        <v>1.6622632571525613</v>
      </c>
      <c r="Z51" s="19">
        <v>0</v>
      </c>
      <c r="AA51" s="19">
        <v>0</v>
      </c>
      <c r="AB51" s="19">
        <v>0</v>
      </c>
      <c r="AC51" s="19">
        <v>1.6622632571525613</v>
      </c>
      <c r="AD51" s="19">
        <v>1.1081755047683739</v>
      </c>
      <c r="AE51" s="19">
        <v>0.55408775238418695</v>
      </c>
      <c r="AF51" s="19">
        <v>2.2163510095367478</v>
      </c>
      <c r="AG51" s="19">
        <v>0</v>
      </c>
      <c r="AH51" s="19">
        <v>1.1081755047683739</v>
      </c>
      <c r="AI51" s="19">
        <v>3.8786142666893086</v>
      </c>
      <c r="AJ51" s="19">
        <v>22.717597847751666</v>
      </c>
      <c r="AK51" s="19">
        <v>4.9867897714576834</v>
      </c>
      <c r="AL51" s="19">
        <v>1.1081755047683739</v>
      </c>
      <c r="AM51" s="19">
        <v>3.8786142666893086</v>
      </c>
      <c r="AN51" s="19">
        <v>5.5408775238418704</v>
      </c>
      <c r="AO51" s="19">
        <v>16.068544819141426</v>
      </c>
      <c r="AP51" s="19">
        <v>69.815056800407575</v>
      </c>
      <c r="AQ51" s="19">
        <v>731.94992089951097</v>
      </c>
      <c r="AR51" s="19">
        <v>593.42798280346437</v>
      </c>
      <c r="AS51" s="19">
        <v>958.57181162464349</v>
      </c>
      <c r="AT51" s="19">
        <v>966.32904015802239</v>
      </c>
      <c r="AU51" s="19">
        <v>14.406281561988866</v>
      </c>
      <c r="AV51" s="19">
        <v>58.179214000339648</v>
      </c>
      <c r="AW51" s="19">
        <v>52.084248724113586</v>
      </c>
      <c r="AX51" s="19">
        <v>32.137089638282852</v>
      </c>
      <c r="AY51" s="19">
        <v>100.28988318153786</v>
      </c>
      <c r="AZ51" s="19">
        <v>29.920738628746097</v>
      </c>
      <c r="BA51" s="19">
        <v>37.123879409740532</v>
      </c>
      <c r="BB51" s="19">
        <v>84.221338362396438</v>
      </c>
      <c r="BC51" s="19">
        <v>92.532654648159237</v>
      </c>
      <c r="BD51" s="19">
        <v>518.62613623159905</v>
      </c>
      <c r="BE51" s="19">
        <v>61.503740514644775</v>
      </c>
      <c r="BF51" s="19">
        <v>360.71112680210575</v>
      </c>
      <c r="BG51" s="19">
        <v>285.90928023024048</v>
      </c>
      <c r="BH51" s="19">
        <v>74.801846571865241</v>
      </c>
      <c r="BI51" s="19">
        <v>310.28914133514473</v>
      </c>
      <c r="BJ51" s="19">
        <v>384.53690015462587</v>
      </c>
      <c r="BK51" s="19">
        <v>69.260969048023384</v>
      </c>
      <c r="BL51" s="19">
        <v>856.06557743356905</v>
      </c>
      <c r="BM51" s="19">
        <v>111.92572598160579</v>
      </c>
      <c r="BN51" s="19">
        <v>17.730808076293982</v>
      </c>
      <c r="BO51" s="19">
        <v>31.028914133514469</v>
      </c>
      <c r="BP51" s="19">
        <v>134.64332382935746</v>
      </c>
      <c r="BQ51" s="19">
        <v>59.287389505108024</v>
      </c>
      <c r="BR51" s="19">
        <v>136.85967483889419</v>
      </c>
      <c r="BS51" s="19">
        <v>0</v>
      </c>
      <c r="BT51" s="19">
        <v>8516.3287541449536</v>
      </c>
      <c r="BU51" s="19">
        <v>0</v>
      </c>
      <c r="BV51" s="19">
        <v>0</v>
      </c>
      <c r="BW51" s="19">
        <v>0</v>
      </c>
      <c r="BX51" s="19">
        <v>53476.671245855039</v>
      </c>
      <c r="BY51" s="19">
        <v>0</v>
      </c>
      <c r="BZ51" s="19">
        <v>0</v>
      </c>
      <c r="CA51" s="19">
        <v>53476.671245855039</v>
      </c>
      <c r="CB51" s="19">
        <v>61993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780.96532887402452</v>
      </c>
      <c r="W52" s="19">
        <v>0</v>
      </c>
      <c r="X52" s="19">
        <v>7905.0346711259745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8686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168</v>
      </c>
      <c r="CA52" s="19">
        <v>168</v>
      </c>
      <c r="CB52" s="19">
        <v>8854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39.784113136569054</v>
      </c>
      <c r="E53" s="19">
        <v>24.131347312345167</v>
      </c>
      <c r="F53" s="19">
        <v>6.5219857600932887</v>
      </c>
      <c r="G53" s="19">
        <v>266.74921758781551</v>
      </c>
      <c r="H53" s="19">
        <v>33.262127376475767</v>
      </c>
      <c r="I53" s="19">
        <v>0</v>
      </c>
      <c r="J53" s="19">
        <v>155.87545966622957</v>
      </c>
      <c r="K53" s="19">
        <v>235.4436859393677</v>
      </c>
      <c r="L53" s="19">
        <v>0</v>
      </c>
      <c r="M53" s="19">
        <v>181.31120413059338</v>
      </c>
      <c r="N53" s="19">
        <v>55.436878960792953</v>
      </c>
      <c r="O53" s="19">
        <v>0</v>
      </c>
      <c r="P53" s="19">
        <v>22.174751584317178</v>
      </c>
      <c r="Q53" s="19">
        <v>0</v>
      </c>
      <c r="R53" s="19">
        <v>0</v>
      </c>
      <c r="S53" s="19">
        <v>15.000567248214562</v>
      </c>
      <c r="T53" s="19">
        <v>410.23290430986782</v>
      </c>
      <c r="U53" s="19">
        <v>0</v>
      </c>
      <c r="V53" s="19">
        <v>108.26496361754857</v>
      </c>
      <c r="W53" s="19">
        <v>0</v>
      </c>
      <c r="X53" s="19">
        <v>396.53673421367193</v>
      </c>
      <c r="Y53" s="19">
        <v>61.306666144876914</v>
      </c>
      <c r="Z53" s="19">
        <v>5.8697871840839584</v>
      </c>
      <c r="AA53" s="19">
        <v>4.5653900320653023</v>
      </c>
      <c r="AB53" s="19">
        <v>20.870354432298519</v>
      </c>
      <c r="AC53" s="19">
        <v>281.09758626002071</v>
      </c>
      <c r="AD53" s="19">
        <v>144.13588529806168</v>
      </c>
      <c r="AE53" s="19">
        <v>804.16084421950245</v>
      </c>
      <c r="AF53" s="19">
        <v>12.391772944177248</v>
      </c>
      <c r="AG53" s="19">
        <v>0</v>
      </c>
      <c r="AH53" s="19">
        <v>3.2609928800466443</v>
      </c>
      <c r="AI53" s="19">
        <v>48.914893200699666</v>
      </c>
      <c r="AJ53" s="19">
        <v>3.2609928800466443</v>
      </c>
      <c r="AK53" s="19">
        <v>1.9565957280279862</v>
      </c>
      <c r="AL53" s="19">
        <v>5.2175886080746299</v>
      </c>
      <c r="AM53" s="19">
        <v>1.9565957280279862</v>
      </c>
      <c r="AN53" s="19">
        <v>3.2609928800466443</v>
      </c>
      <c r="AO53" s="19">
        <v>810.03063140358643</v>
      </c>
      <c r="AP53" s="19">
        <v>41.088510288587713</v>
      </c>
      <c r="AQ53" s="19">
        <v>560.89077536802267</v>
      </c>
      <c r="AR53" s="19">
        <v>3.2609928800466443</v>
      </c>
      <c r="AS53" s="19">
        <v>292.8371606281886</v>
      </c>
      <c r="AT53" s="19">
        <v>1.9565957280279862</v>
      </c>
      <c r="AU53" s="19">
        <v>628.71942727299302</v>
      </c>
      <c r="AV53" s="19">
        <v>0</v>
      </c>
      <c r="AW53" s="19">
        <v>195.00737422678935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1.9565957280279862</v>
      </c>
      <c r="BH53" s="19">
        <v>0</v>
      </c>
      <c r="BI53" s="19">
        <v>3.9131914560559724</v>
      </c>
      <c r="BJ53" s="19">
        <v>9.7829786401399321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5902.397112884426</v>
      </c>
      <c r="BU53" s="19">
        <v>12424.602887115576</v>
      </c>
      <c r="BV53" s="19">
        <v>0</v>
      </c>
      <c r="BW53" s="19">
        <v>0</v>
      </c>
      <c r="BX53" s="19">
        <v>0</v>
      </c>
      <c r="BY53" s="19">
        <v>0</v>
      </c>
      <c r="BZ53" s="19">
        <v>-1458</v>
      </c>
      <c r="CA53" s="19">
        <v>10966.602887115576</v>
      </c>
      <c r="CB53" s="19">
        <v>16869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5280.8216821247061</v>
      </c>
      <c r="E54" s="19">
        <v>1823.6632586469439</v>
      </c>
      <c r="F54" s="19">
        <v>409.59281745011572</v>
      </c>
      <c r="G54" s="19">
        <v>510.36565348942986</v>
      </c>
      <c r="H54" s="19">
        <v>84.519152807166734</v>
      </c>
      <c r="I54" s="19">
        <v>1756.2104732335317</v>
      </c>
      <c r="J54" s="19">
        <v>616.82727865999561</v>
      </c>
      <c r="K54" s="19">
        <v>1081.6826190994127</v>
      </c>
      <c r="L54" s="19">
        <v>1029.6708327565407</v>
      </c>
      <c r="M54" s="19">
        <v>1744.8328949710285</v>
      </c>
      <c r="N54" s="19">
        <v>305.56924476437206</v>
      </c>
      <c r="O54" s="19">
        <v>14.628314908932705</v>
      </c>
      <c r="P54" s="19">
        <v>113.77578262503215</v>
      </c>
      <c r="Q54" s="19">
        <v>83.706468645559355</v>
      </c>
      <c r="R54" s="19">
        <v>82.89378448395199</v>
      </c>
      <c r="S54" s="19">
        <v>41.446892241975995</v>
      </c>
      <c r="T54" s="19">
        <v>255.18282674471493</v>
      </c>
      <c r="U54" s="19">
        <v>21.942472363399052</v>
      </c>
      <c r="V54" s="19">
        <v>11.377578262503214</v>
      </c>
      <c r="W54" s="19">
        <v>416.09429074297469</v>
      </c>
      <c r="X54" s="19">
        <v>564.81549231712381</v>
      </c>
      <c r="Y54" s="19">
        <v>192.60614630094727</v>
      </c>
      <c r="Z54" s="19">
        <v>151.97193822057861</v>
      </c>
      <c r="AA54" s="19">
        <v>100.77283603931417</v>
      </c>
      <c r="AB54" s="19">
        <v>420.15771155101152</v>
      </c>
      <c r="AC54" s="19">
        <v>740.3552712243162</v>
      </c>
      <c r="AD54" s="19">
        <v>471.35681373227601</v>
      </c>
      <c r="AE54" s="19">
        <v>109.71236181699527</v>
      </c>
      <c r="AF54" s="19">
        <v>223.48814444202739</v>
      </c>
      <c r="AG54" s="19">
        <v>134.90557082682383</v>
      </c>
      <c r="AH54" s="19">
        <v>170.66367393754823</v>
      </c>
      <c r="AI54" s="19">
        <v>193.41883046255461</v>
      </c>
      <c r="AJ54" s="19">
        <v>696.47032649751816</v>
      </c>
      <c r="AK54" s="19">
        <v>145.47046492771966</v>
      </c>
      <c r="AL54" s="19">
        <v>92.645994423240452</v>
      </c>
      <c r="AM54" s="19">
        <v>156.84804319022288</v>
      </c>
      <c r="AN54" s="19">
        <v>125.15336088753533</v>
      </c>
      <c r="AO54" s="19">
        <v>2516.070164336425</v>
      </c>
      <c r="AP54" s="19">
        <v>470.54412957066864</v>
      </c>
      <c r="AQ54" s="19">
        <v>4823.2804991397561</v>
      </c>
      <c r="AR54" s="19">
        <v>123.52799256432063</v>
      </c>
      <c r="AS54" s="19">
        <v>5372.6549923863386</v>
      </c>
      <c r="AT54" s="19">
        <v>42804.074791860308</v>
      </c>
      <c r="AU54" s="19">
        <v>312.07071805723098</v>
      </c>
      <c r="AV54" s="19">
        <v>43.072260565190739</v>
      </c>
      <c r="AW54" s="19">
        <v>763.11042774932264</v>
      </c>
      <c r="AX54" s="19">
        <v>11.377578262503214</v>
      </c>
      <c r="AY54" s="19">
        <v>4.0634208080368612</v>
      </c>
      <c r="AZ54" s="19">
        <v>1.6253683232147449</v>
      </c>
      <c r="BA54" s="19">
        <v>6.5014732928589796</v>
      </c>
      <c r="BB54" s="19">
        <v>1.6253683232147449</v>
      </c>
      <c r="BC54" s="19">
        <v>0</v>
      </c>
      <c r="BD54" s="19">
        <v>0</v>
      </c>
      <c r="BE54" s="19">
        <v>2.438052484822117</v>
      </c>
      <c r="BF54" s="19">
        <v>0</v>
      </c>
      <c r="BG54" s="19">
        <v>12.190262424110585</v>
      </c>
      <c r="BH54" s="19">
        <v>0.81268416160737245</v>
      </c>
      <c r="BI54" s="19">
        <v>54.449838827693952</v>
      </c>
      <c r="BJ54" s="19">
        <v>0.81268416160737245</v>
      </c>
      <c r="BK54" s="19">
        <v>206.42177704827259</v>
      </c>
      <c r="BL54" s="19">
        <v>293.37898234026142</v>
      </c>
      <c r="BM54" s="19">
        <v>90.207941938418344</v>
      </c>
      <c r="BN54" s="19">
        <v>53.63715466608658</v>
      </c>
      <c r="BO54" s="19">
        <v>18.691735716969564</v>
      </c>
      <c r="BP54" s="19">
        <v>23.567840686613799</v>
      </c>
      <c r="BQ54" s="19">
        <v>34.945418949117013</v>
      </c>
      <c r="BR54" s="19">
        <v>193.41883046255461</v>
      </c>
      <c r="BS54" s="19">
        <v>0</v>
      </c>
      <c r="BT54" s="19">
        <v>78614.189688927552</v>
      </c>
      <c r="BU54" s="19">
        <v>0</v>
      </c>
      <c r="BV54" s="19">
        <v>0</v>
      </c>
      <c r="BW54" s="19">
        <v>0</v>
      </c>
      <c r="BX54" s="19">
        <v>3575.8103110724383</v>
      </c>
      <c r="BY54" s="19">
        <v>0</v>
      </c>
      <c r="BZ54" s="19">
        <v>0</v>
      </c>
      <c r="CA54" s="19">
        <v>3575.8103110724383</v>
      </c>
      <c r="CB54" s="19">
        <v>82190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551.30426412526504</v>
      </c>
      <c r="E55" s="19">
        <v>484.74723223834741</v>
      </c>
      <c r="F55" s="19">
        <v>36.518017495476961</v>
      </c>
      <c r="G55" s="19">
        <v>8.8350042327766829</v>
      </c>
      <c r="H55" s="19">
        <v>302.15714476096258</v>
      </c>
      <c r="I55" s="19">
        <v>203.20509735386366</v>
      </c>
      <c r="J55" s="19">
        <v>60.667029065066579</v>
      </c>
      <c r="K55" s="19">
        <v>37.10701777766208</v>
      </c>
      <c r="L55" s="19">
        <v>0.58900028218511224</v>
      </c>
      <c r="M55" s="19">
        <v>312.75914984029453</v>
      </c>
      <c r="N55" s="19">
        <v>35.340016931106732</v>
      </c>
      <c r="O55" s="19">
        <v>2.356001128740449</v>
      </c>
      <c r="P55" s="19">
        <v>51.832024832289882</v>
      </c>
      <c r="Q55" s="19">
        <v>0</v>
      </c>
      <c r="R55" s="19">
        <v>71.858034426583714</v>
      </c>
      <c r="S55" s="19">
        <v>0</v>
      </c>
      <c r="T55" s="19">
        <v>246.79111823556204</v>
      </c>
      <c r="U55" s="19">
        <v>0</v>
      </c>
      <c r="V55" s="19">
        <v>74497.344691055187</v>
      </c>
      <c r="W55" s="19">
        <v>0</v>
      </c>
      <c r="X55" s="19">
        <v>819.29939251949145</v>
      </c>
      <c r="Y55" s="19">
        <v>483.56923167397719</v>
      </c>
      <c r="Z55" s="19">
        <v>174.93308380897835</v>
      </c>
      <c r="AA55" s="19">
        <v>5.3010025396660101</v>
      </c>
      <c r="AB55" s="19">
        <v>885.85642440640879</v>
      </c>
      <c r="AC55" s="19">
        <v>1792.9168589714818</v>
      </c>
      <c r="AD55" s="19">
        <v>1294.6226202428763</v>
      </c>
      <c r="AE55" s="19">
        <v>100.13004797146904</v>
      </c>
      <c r="AF55" s="19">
        <v>85.405040916841273</v>
      </c>
      <c r="AG55" s="19">
        <v>0.58900028218511224</v>
      </c>
      <c r="AH55" s="19">
        <v>390.50718708872938</v>
      </c>
      <c r="AI55" s="19">
        <v>146.66107026409293</v>
      </c>
      <c r="AJ55" s="19">
        <v>107.78705163987556</v>
      </c>
      <c r="AK55" s="19">
        <v>180.82308663082949</v>
      </c>
      <c r="AL55" s="19">
        <v>8.2460039505915717</v>
      </c>
      <c r="AM55" s="19">
        <v>47.120022574808971</v>
      </c>
      <c r="AN55" s="19">
        <v>91.884044020877511</v>
      </c>
      <c r="AO55" s="19">
        <v>111.32105333298621</v>
      </c>
      <c r="AP55" s="19">
        <v>85.405040916841273</v>
      </c>
      <c r="AQ55" s="19">
        <v>1689.841809589087</v>
      </c>
      <c r="AR55" s="19">
        <v>2.9450014109255607</v>
      </c>
      <c r="AS55" s="19">
        <v>2438.4611682463656</v>
      </c>
      <c r="AT55" s="19">
        <v>2134.5370226388468</v>
      </c>
      <c r="AU55" s="19">
        <v>34.751016648921635</v>
      </c>
      <c r="AV55" s="19">
        <v>0</v>
      </c>
      <c r="AW55" s="19">
        <v>53.010025396660097</v>
      </c>
      <c r="AX55" s="19">
        <v>8.8350042327766829</v>
      </c>
      <c r="AY55" s="19">
        <v>1060.7895082153873</v>
      </c>
      <c r="AZ55" s="19">
        <v>0</v>
      </c>
      <c r="BA55" s="19">
        <v>2.356001128740449</v>
      </c>
      <c r="BB55" s="19">
        <v>0</v>
      </c>
      <c r="BC55" s="19">
        <v>0</v>
      </c>
      <c r="BD55" s="19">
        <v>0</v>
      </c>
      <c r="BE55" s="19">
        <v>1.7670008465553371</v>
      </c>
      <c r="BF55" s="19">
        <v>0</v>
      </c>
      <c r="BG55" s="19">
        <v>107.78705163987556</v>
      </c>
      <c r="BH55" s="19">
        <v>12.369005925887359</v>
      </c>
      <c r="BI55" s="19">
        <v>110.14305276861599</v>
      </c>
      <c r="BJ55" s="19">
        <v>1.7670008465553371</v>
      </c>
      <c r="BK55" s="19">
        <v>0</v>
      </c>
      <c r="BL55" s="19">
        <v>333.96315999895859</v>
      </c>
      <c r="BM55" s="19">
        <v>71.269034144398589</v>
      </c>
      <c r="BN55" s="19">
        <v>0</v>
      </c>
      <c r="BO55" s="19">
        <v>9.4240045149617959</v>
      </c>
      <c r="BP55" s="19">
        <v>15.903007618998032</v>
      </c>
      <c r="BQ55" s="19">
        <v>2.356001128740449</v>
      </c>
      <c r="BR55" s="19">
        <v>114.26605474391178</v>
      </c>
      <c r="BS55" s="19">
        <v>0</v>
      </c>
      <c r="BT55" s="19">
        <v>91922.329039219519</v>
      </c>
      <c r="BU55" s="19">
        <v>2025.8617168704752</v>
      </c>
      <c r="BV55" s="19">
        <v>0</v>
      </c>
      <c r="BW55" s="19">
        <v>0</v>
      </c>
      <c r="BX55" s="19">
        <v>13032.809243909976</v>
      </c>
      <c r="BY55" s="19">
        <v>0</v>
      </c>
      <c r="BZ55" s="19">
        <v>-2606</v>
      </c>
      <c r="CA55" s="19">
        <v>12452.670960780453</v>
      </c>
      <c r="CB55" s="19">
        <v>104375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79.822157635727308</v>
      </c>
      <c r="E56" s="19">
        <v>59.503790237542198</v>
      </c>
      <c r="F56" s="19">
        <v>4.3539358710396714</v>
      </c>
      <c r="G56" s="19">
        <v>2.9026239140264476</v>
      </c>
      <c r="H56" s="19">
        <v>245.27172073523485</v>
      </c>
      <c r="I56" s="19">
        <v>0</v>
      </c>
      <c r="J56" s="19">
        <v>0</v>
      </c>
      <c r="K56" s="19">
        <v>0</v>
      </c>
      <c r="L56" s="19">
        <v>105.94577286196537</v>
      </c>
      <c r="M56" s="19">
        <v>44.990670667409944</v>
      </c>
      <c r="N56" s="19">
        <v>21.044023376691747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0.7256559785066119</v>
      </c>
      <c r="U56" s="19">
        <v>0</v>
      </c>
      <c r="V56" s="19">
        <v>14026.930064532809</v>
      </c>
      <c r="W56" s="19">
        <v>163.99825114249433</v>
      </c>
      <c r="X56" s="19">
        <v>221.32507344451668</v>
      </c>
      <c r="Y56" s="19">
        <v>256.15656041283404</v>
      </c>
      <c r="Z56" s="19">
        <v>895.459477477159</v>
      </c>
      <c r="AA56" s="19">
        <v>556.5781355145715</v>
      </c>
      <c r="AB56" s="19">
        <v>0</v>
      </c>
      <c r="AC56" s="19">
        <v>0</v>
      </c>
      <c r="AD56" s="19">
        <v>0</v>
      </c>
      <c r="AE56" s="19">
        <v>0</v>
      </c>
      <c r="AF56" s="19">
        <v>30.477551097277701</v>
      </c>
      <c r="AG56" s="19">
        <v>0</v>
      </c>
      <c r="AH56" s="19">
        <v>2.1769679355198357</v>
      </c>
      <c r="AI56" s="19">
        <v>0.7256559785066119</v>
      </c>
      <c r="AJ56" s="19">
        <v>10.159183699092569</v>
      </c>
      <c r="AK56" s="19">
        <v>0.7256559785066119</v>
      </c>
      <c r="AL56" s="19">
        <v>0</v>
      </c>
      <c r="AM56" s="19">
        <v>2.1769679355198357</v>
      </c>
      <c r="AN56" s="19">
        <v>0</v>
      </c>
      <c r="AO56" s="19">
        <v>3.628279892533059</v>
      </c>
      <c r="AP56" s="19">
        <v>2.9026239140264476</v>
      </c>
      <c r="AQ56" s="19">
        <v>316.38600662888285</v>
      </c>
      <c r="AR56" s="19">
        <v>97.963557098392641</v>
      </c>
      <c r="AS56" s="19">
        <v>113.92798862553808</v>
      </c>
      <c r="AT56" s="19">
        <v>517.39271267521428</v>
      </c>
      <c r="AU56" s="19">
        <v>0</v>
      </c>
      <c r="AV56" s="19">
        <v>0</v>
      </c>
      <c r="AW56" s="19">
        <v>32.654519032797538</v>
      </c>
      <c r="AX56" s="19">
        <v>0</v>
      </c>
      <c r="AY56" s="19">
        <v>1.4513119570132238</v>
      </c>
      <c r="AZ56" s="19">
        <v>0</v>
      </c>
      <c r="BA56" s="19">
        <v>0.7256559785066119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58.052478280528945</v>
      </c>
      <c r="BH56" s="19">
        <v>14.513119570132236</v>
      </c>
      <c r="BI56" s="19">
        <v>0</v>
      </c>
      <c r="BJ56" s="19">
        <v>0</v>
      </c>
      <c r="BK56" s="19">
        <v>50.07026251695622</v>
      </c>
      <c r="BL56" s="19">
        <v>655.26734859147064</v>
      </c>
      <c r="BM56" s="19">
        <v>94.335277205859583</v>
      </c>
      <c r="BN56" s="19">
        <v>0</v>
      </c>
      <c r="BO56" s="19">
        <v>26.849271204744639</v>
      </c>
      <c r="BP56" s="19">
        <v>27.574927183251255</v>
      </c>
      <c r="BQ56" s="19">
        <v>0</v>
      </c>
      <c r="BR56" s="19">
        <v>82.724781549753772</v>
      </c>
      <c r="BS56" s="19">
        <v>0</v>
      </c>
      <c r="BT56" s="19">
        <v>18827.87001833256</v>
      </c>
      <c r="BU56" s="19">
        <v>3967.3340255059061</v>
      </c>
      <c r="BV56" s="19">
        <v>0</v>
      </c>
      <c r="BW56" s="19">
        <v>0</v>
      </c>
      <c r="BX56" s="19">
        <v>14984.795956161535</v>
      </c>
      <c r="BY56" s="19">
        <v>0</v>
      </c>
      <c r="BZ56" s="19">
        <v>1565</v>
      </c>
      <c r="CA56" s="19">
        <v>20517.12998166744</v>
      </c>
      <c r="CB56" s="19">
        <v>39345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2004.0310914375289</v>
      </c>
      <c r="E57" s="19">
        <v>676.63250126798766</v>
      </c>
      <c r="F57" s="19">
        <v>38.18375158854542</v>
      </c>
      <c r="G57" s="19">
        <v>44.752999173671512</v>
      </c>
      <c r="H57" s="19">
        <v>413.45201988887356</v>
      </c>
      <c r="I57" s="19">
        <v>0.41057797407038088</v>
      </c>
      <c r="J57" s="19">
        <v>38.594329562615791</v>
      </c>
      <c r="K57" s="19">
        <v>0.41057797407038088</v>
      </c>
      <c r="L57" s="19">
        <v>73.0828793845278</v>
      </c>
      <c r="M57" s="19">
        <v>286.1728479270555</v>
      </c>
      <c r="N57" s="19">
        <v>45.98473309588266</v>
      </c>
      <c r="O57" s="19">
        <v>0</v>
      </c>
      <c r="P57" s="19">
        <v>102.64449351759525</v>
      </c>
      <c r="Q57" s="19">
        <v>0</v>
      </c>
      <c r="R57" s="19">
        <v>107.98200718051021</v>
      </c>
      <c r="S57" s="19">
        <v>0</v>
      </c>
      <c r="T57" s="19">
        <v>1081.0518057273127</v>
      </c>
      <c r="U57" s="19">
        <v>5.3375136629149509</v>
      </c>
      <c r="V57" s="19">
        <v>0</v>
      </c>
      <c r="W57" s="19">
        <v>3.6952017666334274</v>
      </c>
      <c r="X57" s="19">
        <v>11285.556773272559</v>
      </c>
      <c r="Y57" s="19">
        <v>1708.414950106855</v>
      </c>
      <c r="Z57" s="19">
        <v>530.87732047300221</v>
      </c>
      <c r="AA57" s="19">
        <v>92.380044165835699</v>
      </c>
      <c r="AB57" s="19">
        <v>257.84296771619927</v>
      </c>
      <c r="AC57" s="19">
        <v>828.95692964809871</v>
      </c>
      <c r="AD57" s="19">
        <v>349.40185593389401</v>
      </c>
      <c r="AE57" s="19">
        <v>422.07415734435153</v>
      </c>
      <c r="AF57" s="19">
        <v>210.62650069810542</v>
      </c>
      <c r="AG57" s="19">
        <v>0</v>
      </c>
      <c r="AH57" s="19">
        <v>96.07524593246913</v>
      </c>
      <c r="AI57" s="19">
        <v>12.317339222111425</v>
      </c>
      <c r="AJ57" s="19">
        <v>4.5163577147741893</v>
      </c>
      <c r="AK57" s="19">
        <v>6.1586696110557124</v>
      </c>
      <c r="AL57" s="19">
        <v>111.26663097307323</v>
      </c>
      <c r="AM57" s="19">
        <v>110.85605299900281</v>
      </c>
      <c r="AN57" s="19">
        <v>98.538713776891399</v>
      </c>
      <c r="AO57" s="19">
        <v>86.631952528850377</v>
      </c>
      <c r="AP57" s="19">
        <v>401.54525864083251</v>
      </c>
      <c r="AQ57" s="19">
        <v>0.41057797407038088</v>
      </c>
      <c r="AR57" s="19">
        <v>0</v>
      </c>
      <c r="AS57" s="19">
        <v>208.16303285368315</v>
      </c>
      <c r="AT57" s="19">
        <v>0.41057797407038088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4.9269356888445701</v>
      </c>
      <c r="BH57" s="19">
        <v>1.2317339222111425</v>
      </c>
      <c r="BI57" s="19">
        <v>0</v>
      </c>
      <c r="BJ57" s="19">
        <v>0</v>
      </c>
      <c r="BK57" s="19">
        <v>0</v>
      </c>
      <c r="BL57" s="19">
        <v>3.284623792563047</v>
      </c>
      <c r="BM57" s="19">
        <v>11.906761248041047</v>
      </c>
      <c r="BN57" s="19">
        <v>0</v>
      </c>
      <c r="BO57" s="19">
        <v>95.254089984328374</v>
      </c>
      <c r="BP57" s="19">
        <v>312.44983826755987</v>
      </c>
      <c r="BQ57" s="19">
        <v>0</v>
      </c>
      <c r="BR57" s="19">
        <v>176.95910682433419</v>
      </c>
      <c r="BS57" s="19">
        <v>0</v>
      </c>
      <c r="BT57" s="19">
        <v>22351.454330417466</v>
      </c>
      <c r="BU57" s="19">
        <v>1324.7446880751977</v>
      </c>
      <c r="BV57" s="19">
        <v>0</v>
      </c>
      <c r="BW57" s="19">
        <v>0</v>
      </c>
      <c r="BX57" s="19">
        <v>7.8009815073372382</v>
      </c>
      <c r="BY57" s="19">
        <v>0</v>
      </c>
      <c r="BZ57" s="19">
        <v>1229</v>
      </c>
      <c r="CA57" s="19">
        <v>2561.5456695825351</v>
      </c>
      <c r="CB57" s="19">
        <v>24913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23614.590842325502</v>
      </c>
      <c r="E58" s="19">
        <v>1974.3981327463412</v>
      </c>
      <c r="F58" s="19">
        <v>254.28961887332591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154.9120666699572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1272.9095289578554</v>
      </c>
      <c r="Y58" s="19">
        <v>13.152911321034102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2.1921518868390168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27286.445252780853</v>
      </c>
      <c r="BU58" s="19">
        <v>513.55474721914698</v>
      </c>
      <c r="BV58" s="19">
        <v>0</v>
      </c>
      <c r="BW58" s="19">
        <v>0</v>
      </c>
      <c r="BX58" s="19">
        <v>0</v>
      </c>
      <c r="BY58" s="19">
        <v>0</v>
      </c>
      <c r="BZ58" s="19">
        <v>1996</v>
      </c>
      <c r="CA58" s="19">
        <v>2509.554747219147</v>
      </c>
      <c r="CB58" s="19">
        <v>29796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1.5040837789570103</v>
      </c>
      <c r="F59" s="19">
        <v>0</v>
      </c>
      <c r="G59" s="19">
        <v>0</v>
      </c>
      <c r="H59" s="19">
        <v>539.96607664556677</v>
      </c>
      <c r="I59" s="19">
        <v>116.31581223934209</v>
      </c>
      <c r="J59" s="19">
        <v>46.125235888014977</v>
      </c>
      <c r="K59" s="19">
        <v>178.98596969588425</v>
      </c>
      <c r="L59" s="19">
        <v>0</v>
      </c>
      <c r="M59" s="19">
        <v>171.96691206075155</v>
      </c>
      <c r="N59" s="19">
        <v>12.534031491308417</v>
      </c>
      <c r="O59" s="19">
        <v>0</v>
      </c>
      <c r="P59" s="19">
        <v>636.72879975846774</v>
      </c>
      <c r="Q59" s="19">
        <v>105.78722578664303</v>
      </c>
      <c r="R59" s="19">
        <v>356.96921687246373</v>
      </c>
      <c r="S59" s="19">
        <v>0</v>
      </c>
      <c r="T59" s="19">
        <v>705.91665359049011</v>
      </c>
      <c r="U59" s="19">
        <v>0</v>
      </c>
      <c r="V59" s="19">
        <v>0</v>
      </c>
      <c r="W59" s="19">
        <v>246.16837848929731</v>
      </c>
      <c r="X59" s="19">
        <v>9977.5904283411528</v>
      </c>
      <c r="Y59" s="19">
        <v>6290.5797248578701</v>
      </c>
      <c r="Z59" s="19">
        <v>1831.4726815099866</v>
      </c>
      <c r="AA59" s="19">
        <v>1027.7905822872904</v>
      </c>
      <c r="AB59" s="19">
        <v>1231.343253706139</v>
      </c>
      <c r="AC59" s="19">
        <v>0</v>
      </c>
      <c r="AD59" s="19">
        <v>241.65612715242636</v>
      </c>
      <c r="AE59" s="19">
        <v>144.89340403952536</v>
      </c>
      <c r="AF59" s="19">
        <v>256.69696494199638</v>
      </c>
      <c r="AG59" s="19">
        <v>0</v>
      </c>
      <c r="AH59" s="19">
        <v>52.642932263495361</v>
      </c>
      <c r="AI59" s="19">
        <v>5.0136125965233678</v>
      </c>
      <c r="AJ59" s="19">
        <v>15.542199049222438</v>
      </c>
      <c r="AK59" s="19">
        <v>0</v>
      </c>
      <c r="AL59" s="19">
        <v>1.0027225193046734</v>
      </c>
      <c r="AM59" s="19">
        <v>138.37570766404497</v>
      </c>
      <c r="AN59" s="19">
        <v>0</v>
      </c>
      <c r="AO59" s="19">
        <v>4.0108900772186935</v>
      </c>
      <c r="AP59" s="19">
        <v>74.201466428545828</v>
      </c>
      <c r="AQ59" s="19">
        <v>0</v>
      </c>
      <c r="AR59" s="19">
        <v>0</v>
      </c>
      <c r="AS59" s="19">
        <v>31.084398098444876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22.059895424702816</v>
      </c>
      <c r="BH59" s="19">
        <v>0</v>
      </c>
      <c r="BI59" s="19">
        <v>0</v>
      </c>
      <c r="BJ59" s="19">
        <v>0</v>
      </c>
      <c r="BK59" s="19">
        <v>0</v>
      </c>
      <c r="BL59" s="19">
        <v>4.5122513368710297</v>
      </c>
      <c r="BM59" s="19">
        <v>17.046282828179447</v>
      </c>
      <c r="BN59" s="19">
        <v>0</v>
      </c>
      <c r="BO59" s="19">
        <v>44.119790849405632</v>
      </c>
      <c r="BP59" s="19">
        <v>36.098010694968238</v>
      </c>
      <c r="BQ59" s="19">
        <v>0</v>
      </c>
      <c r="BR59" s="19">
        <v>0</v>
      </c>
      <c r="BS59" s="19">
        <v>0</v>
      </c>
      <c r="BT59" s="19">
        <v>24566.701722964503</v>
      </c>
      <c r="BU59" s="19">
        <v>6308.2982770354984</v>
      </c>
      <c r="BV59" s="19">
        <v>0</v>
      </c>
      <c r="BW59" s="19">
        <v>0</v>
      </c>
      <c r="BX59" s="19">
        <v>0</v>
      </c>
      <c r="BY59" s="19">
        <v>0</v>
      </c>
      <c r="BZ59" s="19">
        <v>1342</v>
      </c>
      <c r="CA59" s="19">
        <v>7650.2982770354984</v>
      </c>
      <c r="CB59" s="19">
        <v>32217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66.416116261785504</v>
      </c>
      <c r="E60" s="19">
        <v>3.7193025106599888</v>
      </c>
      <c r="F60" s="19">
        <v>0</v>
      </c>
      <c r="G60" s="19">
        <v>0</v>
      </c>
      <c r="H60" s="19">
        <v>392.12075040958166</v>
      </c>
      <c r="I60" s="19">
        <v>0</v>
      </c>
      <c r="J60" s="19">
        <v>0</v>
      </c>
      <c r="K60" s="19">
        <v>1.0626578601885683</v>
      </c>
      <c r="L60" s="19">
        <v>2.1253157203771367</v>
      </c>
      <c r="M60" s="19">
        <v>4.7819603708485561</v>
      </c>
      <c r="N60" s="19">
        <v>0</v>
      </c>
      <c r="O60" s="19">
        <v>17.002525763017093</v>
      </c>
      <c r="P60" s="19">
        <v>2287.3710440558925</v>
      </c>
      <c r="Q60" s="19">
        <v>0</v>
      </c>
      <c r="R60" s="19">
        <v>700.82285879436074</v>
      </c>
      <c r="S60" s="19">
        <v>318.79735805657043</v>
      </c>
      <c r="T60" s="19">
        <v>827.2791441568005</v>
      </c>
      <c r="U60" s="19">
        <v>26.566446504714211</v>
      </c>
      <c r="V60" s="19">
        <v>0</v>
      </c>
      <c r="W60" s="19">
        <v>0</v>
      </c>
      <c r="X60" s="19">
        <v>1131.1992921707308</v>
      </c>
      <c r="Y60" s="19">
        <v>1132.2619500309193</v>
      </c>
      <c r="Z60" s="19">
        <v>570.64727092126111</v>
      </c>
      <c r="AA60" s="19">
        <v>37.193025106599883</v>
      </c>
      <c r="AB60" s="19">
        <v>9858.2769689693487</v>
      </c>
      <c r="AC60" s="19">
        <v>1012.1816118296111</v>
      </c>
      <c r="AD60" s="19">
        <v>0.53132893009428417</v>
      </c>
      <c r="AE60" s="19">
        <v>122.73698285177964</v>
      </c>
      <c r="AF60" s="19">
        <v>622.18617714040647</v>
      </c>
      <c r="AG60" s="19">
        <v>115.29837783045966</v>
      </c>
      <c r="AH60" s="19">
        <v>2066.8695380667659</v>
      </c>
      <c r="AI60" s="19">
        <v>109.45375959942248</v>
      </c>
      <c r="AJ60" s="19">
        <v>49.944919428862697</v>
      </c>
      <c r="AK60" s="19">
        <v>970.20662635216274</v>
      </c>
      <c r="AL60" s="19">
        <v>202.9676512960165</v>
      </c>
      <c r="AM60" s="19">
        <v>1064.7831759089456</v>
      </c>
      <c r="AN60" s="19">
        <v>0</v>
      </c>
      <c r="AO60" s="19">
        <v>0</v>
      </c>
      <c r="AP60" s="19">
        <v>0</v>
      </c>
      <c r="AQ60" s="19">
        <v>0.53132893009428417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6.907276091225695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23722.242741919501</v>
      </c>
      <c r="BU60" s="19">
        <v>5264.7572580804972</v>
      </c>
      <c r="BV60" s="19">
        <v>0</v>
      </c>
      <c r="BW60" s="19">
        <v>0</v>
      </c>
      <c r="BX60" s="19">
        <v>0</v>
      </c>
      <c r="BY60" s="19">
        <v>0</v>
      </c>
      <c r="BZ60" s="19">
        <v>-2261</v>
      </c>
      <c r="CA60" s="19">
        <v>3003.7572580804976</v>
      </c>
      <c r="CB60" s="19">
        <v>26726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11634.752915739926</v>
      </c>
      <c r="E61" s="19">
        <v>931.14809423469399</v>
      </c>
      <c r="F61" s="19">
        <v>44.833056389077861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20.692179871882097</v>
      </c>
      <c r="M61" s="19">
        <v>0.57478277421894708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2505.4781128203899</v>
      </c>
      <c r="Z61" s="19">
        <v>321.87835356261036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25.865224839852608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4.0234794195326282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10.346089935941048</v>
      </c>
      <c r="BH61" s="19">
        <v>6.8973932906273649</v>
      </c>
      <c r="BI61" s="19">
        <v>0</v>
      </c>
      <c r="BJ61" s="19">
        <v>557.5392909923786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2.873913871094735</v>
      </c>
      <c r="BR61" s="19">
        <v>0</v>
      </c>
      <c r="BS61" s="19">
        <v>0</v>
      </c>
      <c r="BT61" s="19">
        <v>16066.902887742228</v>
      </c>
      <c r="BU61" s="19">
        <v>820.01964663346746</v>
      </c>
      <c r="BV61" s="19">
        <v>0</v>
      </c>
      <c r="BW61" s="19">
        <v>0</v>
      </c>
      <c r="BX61" s="19">
        <v>258.07746562430719</v>
      </c>
      <c r="BY61" s="19">
        <v>0</v>
      </c>
      <c r="BZ61" s="19">
        <v>1439</v>
      </c>
      <c r="CA61" s="19">
        <v>2517.0971122577744</v>
      </c>
      <c r="CB61" s="19">
        <v>18584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16.574450857857503</v>
      </c>
      <c r="F62" s="19">
        <v>0</v>
      </c>
      <c r="G62" s="19">
        <v>1753.2085796311485</v>
      </c>
      <c r="H62" s="19">
        <v>131.36786976227796</v>
      </c>
      <c r="I62" s="19">
        <v>148.55618917042651</v>
      </c>
      <c r="J62" s="19">
        <v>101.90217934830908</v>
      </c>
      <c r="K62" s="19">
        <v>596.68023088286998</v>
      </c>
      <c r="L62" s="19">
        <v>11.049633905238332</v>
      </c>
      <c r="M62" s="19">
        <v>1831.7837540683993</v>
      </c>
      <c r="N62" s="19">
        <v>85.941597040742579</v>
      </c>
      <c r="O62" s="19">
        <v>5.5248169526191662</v>
      </c>
      <c r="P62" s="19">
        <v>116.02115600500252</v>
      </c>
      <c r="Q62" s="19">
        <v>0</v>
      </c>
      <c r="R62" s="19">
        <v>79.189042987541384</v>
      </c>
      <c r="S62" s="19">
        <v>235.72552331175115</v>
      </c>
      <c r="T62" s="19">
        <v>352.36054786704455</v>
      </c>
      <c r="U62" s="19">
        <v>213.01238695098337</v>
      </c>
      <c r="V62" s="19">
        <v>160.83356017624683</v>
      </c>
      <c r="W62" s="19">
        <v>65.070066330847965</v>
      </c>
      <c r="X62" s="19">
        <v>494.77805153456097</v>
      </c>
      <c r="Y62" s="19">
        <v>1998.1421311972649</v>
      </c>
      <c r="Z62" s="19">
        <v>685.69117067506761</v>
      </c>
      <c r="AA62" s="19">
        <v>608.95760188869031</v>
      </c>
      <c r="AB62" s="19">
        <v>865.55465591033635</v>
      </c>
      <c r="AC62" s="19">
        <v>346.83573091442548</v>
      </c>
      <c r="AD62" s="19">
        <v>271.9437677789212</v>
      </c>
      <c r="AE62" s="19">
        <v>30.69342751455093</v>
      </c>
      <c r="AF62" s="19">
        <v>139.96202946635222</v>
      </c>
      <c r="AG62" s="19">
        <v>3.0693427514550922</v>
      </c>
      <c r="AH62" s="19">
        <v>81.644517188705478</v>
      </c>
      <c r="AI62" s="19">
        <v>154.08100612304563</v>
      </c>
      <c r="AJ62" s="19">
        <v>58.931380827937787</v>
      </c>
      <c r="AK62" s="19">
        <v>12.277371005820369</v>
      </c>
      <c r="AL62" s="19">
        <v>19.029925059021572</v>
      </c>
      <c r="AM62" s="19">
        <v>260.28026532339186</v>
      </c>
      <c r="AN62" s="19">
        <v>164.51677147799293</v>
      </c>
      <c r="AO62" s="19">
        <v>11.049633905238332</v>
      </c>
      <c r="AP62" s="19">
        <v>128.91239556111393</v>
      </c>
      <c r="AQ62" s="19">
        <v>554.93716946308064</v>
      </c>
      <c r="AR62" s="19">
        <v>28.23795331338685</v>
      </c>
      <c r="AS62" s="19">
        <v>1117.8546300799446</v>
      </c>
      <c r="AT62" s="19">
        <v>5.5248169526191662</v>
      </c>
      <c r="AU62" s="19">
        <v>0</v>
      </c>
      <c r="AV62" s="19">
        <v>0</v>
      </c>
      <c r="AW62" s="19">
        <v>25.782479112222781</v>
      </c>
      <c r="AX62" s="19">
        <v>0</v>
      </c>
      <c r="AY62" s="19">
        <v>0</v>
      </c>
      <c r="AZ62" s="19">
        <v>0</v>
      </c>
      <c r="BA62" s="19">
        <v>0</v>
      </c>
      <c r="BB62" s="19">
        <v>0.61386855029101861</v>
      </c>
      <c r="BC62" s="19">
        <v>0.61386855029101861</v>
      </c>
      <c r="BD62" s="19">
        <v>21.485399260185645</v>
      </c>
      <c r="BE62" s="19">
        <v>20.257662159603612</v>
      </c>
      <c r="BF62" s="19">
        <v>0</v>
      </c>
      <c r="BG62" s="19">
        <v>10.435765354947316</v>
      </c>
      <c r="BH62" s="19">
        <v>10.435765354947316</v>
      </c>
      <c r="BI62" s="19">
        <v>0</v>
      </c>
      <c r="BJ62" s="19">
        <v>57.703643727355733</v>
      </c>
      <c r="BK62" s="19">
        <v>0.61386855029101861</v>
      </c>
      <c r="BL62" s="19">
        <v>44.81240417124436</v>
      </c>
      <c r="BM62" s="19">
        <v>206.87370144807318</v>
      </c>
      <c r="BN62" s="19">
        <v>0</v>
      </c>
      <c r="BO62" s="19">
        <v>535.90724440405904</v>
      </c>
      <c r="BP62" s="19">
        <v>0</v>
      </c>
      <c r="BQ62" s="19">
        <v>7.3664226034922233</v>
      </c>
      <c r="BR62" s="19">
        <v>5.5248169526191662</v>
      </c>
      <c r="BS62" s="19">
        <v>0</v>
      </c>
      <c r="BT62" s="19">
        <v>14896.134241361851</v>
      </c>
      <c r="BU62" s="19">
        <v>3446.4168827528206</v>
      </c>
      <c r="BV62" s="19">
        <v>0</v>
      </c>
      <c r="BW62" s="19">
        <v>0</v>
      </c>
      <c r="BX62" s="19">
        <v>285.44887588532362</v>
      </c>
      <c r="BY62" s="19">
        <v>0</v>
      </c>
      <c r="BZ62" s="19">
        <v>378</v>
      </c>
      <c r="CA62" s="19">
        <v>4109.8657586381441</v>
      </c>
      <c r="CB62" s="19">
        <v>19006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10.586182200578106</v>
      </c>
      <c r="E63" s="19">
        <v>23.81890995130075</v>
      </c>
      <c r="F63" s="19">
        <v>1.3232727750722633</v>
      </c>
      <c r="G63" s="19">
        <v>0</v>
      </c>
      <c r="H63" s="19">
        <v>0</v>
      </c>
      <c r="I63" s="19">
        <v>0</v>
      </c>
      <c r="J63" s="19">
        <v>0</v>
      </c>
      <c r="K63" s="19">
        <v>1.3232727750722633</v>
      </c>
      <c r="L63" s="19">
        <v>0</v>
      </c>
      <c r="M63" s="19">
        <v>31.0969102141982</v>
      </c>
      <c r="N63" s="19">
        <v>0</v>
      </c>
      <c r="O63" s="19">
        <v>0</v>
      </c>
      <c r="P63" s="19">
        <v>41.683092414776304</v>
      </c>
      <c r="Q63" s="19">
        <v>36.39000131448725</v>
      </c>
      <c r="R63" s="19">
        <v>62.85545681593252</v>
      </c>
      <c r="S63" s="19">
        <v>173.34873353446648</v>
      </c>
      <c r="T63" s="19">
        <v>780.06930090509945</v>
      </c>
      <c r="U63" s="19">
        <v>620.61493150889169</v>
      </c>
      <c r="V63" s="19">
        <v>0</v>
      </c>
      <c r="W63" s="19">
        <v>0</v>
      </c>
      <c r="X63" s="19">
        <v>0</v>
      </c>
      <c r="Y63" s="19">
        <v>98.583821742883629</v>
      </c>
      <c r="Z63" s="19">
        <v>9.9245458130419753</v>
      </c>
      <c r="AA63" s="19">
        <v>0.66163638753613163</v>
      </c>
      <c r="AB63" s="19">
        <v>981.20676271608329</v>
      </c>
      <c r="AC63" s="19">
        <v>488.28765400166532</v>
      </c>
      <c r="AD63" s="19">
        <v>0</v>
      </c>
      <c r="AE63" s="19">
        <v>0</v>
      </c>
      <c r="AF63" s="19">
        <v>389.70383225878163</v>
      </c>
      <c r="AG63" s="19">
        <v>248.7752817135856</v>
      </c>
      <c r="AH63" s="19">
        <v>15.87927330086716</v>
      </c>
      <c r="AI63" s="19">
        <v>42.344728802312424</v>
      </c>
      <c r="AJ63" s="19">
        <v>414.84601498515445</v>
      </c>
      <c r="AK63" s="19">
        <v>164.08582410896068</v>
      </c>
      <c r="AL63" s="19">
        <v>97.26054896781136</v>
      </c>
      <c r="AM63" s="19">
        <v>193.19782516055045</v>
      </c>
      <c r="AN63" s="19">
        <v>344.05092151878853</v>
      </c>
      <c r="AO63" s="19">
        <v>74.764911791582875</v>
      </c>
      <c r="AP63" s="19">
        <v>86.012730379697132</v>
      </c>
      <c r="AQ63" s="19">
        <v>5886.5789399089654</v>
      </c>
      <c r="AR63" s="19">
        <v>882.62294097319966</v>
      </c>
      <c r="AS63" s="19">
        <v>0</v>
      </c>
      <c r="AT63" s="19">
        <v>164.08582410896068</v>
      </c>
      <c r="AU63" s="19">
        <v>0</v>
      </c>
      <c r="AV63" s="19">
        <v>0</v>
      </c>
      <c r="AW63" s="19">
        <v>0</v>
      </c>
      <c r="AX63" s="19">
        <v>5.9547274878251875</v>
      </c>
      <c r="AY63" s="19">
        <v>0</v>
      </c>
      <c r="AZ63" s="19">
        <v>153.49964190838256</v>
      </c>
      <c r="BA63" s="19">
        <v>89.982548704913924</v>
      </c>
      <c r="BB63" s="19">
        <v>0</v>
      </c>
      <c r="BC63" s="19">
        <v>0</v>
      </c>
      <c r="BD63" s="19">
        <v>0.66163638753613163</v>
      </c>
      <c r="BE63" s="19">
        <v>842.26312133349563</v>
      </c>
      <c r="BF63" s="19">
        <v>0</v>
      </c>
      <c r="BG63" s="19">
        <v>2.6465455501445265</v>
      </c>
      <c r="BH63" s="19">
        <v>0.66163638753613163</v>
      </c>
      <c r="BI63" s="19">
        <v>11.909454975650375</v>
      </c>
      <c r="BJ63" s="19">
        <v>278.54891915271151</v>
      </c>
      <c r="BK63" s="19">
        <v>0</v>
      </c>
      <c r="BL63" s="19">
        <v>124.3876408567928</v>
      </c>
      <c r="BM63" s="19">
        <v>50.284365452746009</v>
      </c>
      <c r="BN63" s="19">
        <v>0</v>
      </c>
      <c r="BO63" s="19">
        <v>3.3081819376806583</v>
      </c>
      <c r="BP63" s="19">
        <v>0</v>
      </c>
      <c r="BQ63" s="19">
        <v>3.3081819376806583</v>
      </c>
      <c r="BR63" s="19">
        <v>67.48691152868544</v>
      </c>
      <c r="BS63" s="19">
        <v>0</v>
      </c>
      <c r="BT63" s="19">
        <v>14000.887596652083</v>
      </c>
      <c r="BU63" s="19">
        <v>464.54603290011818</v>
      </c>
      <c r="BV63" s="19">
        <v>0</v>
      </c>
      <c r="BW63" s="19">
        <v>0</v>
      </c>
      <c r="BX63" s="19">
        <v>188.56637044779751</v>
      </c>
      <c r="BY63" s="19">
        <v>0</v>
      </c>
      <c r="BZ63" s="19">
        <v>908</v>
      </c>
      <c r="CA63" s="19">
        <v>1561.1124033479161</v>
      </c>
      <c r="CB63" s="19">
        <v>15562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1.0320503235064724</v>
      </c>
      <c r="E64" s="19">
        <v>10.664520009566878</v>
      </c>
      <c r="F64" s="19">
        <v>0</v>
      </c>
      <c r="G64" s="19">
        <v>0</v>
      </c>
      <c r="H64" s="19">
        <v>23.049123891644548</v>
      </c>
      <c r="I64" s="19">
        <v>20.296989695627278</v>
      </c>
      <c r="J64" s="19">
        <v>5.5042683920345183</v>
      </c>
      <c r="K64" s="19">
        <v>19.264939372120814</v>
      </c>
      <c r="L64" s="19">
        <v>7.5683690390474574</v>
      </c>
      <c r="M64" s="19">
        <v>76.37172393947894</v>
      </c>
      <c r="N64" s="19">
        <v>8.6004193625539358</v>
      </c>
      <c r="O64" s="19">
        <v>0</v>
      </c>
      <c r="P64" s="19">
        <v>18.232889048614336</v>
      </c>
      <c r="Q64" s="19">
        <v>18.232889048614336</v>
      </c>
      <c r="R64" s="19">
        <v>0.3440167745021574</v>
      </c>
      <c r="S64" s="19">
        <v>7.5683690390474574</v>
      </c>
      <c r="T64" s="19">
        <v>15.136738078094915</v>
      </c>
      <c r="U64" s="19">
        <v>0.3440167745021574</v>
      </c>
      <c r="V64" s="19">
        <v>10.320503235064717</v>
      </c>
      <c r="W64" s="19">
        <v>0.3440167745021574</v>
      </c>
      <c r="X64" s="19">
        <v>23.049123891644548</v>
      </c>
      <c r="Y64" s="19">
        <v>54.010633596838694</v>
      </c>
      <c r="Z64" s="19">
        <v>574.50801341860267</v>
      </c>
      <c r="AA64" s="19">
        <v>6.8803354900431462</v>
      </c>
      <c r="AB64" s="19">
        <v>12.728620656579819</v>
      </c>
      <c r="AC64" s="19">
        <v>25.457241313159638</v>
      </c>
      <c r="AD64" s="19">
        <v>7.2243522645453027</v>
      </c>
      <c r="AE64" s="19">
        <v>18.576905823116491</v>
      </c>
      <c r="AF64" s="19">
        <v>217.76261825986566</v>
      </c>
      <c r="AG64" s="19">
        <v>26.833308411168272</v>
      </c>
      <c r="AH64" s="19">
        <v>5.1602516175323583</v>
      </c>
      <c r="AI64" s="19">
        <v>15.136738078094915</v>
      </c>
      <c r="AJ64" s="19">
        <v>10.664520009566878</v>
      </c>
      <c r="AK64" s="19">
        <v>13.760670980086292</v>
      </c>
      <c r="AL64" s="19">
        <v>1.3760670980086296</v>
      </c>
      <c r="AM64" s="19">
        <v>2.7521341960172592</v>
      </c>
      <c r="AN64" s="19">
        <v>0</v>
      </c>
      <c r="AO64" s="19">
        <v>6.1923019410388322</v>
      </c>
      <c r="AP64" s="19">
        <v>21.673056793635912</v>
      </c>
      <c r="AQ64" s="19">
        <v>56.762767792855954</v>
      </c>
      <c r="AR64" s="19">
        <v>97.01273040960838</v>
      </c>
      <c r="AS64" s="19">
        <v>879.99490917651849</v>
      </c>
      <c r="AT64" s="19">
        <v>139.67081044787591</v>
      </c>
      <c r="AU64" s="19">
        <v>4.1282012940258896</v>
      </c>
      <c r="AV64" s="19">
        <v>0.3440167745021574</v>
      </c>
      <c r="AW64" s="19">
        <v>41.282012940258866</v>
      </c>
      <c r="AX64" s="19">
        <v>34.401677450215743</v>
      </c>
      <c r="AY64" s="19">
        <v>31.649543254198463</v>
      </c>
      <c r="AZ64" s="19">
        <v>5.5042683920345183</v>
      </c>
      <c r="BA64" s="19">
        <v>20.296989695627278</v>
      </c>
      <c r="BB64" s="19">
        <v>65.363187155409918</v>
      </c>
      <c r="BC64" s="19">
        <v>3.7841845195237287</v>
      </c>
      <c r="BD64" s="19">
        <v>9.2884529115582453</v>
      </c>
      <c r="BE64" s="19">
        <v>0</v>
      </c>
      <c r="BF64" s="19">
        <v>111.80545171320114</v>
      </c>
      <c r="BG64" s="19">
        <v>58.482851665366752</v>
      </c>
      <c r="BH64" s="19">
        <v>121.09390462475932</v>
      </c>
      <c r="BI64" s="19">
        <v>47.818331655799867</v>
      </c>
      <c r="BJ64" s="19">
        <v>780.91807811989702</v>
      </c>
      <c r="BK64" s="19">
        <v>0.68803354900431479</v>
      </c>
      <c r="BL64" s="19">
        <v>94.604612988093294</v>
      </c>
      <c r="BM64" s="19">
        <v>85.316160076535027</v>
      </c>
      <c r="BN64" s="19">
        <v>59.514901988873227</v>
      </c>
      <c r="BO64" s="19">
        <v>22.017073568138073</v>
      </c>
      <c r="BP64" s="19">
        <v>220.5147524558829</v>
      </c>
      <c r="BQ64" s="19">
        <v>81.875992331513473</v>
      </c>
      <c r="BR64" s="19">
        <v>514.30507788072509</v>
      </c>
      <c r="BS64" s="19">
        <v>0</v>
      </c>
      <c r="BT64" s="19">
        <v>4875.0617114700726</v>
      </c>
      <c r="BU64" s="19">
        <v>1942.903210686665</v>
      </c>
      <c r="BV64" s="19">
        <v>0</v>
      </c>
      <c r="BW64" s="19">
        <v>0</v>
      </c>
      <c r="BX64" s="19">
        <v>22048.035077843266</v>
      </c>
      <c r="BY64" s="19">
        <v>0</v>
      </c>
      <c r="BZ64" s="19">
        <v>-7</v>
      </c>
      <c r="CA64" s="19">
        <v>23983.938288529931</v>
      </c>
      <c r="CB64" s="19">
        <v>28859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210.07775912090287</v>
      </c>
      <c r="E65" s="19">
        <v>1612.7507969435464</v>
      </c>
      <c r="F65" s="19">
        <v>8.8879051935766622</v>
      </c>
      <c r="G65" s="19">
        <v>0</v>
      </c>
      <c r="H65" s="19">
        <v>88.47505624514946</v>
      </c>
      <c r="I65" s="19">
        <v>0</v>
      </c>
      <c r="J65" s="19">
        <v>0</v>
      </c>
      <c r="K65" s="19">
        <v>0</v>
      </c>
      <c r="L65" s="19">
        <v>0</v>
      </c>
      <c r="M65" s="19">
        <v>127.25864254439307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1.2119870718513628</v>
      </c>
      <c r="Y65" s="19">
        <v>143.82246585969503</v>
      </c>
      <c r="Z65" s="19">
        <v>0</v>
      </c>
      <c r="AA65" s="19">
        <v>2230.8642035877406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132.10659083179848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8.4839095029595377</v>
      </c>
      <c r="BH65" s="19">
        <v>21.007775912090288</v>
      </c>
      <c r="BI65" s="19">
        <v>0</v>
      </c>
      <c r="BJ65" s="19">
        <v>0</v>
      </c>
      <c r="BK65" s="19">
        <v>0</v>
      </c>
      <c r="BL65" s="19">
        <v>490.85476409980186</v>
      </c>
      <c r="BM65" s="19">
        <v>322.38856111246241</v>
      </c>
      <c r="BN65" s="19">
        <v>90.899030388852196</v>
      </c>
      <c r="BO65" s="19">
        <v>1696.781900591908</v>
      </c>
      <c r="BP65" s="19">
        <v>3971.2776387662984</v>
      </c>
      <c r="BQ65" s="19">
        <v>3.635961215554087</v>
      </c>
      <c r="BR65" s="19">
        <v>361.98013879294029</v>
      </c>
      <c r="BS65" s="19">
        <v>0</v>
      </c>
      <c r="BT65" s="19">
        <v>11522.765087781525</v>
      </c>
      <c r="BU65" s="19">
        <v>2199.6644828306876</v>
      </c>
      <c r="BV65" s="19">
        <v>5367.2692660675502</v>
      </c>
      <c r="BW65" s="19">
        <v>0</v>
      </c>
      <c r="BX65" s="19">
        <v>28765.301163320237</v>
      </c>
      <c r="BY65" s="19">
        <v>0</v>
      </c>
      <c r="BZ65" s="19">
        <v>454</v>
      </c>
      <c r="CA65" s="19">
        <v>36786.234912218482</v>
      </c>
      <c r="CB65" s="19">
        <v>48309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10.290399021640967</v>
      </c>
      <c r="H66" s="19">
        <v>41.161596086563868</v>
      </c>
      <c r="I66" s="19">
        <v>267.55037456266524</v>
      </c>
      <c r="J66" s="19">
        <v>36.016396575743393</v>
      </c>
      <c r="K66" s="19">
        <v>0</v>
      </c>
      <c r="L66" s="19">
        <v>0</v>
      </c>
      <c r="M66" s="19">
        <v>2.2867553381424379</v>
      </c>
      <c r="N66" s="19">
        <v>0</v>
      </c>
      <c r="O66" s="19">
        <v>0</v>
      </c>
      <c r="P66" s="19">
        <v>19.437420374210713</v>
      </c>
      <c r="Q66" s="19">
        <v>0</v>
      </c>
      <c r="R66" s="19">
        <v>288.13117260594714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2.2867553381424379</v>
      </c>
      <c r="Z66" s="19">
        <v>0</v>
      </c>
      <c r="AA66" s="19">
        <v>0.57168883453560948</v>
      </c>
      <c r="AB66" s="19">
        <v>1089.6389186248714</v>
      </c>
      <c r="AC66" s="19">
        <v>46.306795597384365</v>
      </c>
      <c r="AD66" s="19">
        <v>133.77518728133262</v>
      </c>
      <c r="AE66" s="19">
        <v>10.862087856176577</v>
      </c>
      <c r="AF66" s="19">
        <v>4.0018218417492655</v>
      </c>
      <c r="AG66" s="19">
        <v>0</v>
      </c>
      <c r="AH66" s="19">
        <v>79.464748000449688</v>
      </c>
      <c r="AI66" s="19">
        <v>794.64748000449697</v>
      </c>
      <c r="AJ66" s="19">
        <v>5210.3720379575443</v>
      </c>
      <c r="AK66" s="19">
        <v>1109.6480278336176</v>
      </c>
      <c r="AL66" s="19">
        <v>498.51266371505125</v>
      </c>
      <c r="AM66" s="19">
        <v>23.439242215959986</v>
      </c>
      <c r="AN66" s="19">
        <v>329.29276869251095</v>
      </c>
      <c r="AO66" s="19">
        <v>0</v>
      </c>
      <c r="AP66" s="19">
        <v>8.5753325180341413</v>
      </c>
      <c r="AQ66" s="19">
        <v>26.297686388638031</v>
      </c>
      <c r="AR66" s="19">
        <v>408.18582785842506</v>
      </c>
      <c r="AS66" s="19">
        <v>165.21807318079109</v>
      </c>
      <c r="AT66" s="19">
        <v>3828.0284360504393</v>
      </c>
      <c r="AU66" s="19">
        <v>0</v>
      </c>
      <c r="AV66" s="19">
        <v>556.82492483768362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2.2867553381424379</v>
      </c>
      <c r="BH66" s="19">
        <v>0</v>
      </c>
      <c r="BI66" s="19">
        <v>218.95682362713842</v>
      </c>
      <c r="BJ66" s="19">
        <v>0</v>
      </c>
      <c r="BK66" s="19">
        <v>0</v>
      </c>
      <c r="BL66" s="19">
        <v>1.143377669071219</v>
      </c>
      <c r="BM66" s="19">
        <v>2.858444172678047</v>
      </c>
      <c r="BN66" s="19">
        <v>0</v>
      </c>
      <c r="BO66" s="19">
        <v>6.860266014427312</v>
      </c>
      <c r="BP66" s="19">
        <v>4.0018218417492655</v>
      </c>
      <c r="BQ66" s="19">
        <v>0</v>
      </c>
      <c r="BR66" s="19">
        <v>10.862087856176577</v>
      </c>
      <c r="BS66" s="19">
        <v>0</v>
      </c>
      <c r="BT66" s="19">
        <v>15237.794195712129</v>
      </c>
      <c r="BU66" s="19">
        <v>3475.4307825949618</v>
      </c>
      <c r="BV66" s="19">
        <v>0</v>
      </c>
      <c r="BW66" s="19">
        <v>0</v>
      </c>
      <c r="BX66" s="19">
        <v>4212.7750216929053</v>
      </c>
      <c r="BY66" s="19">
        <v>0</v>
      </c>
      <c r="BZ66" s="19">
        <v>904</v>
      </c>
      <c r="CA66" s="19">
        <v>8592.2058042878652</v>
      </c>
      <c r="CB66" s="19">
        <v>23830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404.89872932704509</v>
      </c>
      <c r="E67" s="19">
        <v>133.05859302973568</v>
      </c>
      <c r="F67" s="19">
        <v>30.760857528379759</v>
      </c>
      <c r="G67" s="19">
        <v>119.46658621487018</v>
      </c>
      <c r="H67" s="19">
        <v>68.675402854057126</v>
      </c>
      <c r="I67" s="19">
        <v>0</v>
      </c>
      <c r="J67" s="19">
        <v>0</v>
      </c>
      <c r="K67" s="19">
        <v>1718.3158089108874</v>
      </c>
      <c r="L67" s="19">
        <v>145.93523106487137</v>
      </c>
      <c r="M67" s="19">
        <v>5057.6572726894146</v>
      </c>
      <c r="N67" s="19">
        <v>2101.0381060663099</v>
      </c>
      <c r="O67" s="19">
        <v>0</v>
      </c>
      <c r="P67" s="19">
        <v>62.952452616219027</v>
      </c>
      <c r="Q67" s="19">
        <v>64.383190175678564</v>
      </c>
      <c r="R67" s="19">
        <v>256.81739192298443</v>
      </c>
      <c r="S67" s="19">
        <v>135.92006814865471</v>
      </c>
      <c r="T67" s="19">
        <v>510.05793994731999</v>
      </c>
      <c r="U67" s="19">
        <v>851.28884787841616</v>
      </c>
      <c r="V67" s="19">
        <v>48.645077021623784</v>
      </c>
      <c r="W67" s="19">
        <v>16.453481933784524</v>
      </c>
      <c r="X67" s="19">
        <v>950.00973948112346</v>
      </c>
      <c r="Y67" s="19">
        <v>480.01245119867013</v>
      </c>
      <c r="Z67" s="19">
        <v>1170.3433236378899</v>
      </c>
      <c r="AA67" s="19">
        <v>297.59341236758092</v>
      </c>
      <c r="AB67" s="19">
        <v>10420.06164554371</v>
      </c>
      <c r="AC67" s="19">
        <v>1639.6252431406137</v>
      </c>
      <c r="AD67" s="19">
        <v>184.56514517027853</v>
      </c>
      <c r="AE67" s="19">
        <v>0</v>
      </c>
      <c r="AF67" s="19">
        <v>595.90219351489134</v>
      </c>
      <c r="AG67" s="19">
        <v>1010.8160857581533</v>
      </c>
      <c r="AH67" s="19">
        <v>1644.632824598722</v>
      </c>
      <c r="AI67" s="19">
        <v>975.76301555139514</v>
      </c>
      <c r="AJ67" s="19">
        <v>2201.1897352284764</v>
      </c>
      <c r="AK67" s="19">
        <v>2050.9622914852271</v>
      </c>
      <c r="AL67" s="19">
        <v>178.12682615271066</v>
      </c>
      <c r="AM67" s="19">
        <v>1911.4653794379228</v>
      </c>
      <c r="AN67" s="19">
        <v>485.73540143650825</v>
      </c>
      <c r="AO67" s="19">
        <v>119.46658621487018</v>
      </c>
      <c r="AP67" s="19">
        <v>208.17231490136061</v>
      </c>
      <c r="AQ67" s="19">
        <v>9484.35928165718</v>
      </c>
      <c r="AR67" s="19">
        <v>797.63618939868422</v>
      </c>
      <c r="AS67" s="19">
        <v>3461.6695251123165</v>
      </c>
      <c r="AT67" s="19">
        <v>43.637495563515465</v>
      </c>
      <c r="AU67" s="19">
        <v>0</v>
      </c>
      <c r="AV67" s="19">
        <v>5.0075814581083318</v>
      </c>
      <c r="AW67" s="19">
        <v>73.682984312165445</v>
      </c>
      <c r="AX67" s="19">
        <v>6.4383190175678546</v>
      </c>
      <c r="AY67" s="19">
        <v>332.64648257433919</v>
      </c>
      <c r="AZ67" s="19">
        <v>0</v>
      </c>
      <c r="BA67" s="19">
        <v>0</v>
      </c>
      <c r="BB67" s="19">
        <v>0</v>
      </c>
      <c r="BC67" s="19">
        <v>2.1461063391892852</v>
      </c>
      <c r="BD67" s="19">
        <v>22.891800951352373</v>
      </c>
      <c r="BE67" s="19">
        <v>65.813927735138094</v>
      </c>
      <c r="BF67" s="19">
        <v>336.93869525271771</v>
      </c>
      <c r="BG67" s="19">
        <v>7.8690565770273784</v>
      </c>
      <c r="BH67" s="19">
        <v>0</v>
      </c>
      <c r="BI67" s="19">
        <v>0</v>
      </c>
      <c r="BJ67" s="19">
        <v>424.21368637974859</v>
      </c>
      <c r="BK67" s="19">
        <v>0</v>
      </c>
      <c r="BL67" s="19">
        <v>122.32806133378926</v>
      </c>
      <c r="BM67" s="19">
        <v>155.95039398108804</v>
      </c>
      <c r="BN67" s="19">
        <v>0</v>
      </c>
      <c r="BO67" s="19">
        <v>349.09996450812372</v>
      </c>
      <c r="BP67" s="19">
        <v>266.11718605947135</v>
      </c>
      <c r="BQ67" s="19">
        <v>0</v>
      </c>
      <c r="BR67" s="19">
        <v>71.5368779729762</v>
      </c>
      <c r="BS67" s="19">
        <v>0</v>
      </c>
      <c r="BT67" s="19">
        <v>54280.752268334858</v>
      </c>
      <c r="BU67" s="19">
        <v>1858.0287779932992</v>
      </c>
      <c r="BV67" s="19">
        <v>0</v>
      </c>
      <c r="BW67" s="19">
        <v>0</v>
      </c>
      <c r="BX67" s="19">
        <v>5051.2189536718479</v>
      </c>
      <c r="BY67" s="19">
        <v>0</v>
      </c>
      <c r="BZ67" s="19">
        <v>-1109</v>
      </c>
      <c r="CA67" s="19">
        <v>5800.2477316651466</v>
      </c>
      <c r="CB67" s="19">
        <v>60081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39.973378510071392</v>
      </c>
      <c r="E68" s="19">
        <v>96.858571005172976</v>
      </c>
      <c r="F68" s="19">
        <v>6.1497505400109826</v>
      </c>
      <c r="G68" s="19">
        <v>0</v>
      </c>
      <c r="H68" s="19">
        <v>75.334444115134545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5248.0433670818711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421.25791199075229</v>
      </c>
      <c r="AP68" s="19">
        <v>92.246258100164738</v>
      </c>
      <c r="AQ68" s="19">
        <v>9242.3063428190053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721.05825081628768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54.57903604259748</v>
      </c>
      <c r="BM68" s="19">
        <v>13.836938715024711</v>
      </c>
      <c r="BN68" s="19">
        <v>0</v>
      </c>
      <c r="BO68" s="19">
        <v>1.5374376350027457</v>
      </c>
      <c r="BP68" s="19">
        <v>0</v>
      </c>
      <c r="BQ68" s="19">
        <v>0</v>
      </c>
      <c r="BR68" s="19">
        <v>0</v>
      </c>
      <c r="BS68" s="19">
        <v>0</v>
      </c>
      <c r="BT68" s="19">
        <v>16013.181687371094</v>
      </c>
      <c r="BU68" s="19">
        <v>15.818312628903065</v>
      </c>
      <c r="BV68" s="19">
        <v>0</v>
      </c>
      <c r="BW68" s="19">
        <v>0</v>
      </c>
      <c r="BX68" s="19">
        <v>0</v>
      </c>
      <c r="BY68" s="19">
        <v>0</v>
      </c>
      <c r="BZ68" s="19">
        <v>198</v>
      </c>
      <c r="CA68" s="19">
        <v>213.81831262890307</v>
      </c>
      <c r="CB68" s="19">
        <v>16227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63.611737894729153</v>
      </c>
      <c r="E69" s="19">
        <v>120.40793244359449</v>
      </c>
      <c r="F69" s="19">
        <v>8.330108533833581</v>
      </c>
      <c r="G69" s="19">
        <v>0</v>
      </c>
      <c r="H69" s="19">
        <v>32.563151541349448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11.359238909773063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697.4572690600661</v>
      </c>
      <c r="AP69" s="19">
        <v>471.78705605257466</v>
      </c>
      <c r="AQ69" s="19">
        <v>20781.348944132827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5.3009781578940958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670.19509567661066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36.349564511273812</v>
      </c>
      <c r="BM69" s="19">
        <v>6.8155433458638361</v>
      </c>
      <c r="BN69" s="19">
        <v>0</v>
      </c>
      <c r="BO69" s="19">
        <v>2.2718477819546132</v>
      </c>
      <c r="BP69" s="19">
        <v>0</v>
      </c>
      <c r="BQ69" s="19">
        <v>0</v>
      </c>
      <c r="BR69" s="19">
        <v>116.62151947367012</v>
      </c>
      <c r="BS69" s="19">
        <v>0</v>
      </c>
      <c r="BT69" s="19">
        <v>23024.419987516012</v>
      </c>
      <c r="BU69" s="19">
        <v>30.580012483984362</v>
      </c>
      <c r="BV69" s="19">
        <v>0</v>
      </c>
      <c r="BW69" s="19">
        <v>0</v>
      </c>
      <c r="BX69" s="19">
        <v>0</v>
      </c>
      <c r="BY69" s="19">
        <v>0</v>
      </c>
      <c r="BZ69" s="19">
        <v>380</v>
      </c>
      <c r="CA69" s="19">
        <v>410.58001248398438</v>
      </c>
      <c r="CB69" s="19">
        <v>23435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1921.766741131958</v>
      </c>
      <c r="E70" s="19">
        <v>1246.681492681721</v>
      </c>
      <c r="F70" s="19">
        <v>35.499135168060604</v>
      </c>
      <c r="G70" s="19">
        <v>36.70249568223214</v>
      </c>
      <c r="H70" s="19">
        <v>20.457128740916275</v>
      </c>
      <c r="I70" s="19">
        <v>1.2033605141715453</v>
      </c>
      <c r="J70" s="19">
        <v>6.6184828279434988</v>
      </c>
      <c r="K70" s="19">
        <v>0.60168025708577266</v>
      </c>
      <c r="L70" s="19">
        <v>108.30244627543908</v>
      </c>
      <c r="M70" s="19">
        <v>973.51865596478035</v>
      </c>
      <c r="N70" s="19">
        <v>1022.2547567887281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114.92092910338259</v>
      </c>
      <c r="U70" s="19">
        <v>0</v>
      </c>
      <c r="V70" s="19">
        <v>0</v>
      </c>
      <c r="W70" s="19">
        <v>0</v>
      </c>
      <c r="X70" s="19">
        <v>299.03508777162915</v>
      </c>
      <c r="Y70" s="19">
        <v>111.31084756086797</v>
      </c>
      <c r="Z70" s="19">
        <v>200.96120586664816</v>
      </c>
      <c r="AA70" s="19">
        <v>34.295774653889048</v>
      </c>
      <c r="AB70" s="19">
        <v>311.06869291334453</v>
      </c>
      <c r="AC70" s="19">
        <v>2212.9799855614729</v>
      </c>
      <c r="AD70" s="19">
        <v>199.15616509539083</v>
      </c>
      <c r="AE70" s="19">
        <v>3.6100815425146364</v>
      </c>
      <c r="AF70" s="19">
        <v>116.72596987463986</v>
      </c>
      <c r="AG70" s="19">
        <v>0.60168025708577266</v>
      </c>
      <c r="AH70" s="19">
        <v>209.9864097229347</v>
      </c>
      <c r="AI70" s="19">
        <v>230.44353846385096</v>
      </c>
      <c r="AJ70" s="19">
        <v>1548.1233014816933</v>
      </c>
      <c r="AK70" s="19">
        <v>69.794909821949645</v>
      </c>
      <c r="AL70" s="19">
        <v>104.69236473292449</v>
      </c>
      <c r="AM70" s="19">
        <v>338.74598473929012</v>
      </c>
      <c r="AN70" s="19">
        <v>131.76797630178424</v>
      </c>
      <c r="AO70" s="19">
        <v>84.83691624909396</v>
      </c>
      <c r="AP70" s="19">
        <v>36.70249568223214</v>
      </c>
      <c r="AQ70" s="19">
        <v>18589.513222922036</v>
      </c>
      <c r="AR70" s="19">
        <v>132.97133681595577</v>
      </c>
      <c r="AS70" s="19">
        <v>2.4067210283430907</v>
      </c>
      <c r="AT70" s="19">
        <v>0</v>
      </c>
      <c r="AU70" s="19">
        <v>0</v>
      </c>
      <c r="AV70" s="19">
        <v>0</v>
      </c>
      <c r="AW70" s="19">
        <v>0</v>
      </c>
      <c r="AX70" s="19">
        <v>123.34445270258344</v>
      </c>
      <c r="AY70" s="19">
        <v>388.08376582032344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710.58438361829758</v>
      </c>
      <c r="BF70" s="19">
        <v>0</v>
      </c>
      <c r="BG70" s="19">
        <v>2.4067210283430907</v>
      </c>
      <c r="BH70" s="19">
        <v>0</v>
      </c>
      <c r="BI70" s="19">
        <v>0</v>
      </c>
      <c r="BJ70" s="19">
        <v>53.54954288063378</v>
      </c>
      <c r="BK70" s="19">
        <v>0</v>
      </c>
      <c r="BL70" s="19">
        <v>189.52928098201838</v>
      </c>
      <c r="BM70" s="19">
        <v>93.862120105380527</v>
      </c>
      <c r="BN70" s="19">
        <v>0</v>
      </c>
      <c r="BO70" s="19">
        <v>80.023474192407775</v>
      </c>
      <c r="BP70" s="19">
        <v>42.117617996004086</v>
      </c>
      <c r="BQ70" s="19">
        <v>0.60168025708577266</v>
      </c>
      <c r="BR70" s="19">
        <v>38.50753645348945</v>
      </c>
      <c r="BS70" s="19">
        <v>0</v>
      </c>
      <c r="BT70" s="19">
        <v>32180.868550232557</v>
      </c>
      <c r="BU70" s="19">
        <v>3173.6822278179047</v>
      </c>
      <c r="BV70" s="19">
        <v>0</v>
      </c>
      <c r="BW70" s="19">
        <v>0</v>
      </c>
      <c r="BX70" s="19">
        <v>1736.4492219495401</v>
      </c>
      <c r="BY70" s="19">
        <v>0</v>
      </c>
      <c r="BZ70" s="19">
        <v>1523</v>
      </c>
      <c r="CA70" s="19">
        <v>6433.1314497674457</v>
      </c>
      <c r="CB70" s="19">
        <v>38614</v>
      </c>
      <c r="CD70" s="19">
        <f t="shared" ref="CD70:CD151" si="7">SUM(D70:BS70)-BT70</f>
        <v>0</v>
      </c>
      <c r="CE70" s="19">
        <f t="shared" ref="CE70:CE156" si="8">SUM(BU70:BZ70)-CA70</f>
        <v>0</v>
      </c>
      <c r="CF70" s="19">
        <f t="shared" ref="CF70:CF156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30.304044724370272</v>
      </c>
      <c r="AD71" s="19">
        <v>3462.2371097593032</v>
      </c>
      <c r="AE71" s="19">
        <v>723.92995730440089</v>
      </c>
      <c r="AF71" s="19">
        <v>0</v>
      </c>
      <c r="AG71" s="19">
        <v>0</v>
      </c>
      <c r="AH71" s="19">
        <v>0</v>
      </c>
      <c r="AI71" s="19">
        <v>7.5760111810925679</v>
      </c>
      <c r="AJ71" s="19">
        <v>19.36091746279212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3.3671160804855851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4246.7751565124445</v>
      </c>
      <c r="BU71" s="19">
        <v>7805.2248434875555</v>
      </c>
      <c r="BV71" s="19">
        <v>0</v>
      </c>
      <c r="BW71" s="19">
        <v>0</v>
      </c>
      <c r="BX71" s="19">
        <v>0</v>
      </c>
      <c r="BY71" s="19">
        <v>0</v>
      </c>
      <c r="BZ71" s="19">
        <v>-742</v>
      </c>
      <c r="CA71" s="19">
        <v>7063.2248434875555</v>
      </c>
      <c r="CB71" s="19">
        <v>11310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115.04763216141899</v>
      </c>
      <c r="E72" s="19">
        <v>216.43335800366944</v>
      </c>
      <c r="F72" s="19">
        <v>9.3476201131152923</v>
      </c>
      <c r="G72" s="19">
        <v>74.780960904922338</v>
      </c>
      <c r="H72" s="19">
        <v>1750.1621042555864</v>
      </c>
      <c r="I72" s="19">
        <v>0</v>
      </c>
      <c r="J72" s="19">
        <v>43.142862060532117</v>
      </c>
      <c r="K72" s="19">
        <v>116.48572756343673</v>
      </c>
      <c r="L72" s="19">
        <v>0</v>
      </c>
      <c r="M72" s="19">
        <v>27.323812638337007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99.947630440232743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0.71904770100886872</v>
      </c>
      <c r="AB72" s="19">
        <v>627.72864298074239</v>
      </c>
      <c r="AC72" s="19">
        <v>606.87625965148527</v>
      </c>
      <c r="AD72" s="19">
        <v>5673.2863609599726</v>
      </c>
      <c r="AE72" s="19">
        <v>82.690485616019885</v>
      </c>
      <c r="AF72" s="19">
        <v>14559.996897728579</v>
      </c>
      <c r="AG72" s="19">
        <v>35.952385050443432</v>
      </c>
      <c r="AH72" s="19">
        <v>2311.7383587435124</v>
      </c>
      <c r="AI72" s="19">
        <v>7025.8150865576554</v>
      </c>
      <c r="AJ72" s="19">
        <v>5566.1482535096529</v>
      </c>
      <c r="AK72" s="19">
        <v>6273.6911913023787</v>
      </c>
      <c r="AL72" s="19">
        <v>860.70009810761564</v>
      </c>
      <c r="AM72" s="19">
        <v>960.64772854784871</v>
      </c>
      <c r="AN72" s="19">
        <v>675.18579124732776</v>
      </c>
      <c r="AO72" s="19">
        <v>145.24763560379145</v>
      </c>
      <c r="AP72" s="19">
        <v>60.400006884744961</v>
      </c>
      <c r="AQ72" s="19">
        <v>15465.277953298746</v>
      </c>
      <c r="AR72" s="19">
        <v>0</v>
      </c>
      <c r="AS72" s="19">
        <v>723.3619872149219</v>
      </c>
      <c r="AT72" s="19">
        <v>20.133335628248322</v>
      </c>
      <c r="AU72" s="19">
        <v>0</v>
      </c>
      <c r="AV72" s="19">
        <v>0</v>
      </c>
      <c r="AW72" s="19">
        <v>3.5952385050443434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10.066667814124161</v>
      </c>
      <c r="BD72" s="19">
        <v>0</v>
      </c>
      <c r="BE72" s="19">
        <v>0</v>
      </c>
      <c r="BF72" s="19">
        <v>0</v>
      </c>
      <c r="BG72" s="19">
        <v>23.009526432283799</v>
      </c>
      <c r="BH72" s="19">
        <v>0</v>
      </c>
      <c r="BI72" s="19">
        <v>170.41430513910186</v>
      </c>
      <c r="BJ72" s="19">
        <v>0</v>
      </c>
      <c r="BK72" s="19">
        <v>0</v>
      </c>
      <c r="BL72" s="19">
        <v>107.85715515133029</v>
      </c>
      <c r="BM72" s="19">
        <v>28.761908040354747</v>
      </c>
      <c r="BN72" s="19">
        <v>0</v>
      </c>
      <c r="BO72" s="19">
        <v>3.5952385050443434</v>
      </c>
      <c r="BP72" s="19">
        <v>0</v>
      </c>
      <c r="BQ72" s="19">
        <v>0</v>
      </c>
      <c r="BR72" s="19">
        <v>0</v>
      </c>
      <c r="BS72" s="19">
        <v>0</v>
      </c>
      <c r="BT72" s="19">
        <v>64475.569254063215</v>
      </c>
      <c r="BU72" s="19">
        <v>13891.573573573574</v>
      </c>
      <c r="BV72" s="19">
        <v>0</v>
      </c>
      <c r="BW72" s="19">
        <v>0</v>
      </c>
      <c r="BX72" s="19">
        <v>171.85240054111961</v>
      </c>
      <c r="BY72" s="19">
        <v>87.004771822073124</v>
      </c>
      <c r="BZ72" s="19">
        <v>2374</v>
      </c>
      <c r="CA72" s="19">
        <v>16524.430745936763</v>
      </c>
      <c r="CB72" s="19">
        <v>81000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2.7101313033637422</v>
      </c>
      <c r="K73" s="19">
        <v>144.17898533895107</v>
      </c>
      <c r="L73" s="19">
        <v>0</v>
      </c>
      <c r="M73" s="19">
        <v>245.53789608475509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121.41388239069566</v>
      </c>
      <c r="U73" s="19">
        <v>170.19624585124302</v>
      </c>
      <c r="V73" s="19">
        <v>0</v>
      </c>
      <c r="W73" s="19">
        <v>0</v>
      </c>
      <c r="X73" s="19">
        <v>13.550656516818711</v>
      </c>
      <c r="Y73" s="19">
        <v>108.40525213454968</v>
      </c>
      <c r="Z73" s="19">
        <v>0</v>
      </c>
      <c r="AA73" s="19">
        <v>3.7941838247092394</v>
      </c>
      <c r="AB73" s="19">
        <v>42.278048332474384</v>
      </c>
      <c r="AC73" s="19">
        <v>57.454783631311329</v>
      </c>
      <c r="AD73" s="19">
        <v>684.57916722968127</v>
      </c>
      <c r="AE73" s="19">
        <v>4893.955107614247</v>
      </c>
      <c r="AF73" s="19">
        <v>1300.8630256145964</v>
      </c>
      <c r="AG73" s="19">
        <v>120.87185613002291</v>
      </c>
      <c r="AH73" s="19">
        <v>4665.2200256103451</v>
      </c>
      <c r="AI73" s="19">
        <v>880.25064733254362</v>
      </c>
      <c r="AJ73" s="19">
        <v>388.09080264168801</v>
      </c>
      <c r="AK73" s="19">
        <v>2008.749322053206</v>
      </c>
      <c r="AL73" s="19">
        <v>517.09305268180196</v>
      </c>
      <c r="AM73" s="19">
        <v>1496.5345057174586</v>
      </c>
      <c r="AN73" s="19">
        <v>228.73508200389983</v>
      </c>
      <c r="AO73" s="19">
        <v>5.9622888674002343</v>
      </c>
      <c r="AP73" s="19">
        <v>55.28667858862034</v>
      </c>
      <c r="AQ73" s="19">
        <v>2401.7183610409488</v>
      </c>
      <c r="AR73" s="19">
        <v>0</v>
      </c>
      <c r="AS73" s="19">
        <v>12.466603995473212</v>
      </c>
      <c r="AT73" s="19">
        <v>6.5043151280729825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39.567917029110639</v>
      </c>
      <c r="BF73" s="19">
        <v>0</v>
      </c>
      <c r="BG73" s="19">
        <v>0.54202626067274851</v>
      </c>
      <c r="BH73" s="19">
        <v>0</v>
      </c>
      <c r="BI73" s="19">
        <v>0</v>
      </c>
      <c r="BJ73" s="19">
        <v>0</v>
      </c>
      <c r="BK73" s="19">
        <v>0</v>
      </c>
      <c r="BL73" s="19">
        <v>8.6724201707639761</v>
      </c>
      <c r="BM73" s="19">
        <v>1.6260787820182456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20626.809349901439</v>
      </c>
      <c r="BU73" s="19">
        <v>13043.716355914839</v>
      </c>
      <c r="BV73" s="19">
        <v>0</v>
      </c>
      <c r="BW73" s="19">
        <v>0</v>
      </c>
      <c r="BX73" s="19">
        <v>212.4742941837174</v>
      </c>
      <c r="BY73" s="19">
        <v>0</v>
      </c>
      <c r="BZ73" s="19">
        <v>927</v>
      </c>
      <c r="CA73" s="19">
        <v>14183.190650098557</v>
      </c>
      <c r="CB73" s="19">
        <v>34810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49.220681976172663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0.72383355847312736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102.06053174471097</v>
      </c>
      <c r="AE74" s="19">
        <v>332.96343689763859</v>
      </c>
      <c r="AF74" s="19">
        <v>0</v>
      </c>
      <c r="AG74" s="19">
        <v>0</v>
      </c>
      <c r="AH74" s="19">
        <v>942.431293132012</v>
      </c>
      <c r="AI74" s="19">
        <v>733.24339473327802</v>
      </c>
      <c r="AJ74" s="19">
        <v>0</v>
      </c>
      <c r="AK74" s="19">
        <v>1933.3594346817231</v>
      </c>
      <c r="AL74" s="19">
        <v>18.81967252030131</v>
      </c>
      <c r="AM74" s="19">
        <v>0</v>
      </c>
      <c r="AN74" s="19">
        <v>933.74529043033419</v>
      </c>
      <c r="AO74" s="19">
        <v>0</v>
      </c>
      <c r="AP74" s="19">
        <v>0</v>
      </c>
      <c r="AQ74" s="19">
        <v>310.52459658497162</v>
      </c>
      <c r="AR74" s="19">
        <v>416.20429612204833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5773.2964623816642</v>
      </c>
      <c r="BU74" s="19">
        <v>40.703537618335822</v>
      </c>
      <c r="BV74" s="19">
        <v>0</v>
      </c>
      <c r="BW74" s="19">
        <v>0</v>
      </c>
      <c r="BX74" s="19">
        <v>0</v>
      </c>
      <c r="BY74" s="19">
        <v>0</v>
      </c>
      <c r="BZ74" s="19">
        <v>-356</v>
      </c>
      <c r="CA74" s="19">
        <v>-315.29646238166418</v>
      </c>
      <c r="CB74" s="19">
        <v>5458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262.7586406751617</v>
      </c>
      <c r="E75" s="19">
        <v>420.41382508025856</v>
      </c>
      <c r="F75" s="19">
        <v>37.055705736240768</v>
      </c>
      <c r="G75" s="19">
        <v>43.793106779193621</v>
      </c>
      <c r="H75" s="19">
        <v>716.85947097018459</v>
      </c>
      <c r="I75" s="19">
        <v>386.72681986549446</v>
      </c>
      <c r="J75" s="19">
        <v>165.06632555234515</v>
      </c>
      <c r="K75" s="19">
        <v>1426.3078007931213</v>
      </c>
      <c r="L75" s="19">
        <v>77.480111993957934</v>
      </c>
      <c r="M75" s="19">
        <v>1534.7799575846627</v>
      </c>
      <c r="N75" s="19">
        <v>2448.3715390090706</v>
      </c>
      <c r="O75" s="19">
        <v>20.212203128858594</v>
      </c>
      <c r="P75" s="19">
        <v>59.289129177985195</v>
      </c>
      <c r="Q75" s="19">
        <v>67.374010429528653</v>
      </c>
      <c r="R75" s="19">
        <v>46.488067196374764</v>
      </c>
      <c r="S75" s="19">
        <v>289.03450474267794</v>
      </c>
      <c r="T75" s="19">
        <v>85.564993245501341</v>
      </c>
      <c r="U75" s="19">
        <v>18.864722920268022</v>
      </c>
      <c r="V75" s="19">
        <v>152.93900367503002</v>
      </c>
      <c r="W75" s="19">
        <v>28.970824484697317</v>
      </c>
      <c r="X75" s="19">
        <v>318.00532922737523</v>
      </c>
      <c r="Y75" s="19">
        <v>581.43771000683216</v>
      </c>
      <c r="Z75" s="19">
        <v>607.71357407434834</v>
      </c>
      <c r="AA75" s="19">
        <v>98.366055227111815</v>
      </c>
      <c r="AB75" s="19">
        <v>119.25199846026572</v>
      </c>
      <c r="AC75" s="19">
        <v>155.63396409221116</v>
      </c>
      <c r="AD75" s="19">
        <v>1404.0743773513766</v>
      </c>
      <c r="AE75" s="19">
        <v>136.09550106764786</v>
      </c>
      <c r="AF75" s="19">
        <v>6911.8997299653447</v>
      </c>
      <c r="AG75" s="19">
        <v>752.56769649783485</v>
      </c>
      <c r="AH75" s="19">
        <v>1811.0134003457301</v>
      </c>
      <c r="AI75" s="19">
        <v>4758.6263566376074</v>
      </c>
      <c r="AJ75" s="19">
        <v>3464.3716162863625</v>
      </c>
      <c r="AK75" s="19">
        <v>1831.2256034745881</v>
      </c>
      <c r="AL75" s="19">
        <v>1845.374145664789</v>
      </c>
      <c r="AM75" s="19">
        <v>1105.6075111485648</v>
      </c>
      <c r="AN75" s="19">
        <v>2166.074435309346</v>
      </c>
      <c r="AO75" s="19">
        <v>1691.0876617811684</v>
      </c>
      <c r="AP75" s="19">
        <v>360.45095579797817</v>
      </c>
      <c r="AQ75" s="19">
        <v>20900.091775344077</v>
      </c>
      <c r="AR75" s="19">
        <v>226.37667504321627</v>
      </c>
      <c r="AS75" s="19">
        <v>902.81173975568402</v>
      </c>
      <c r="AT75" s="19">
        <v>60.636609386575763</v>
      </c>
      <c r="AU75" s="19">
        <v>0.67374010429528641</v>
      </c>
      <c r="AV75" s="19">
        <v>0</v>
      </c>
      <c r="AW75" s="19">
        <v>3.3687005214764332</v>
      </c>
      <c r="AX75" s="19">
        <v>103.08223595717881</v>
      </c>
      <c r="AY75" s="19">
        <v>1397.3369763084243</v>
      </c>
      <c r="AZ75" s="19">
        <v>0</v>
      </c>
      <c r="BA75" s="19">
        <v>8.0848812515434396</v>
      </c>
      <c r="BB75" s="19">
        <v>16.169762503086879</v>
      </c>
      <c r="BC75" s="19">
        <v>2.0212203128858599</v>
      </c>
      <c r="BD75" s="19">
        <v>0</v>
      </c>
      <c r="BE75" s="19">
        <v>343.60745319059612</v>
      </c>
      <c r="BF75" s="19">
        <v>0</v>
      </c>
      <c r="BG75" s="19">
        <v>21.559683337449165</v>
      </c>
      <c r="BH75" s="19">
        <v>0</v>
      </c>
      <c r="BI75" s="19">
        <v>0</v>
      </c>
      <c r="BJ75" s="19">
        <v>172.47746669959332</v>
      </c>
      <c r="BK75" s="19">
        <v>58.615389073689911</v>
      </c>
      <c r="BL75" s="19">
        <v>822.63666734454466</v>
      </c>
      <c r="BM75" s="19">
        <v>72.090191159595634</v>
      </c>
      <c r="BN75" s="19">
        <v>0</v>
      </c>
      <c r="BO75" s="19">
        <v>124.64191929462797</v>
      </c>
      <c r="BP75" s="19">
        <v>0</v>
      </c>
      <c r="BQ75" s="19">
        <v>0</v>
      </c>
      <c r="BR75" s="19">
        <v>68.721490638119192</v>
      </c>
      <c r="BS75" s="19">
        <v>0</v>
      </c>
      <c r="BT75" s="19">
        <v>63712.232962683745</v>
      </c>
      <c r="BU75" s="19">
        <v>4591.0414910731806</v>
      </c>
      <c r="BV75" s="19">
        <v>0</v>
      </c>
      <c r="BW75" s="19">
        <v>0</v>
      </c>
      <c r="BX75" s="19">
        <v>11317.486271952223</v>
      </c>
      <c r="BY75" s="19">
        <v>7198.2392742908396</v>
      </c>
      <c r="BZ75" s="19">
        <v>3007</v>
      </c>
      <c r="CA75" s="19">
        <v>26113.767037316244</v>
      </c>
      <c r="CB75" s="19">
        <v>89826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66.1689295070681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3522.5591434753342</v>
      </c>
      <c r="AH76" s="19">
        <v>149.40028737759411</v>
      </c>
      <c r="AI76" s="19">
        <v>24.345172177128841</v>
      </c>
      <c r="AJ76" s="19">
        <v>9.1554493657578533</v>
      </c>
      <c r="AK76" s="19">
        <v>78.653633187647017</v>
      </c>
      <c r="AL76" s="19">
        <v>1.4565487627342026</v>
      </c>
      <c r="AM76" s="19">
        <v>9.1554493657578533</v>
      </c>
      <c r="AN76" s="19">
        <v>111.11386275715218</v>
      </c>
      <c r="AO76" s="19">
        <v>36.413719068355107</v>
      </c>
      <c r="AP76" s="19">
        <v>0</v>
      </c>
      <c r="AQ76" s="19">
        <v>0</v>
      </c>
      <c r="AR76" s="19">
        <v>0</v>
      </c>
      <c r="AS76" s="19">
        <v>8.3231357870525926</v>
      </c>
      <c r="AT76" s="19">
        <v>0</v>
      </c>
      <c r="AU76" s="19">
        <v>0</v>
      </c>
      <c r="AV76" s="19">
        <v>0</v>
      </c>
      <c r="AW76" s="19">
        <v>45.153011644760355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99.045315865925858</v>
      </c>
      <c r="BD76" s="19">
        <v>0</v>
      </c>
      <c r="BE76" s="19">
        <v>0</v>
      </c>
      <c r="BF76" s="19">
        <v>0</v>
      </c>
      <c r="BG76" s="19">
        <v>1.8727055520868332</v>
      </c>
      <c r="BH76" s="19">
        <v>0</v>
      </c>
      <c r="BI76" s="19">
        <v>0</v>
      </c>
      <c r="BJ76" s="19">
        <v>0</v>
      </c>
      <c r="BK76" s="19">
        <v>0</v>
      </c>
      <c r="BL76" s="19">
        <v>15.605879600723618</v>
      </c>
      <c r="BM76" s="19">
        <v>7.2827438136710212</v>
      </c>
      <c r="BN76" s="19">
        <v>0</v>
      </c>
      <c r="BO76" s="19">
        <v>0.62423518402894473</v>
      </c>
      <c r="BP76" s="19">
        <v>0.208078394676315</v>
      </c>
      <c r="BQ76" s="19">
        <v>3.3292543148210401</v>
      </c>
      <c r="BR76" s="19">
        <v>34.541013516268265</v>
      </c>
      <c r="BS76" s="19">
        <v>0</v>
      </c>
      <c r="BT76" s="19">
        <v>4224.4075687185441</v>
      </c>
      <c r="BU76" s="19">
        <v>328.59243128145567</v>
      </c>
      <c r="BV76" s="19">
        <v>0</v>
      </c>
      <c r="BW76" s="19">
        <v>0</v>
      </c>
      <c r="BX76" s="19">
        <v>0</v>
      </c>
      <c r="BY76" s="19">
        <v>0</v>
      </c>
      <c r="BZ76" s="19">
        <v>-710</v>
      </c>
      <c r="CA76" s="19">
        <v>-381.40756871854433</v>
      </c>
      <c r="CB76" s="19">
        <v>3843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0.38335286000473501</v>
      </c>
      <c r="E77" s="19">
        <v>0</v>
      </c>
      <c r="F77" s="19">
        <v>0</v>
      </c>
      <c r="G77" s="19">
        <v>0</v>
      </c>
      <c r="H77" s="19">
        <v>20.317701580250976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1915.2308885836574</v>
      </c>
      <c r="AH77" s="19">
        <v>0</v>
      </c>
      <c r="AI77" s="19">
        <v>10.35052722012785</v>
      </c>
      <c r="AJ77" s="19">
        <v>0</v>
      </c>
      <c r="AK77" s="19">
        <v>0.76670572000947002</v>
      </c>
      <c r="AL77" s="19">
        <v>10.733880080132586</v>
      </c>
      <c r="AM77" s="19">
        <v>0</v>
      </c>
      <c r="AN77" s="19">
        <v>60.569751880748171</v>
      </c>
      <c r="AO77" s="19">
        <v>11.500585800142058</v>
      </c>
      <c r="AP77" s="19">
        <v>5.366940040066293</v>
      </c>
      <c r="AQ77" s="19">
        <v>0</v>
      </c>
      <c r="AR77" s="19">
        <v>1.1500585800142058</v>
      </c>
      <c r="AS77" s="19">
        <v>49.452518940610837</v>
      </c>
      <c r="AT77" s="19">
        <v>0</v>
      </c>
      <c r="AU77" s="19">
        <v>0</v>
      </c>
      <c r="AV77" s="19">
        <v>0</v>
      </c>
      <c r="AW77" s="19">
        <v>16.867525840208351</v>
      </c>
      <c r="AX77" s="19">
        <v>0.38335286000473501</v>
      </c>
      <c r="AY77" s="19">
        <v>0</v>
      </c>
      <c r="AZ77" s="19">
        <v>0</v>
      </c>
      <c r="BA77" s="19">
        <v>148.35755682183247</v>
      </c>
      <c r="BB77" s="19">
        <v>4.2168814600520879</v>
      </c>
      <c r="BC77" s="19">
        <v>1047.7033663929415</v>
      </c>
      <c r="BD77" s="19">
        <v>203.17701580250963</v>
      </c>
      <c r="BE77" s="19">
        <v>0.38335286000473501</v>
      </c>
      <c r="BF77" s="19">
        <v>158.70808404196046</v>
      </c>
      <c r="BG77" s="19">
        <v>213.14419016263278</v>
      </c>
      <c r="BH77" s="19">
        <v>72.453690540894968</v>
      </c>
      <c r="BI77" s="19">
        <v>24.53458304030304</v>
      </c>
      <c r="BJ77" s="19">
        <v>245.72918326303528</v>
      </c>
      <c r="BK77" s="19">
        <v>14.950761540184676</v>
      </c>
      <c r="BL77" s="19">
        <v>193.20984144238659</v>
      </c>
      <c r="BM77" s="19">
        <v>487.62483792602308</v>
      </c>
      <c r="BN77" s="19">
        <v>65.169986200804999</v>
      </c>
      <c r="BO77" s="19">
        <v>55.969517560691351</v>
      </c>
      <c r="BP77" s="19">
        <v>39.868697440492468</v>
      </c>
      <c r="BQ77" s="19">
        <v>1.916764300023676</v>
      </c>
      <c r="BR77" s="19">
        <v>249.17935900307788</v>
      </c>
      <c r="BS77" s="19">
        <v>0</v>
      </c>
      <c r="BT77" s="19">
        <v>5329.371459785827</v>
      </c>
      <c r="BU77" s="19">
        <v>413.50942237574361</v>
      </c>
      <c r="BV77" s="19">
        <v>0</v>
      </c>
      <c r="BW77" s="19">
        <v>0</v>
      </c>
      <c r="BX77" s="19">
        <v>7060.2096227072116</v>
      </c>
      <c r="BY77" s="19">
        <v>7384.9094951312172</v>
      </c>
      <c r="BZ77" s="19">
        <v>725</v>
      </c>
      <c r="CA77" s="19">
        <v>15583.628540214168</v>
      </c>
      <c r="CB77" s="19">
        <v>20913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6551.3258950406534</v>
      </c>
      <c r="AH78" s="19">
        <v>3.2506733957901894</v>
      </c>
      <c r="AI78" s="19">
        <v>0</v>
      </c>
      <c r="AJ78" s="19">
        <v>123.52558904002724</v>
      </c>
      <c r="AK78" s="19">
        <v>0</v>
      </c>
      <c r="AL78" s="19">
        <v>16.25336697895095</v>
      </c>
      <c r="AM78" s="19">
        <v>15.034364455529632</v>
      </c>
      <c r="AN78" s="19">
        <v>1.2190025234213215</v>
      </c>
      <c r="AO78" s="19">
        <v>0</v>
      </c>
      <c r="AP78" s="19">
        <v>0</v>
      </c>
      <c r="AQ78" s="19">
        <v>5.6886784426328303</v>
      </c>
      <c r="AR78" s="19">
        <v>0</v>
      </c>
      <c r="AS78" s="19">
        <v>9.3456860128967971</v>
      </c>
      <c r="AT78" s="19">
        <v>1.6253366978950947</v>
      </c>
      <c r="AU78" s="19">
        <v>0</v>
      </c>
      <c r="AV78" s="19">
        <v>4.8760100936852862</v>
      </c>
      <c r="AW78" s="19">
        <v>12.596359408686983</v>
      </c>
      <c r="AX78" s="19">
        <v>0</v>
      </c>
      <c r="AY78" s="19">
        <v>0</v>
      </c>
      <c r="AZ78" s="19">
        <v>0</v>
      </c>
      <c r="BA78" s="19">
        <v>60.95012617106606</v>
      </c>
      <c r="BB78" s="19">
        <v>132.87127505292395</v>
      </c>
      <c r="BC78" s="19">
        <v>0</v>
      </c>
      <c r="BD78" s="19">
        <v>68.264141311594003</v>
      </c>
      <c r="BE78" s="19">
        <v>0</v>
      </c>
      <c r="BF78" s="19">
        <v>66.638804613698909</v>
      </c>
      <c r="BG78" s="19">
        <v>78.828829847912104</v>
      </c>
      <c r="BH78" s="19">
        <v>1.2190025234213215</v>
      </c>
      <c r="BI78" s="19">
        <v>0</v>
      </c>
      <c r="BJ78" s="19">
        <v>568.05517591433579</v>
      </c>
      <c r="BK78" s="19">
        <v>67.451472962646449</v>
      </c>
      <c r="BL78" s="19">
        <v>5.2823442681590578</v>
      </c>
      <c r="BM78" s="19">
        <v>2.4380050468426431</v>
      </c>
      <c r="BN78" s="19">
        <v>1.2190025234213215</v>
      </c>
      <c r="BO78" s="19">
        <v>0.40633417447377368</v>
      </c>
      <c r="BP78" s="19">
        <v>1.2190025234213215</v>
      </c>
      <c r="BQ78" s="19">
        <v>46.728430064483973</v>
      </c>
      <c r="BR78" s="19">
        <v>276.30723864216617</v>
      </c>
      <c r="BS78" s="19">
        <v>0</v>
      </c>
      <c r="BT78" s="19">
        <v>8122.620147730735</v>
      </c>
      <c r="BU78" s="19">
        <v>1239.0185727709909</v>
      </c>
      <c r="BV78" s="19">
        <v>0</v>
      </c>
      <c r="BW78" s="19">
        <v>0</v>
      </c>
      <c r="BX78" s="19">
        <v>18558.094416566189</v>
      </c>
      <c r="BY78" s="19">
        <v>9434.2668629320833</v>
      </c>
      <c r="BZ78" s="19">
        <v>1265</v>
      </c>
      <c r="CA78" s="19">
        <v>30496.37985226926</v>
      </c>
      <c r="CB78" s="19">
        <v>38619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84.66821815328116</v>
      </c>
      <c r="I79" s="19">
        <v>0</v>
      </c>
      <c r="J79" s="19">
        <v>0</v>
      </c>
      <c r="K79" s="19">
        <v>8.3770675204659835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87.660027982019017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754.23525782481238</v>
      </c>
      <c r="AH79" s="19">
        <v>12.565601280698973</v>
      </c>
      <c r="AI79" s="19">
        <v>241.43905317914451</v>
      </c>
      <c r="AJ79" s="19">
        <v>71.803435889708425</v>
      </c>
      <c r="AK79" s="19">
        <v>0.59836196574757028</v>
      </c>
      <c r="AL79" s="19">
        <v>13.163963246446546</v>
      </c>
      <c r="AM79" s="19">
        <v>16.155773075184399</v>
      </c>
      <c r="AN79" s="19">
        <v>99.028905331222873</v>
      </c>
      <c r="AO79" s="19">
        <v>2.0942668801164959</v>
      </c>
      <c r="AP79" s="19">
        <v>1.1967239314951406</v>
      </c>
      <c r="AQ79" s="19">
        <v>276.74240915825135</v>
      </c>
      <c r="AR79" s="19">
        <v>0</v>
      </c>
      <c r="AS79" s="19">
        <v>35.004174996232869</v>
      </c>
      <c r="AT79" s="19">
        <v>0</v>
      </c>
      <c r="AU79" s="19">
        <v>0</v>
      </c>
      <c r="AV79" s="19">
        <v>0</v>
      </c>
      <c r="AW79" s="19">
        <v>10.471334400582482</v>
      </c>
      <c r="AX79" s="19">
        <v>0</v>
      </c>
      <c r="AY79" s="19">
        <v>0</v>
      </c>
      <c r="AZ79" s="19">
        <v>0</v>
      </c>
      <c r="BA79" s="19">
        <v>15.85659209231061</v>
      </c>
      <c r="BB79" s="19">
        <v>0</v>
      </c>
      <c r="BC79" s="19">
        <v>7.4795245718446308</v>
      </c>
      <c r="BD79" s="19">
        <v>0</v>
      </c>
      <c r="BE79" s="19">
        <v>0</v>
      </c>
      <c r="BF79" s="19">
        <v>0</v>
      </c>
      <c r="BG79" s="19">
        <v>540.91921703580363</v>
      </c>
      <c r="BH79" s="19">
        <v>1.7950858972427111</v>
      </c>
      <c r="BI79" s="19">
        <v>0</v>
      </c>
      <c r="BJ79" s="19">
        <v>0</v>
      </c>
      <c r="BK79" s="19">
        <v>0</v>
      </c>
      <c r="BL79" s="19">
        <v>25.131202561397945</v>
      </c>
      <c r="BM79" s="19">
        <v>46.672233328310469</v>
      </c>
      <c r="BN79" s="19">
        <v>0</v>
      </c>
      <c r="BO79" s="19">
        <v>112.49204956054324</v>
      </c>
      <c r="BP79" s="19">
        <v>65.221454266485154</v>
      </c>
      <c r="BQ79" s="19">
        <v>0</v>
      </c>
      <c r="BR79" s="19">
        <v>11.967239314951401</v>
      </c>
      <c r="BS79" s="19">
        <v>0</v>
      </c>
      <c r="BT79" s="19">
        <v>2542.7391734442999</v>
      </c>
      <c r="BU79" s="19">
        <v>835.27197208838675</v>
      </c>
      <c r="BV79" s="19">
        <v>0</v>
      </c>
      <c r="BW79" s="19">
        <v>0</v>
      </c>
      <c r="BX79" s="19">
        <v>2217.8286260433697</v>
      </c>
      <c r="BY79" s="19">
        <v>3923.1602284239434</v>
      </c>
      <c r="BZ79" s="19">
        <v>7</v>
      </c>
      <c r="CA79" s="19">
        <v>6983.260826555701</v>
      </c>
      <c r="CB79" s="19">
        <v>9526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25.420527844691936</v>
      </c>
      <c r="E80" s="19">
        <v>59.8441593010456</v>
      </c>
      <c r="F80" s="19">
        <v>3.177565980586492</v>
      </c>
      <c r="G80" s="19">
        <v>17.476612893225706</v>
      </c>
      <c r="H80" s="19">
        <v>91.619819106910512</v>
      </c>
      <c r="I80" s="19">
        <v>13.239858252443714</v>
      </c>
      <c r="J80" s="19">
        <v>10.062292271857224</v>
      </c>
      <c r="K80" s="19">
        <v>29.127688155376173</v>
      </c>
      <c r="L80" s="19">
        <v>18.535801553421202</v>
      </c>
      <c r="M80" s="19">
        <v>48.722678368992888</v>
      </c>
      <c r="N80" s="19">
        <v>12.710263922345968</v>
      </c>
      <c r="O80" s="19">
        <v>1.588782990293246</v>
      </c>
      <c r="P80" s="19">
        <v>30.186876815571676</v>
      </c>
      <c r="Q80" s="19">
        <v>4.2367546407819887</v>
      </c>
      <c r="R80" s="19">
        <v>5.8255376310752336</v>
      </c>
      <c r="S80" s="19">
        <v>14.299046912639211</v>
      </c>
      <c r="T80" s="19">
        <v>37.601197436940147</v>
      </c>
      <c r="U80" s="19">
        <v>3.7071603106842406</v>
      </c>
      <c r="V80" s="19">
        <v>2.6479716504887425</v>
      </c>
      <c r="W80" s="19">
        <v>3.177565980586492</v>
      </c>
      <c r="X80" s="19">
        <v>69.906451572902824</v>
      </c>
      <c r="Y80" s="19">
        <v>11.651075262150467</v>
      </c>
      <c r="Z80" s="19">
        <v>4.2367546407819887</v>
      </c>
      <c r="AA80" s="19">
        <v>5.8255376310752336</v>
      </c>
      <c r="AB80" s="19">
        <v>50.31146135928612</v>
      </c>
      <c r="AC80" s="19">
        <v>90.560630446714981</v>
      </c>
      <c r="AD80" s="19">
        <v>14.299046912639211</v>
      </c>
      <c r="AE80" s="19">
        <v>53.489027339872607</v>
      </c>
      <c r="AF80" s="19">
        <v>25.420527844691936</v>
      </c>
      <c r="AG80" s="19">
        <v>1301.2132690501683</v>
      </c>
      <c r="AH80" s="19">
        <v>5426.7531005116307</v>
      </c>
      <c r="AI80" s="19">
        <v>2064.3586987210238</v>
      </c>
      <c r="AJ80" s="19">
        <v>809.74973071945783</v>
      </c>
      <c r="AK80" s="19">
        <v>788.03636318545</v>
      </c>
      <c r="AL80" s="19">
        <v>235.13988256340039</v>
      </c>
      <c r="AM80" s="19">
        <v>177.41410058274576</v>
      </c>
      <c r="AN80" s="19">
        <v>1486.0416902542825</v>
      </c>
      <c r="AO80" s="19">
        <v>3363.9831847808996</v>
      </c>
      <c r="AP80" s="19">
        <v>120.7475072622867</v>
      </c>
      <c r="AQ80" s="19">
        <v>7787.6846240873929</v>
      </c>
      <c r="AR80" s="19">
        <v>314.04943774796487</v>
      </c>
      <c r="AS80" s="19">
        <v>574.6098481560573</v>
      </c>
      <c r="AT80" s="19">
        <v>800.74662710779603</v>
      </c>
      <c r="AU80" s="19">
        <v>13.239858252443714</v>
      </c>
      <c r="AV80" s="19">
        <v>0.52959433009774859</v>
      </c>
      <c r="AW80" s="19">
        <v>46.604301048601869</v>
      </c>
      <c r="AX80" s="19">
        <v>20.654178873812199</v>
      </c>
      <c r="AY80" s="19">
        <v>13.769452582541465</v>
      </c>
      <c r="AZ80" s="19">
        <v>4.7663489708797382</v>
      </c>
      <c r="BA80" s="19">
        <v>44.485923728210885</v>
      </c>
      <c r="BB80" s="19">
        <v>652.46021468042613</v>
      </c>
      <c r="BC80" s="19">
        <v>8.4735092815639774</v>
      </c>
      <c r="BD80" s="19">
        <v>31.775659805864915</v>
      </c>
      <c r="BE80" s="19">
        <v>394.018181592725</v>
      </c>
      <c r="BF80" s="19">
        <v>416.26114345683038</v>
      </c>
      <c r="BG80" s="19">
        <v>40.778763417526633</v>
      </c>
      <c r="BH80" s="19">
        <v>26.479716504887428</v>
      </c>
      <c r="BI80" s="19">
        <v>21.713367534007691</v>
      </c>
      <c r="BJ80" s="19">
        <v>426.32343572868751</v>
      </c>
      <c r="BK80" s="19">
        <v>1.0591886601954972</v>
      </c>
      <c r="BL80" s="19">
        <v>69.376857242805059</v>
      </c>
      <c r="BM80" s="19">
        <v>43.956329398113141</v>
      </c>
      <c r="BN80" s="19">
        <v>0</v>
      </c>
      <c r="BO80" s="19">
        <v>4.7663489708797382</v>
      </c>
      <c r="BP80" s="19">
        <v>1.588782990293246</v>
      </c>
      <c r="BQ80" s="19">
        <v>46.604301048601869</v>
      </c>
      <c r="BR80" s="19">
        <v>410.43560582575509</v>
      </c>
      <c r="BS80" s="19">
        <v>0</v>
      </c>
      <c r="BT80" s="19">
        <v>28749.557803686374</v>
      </c>
      <c r="BU80" s="19">
        <v>5496.6384886480782</v>
      </c>
      <c r="BV80" s="19">
        <v>0</v>
      </c>
      <c r="BW80" s="19">
        <v>0</v>
      </c>
      <c r="BX80" s="19">
        <v>2090.3088208958138</v>
      </c>
      <c r="BY80" s="19">
        <v>9967.4948867697276</v>
      </c>
      <c r="BZ80" s="19">
        <v>783</v>
      </c>
      <c r="CA80" s="19">
        <v>18337.442196313619</v>
      </c>
      <c r="CB80" s="19">
        <v>47087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2.9888674610550492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0.42698106586500695</v>
      </c>
      <c r="AG81" s="19">
        <v>0</v>
      </c>
      <c r="AH81" s="19">
        <v>539.70406725336875</v>
      </c>
      <c r="AI81" s="19">
        <v>5.5507538562450938</v>
      </c>
      <c r="AJ81" s="19">
        <v>8.5396213173001403</v>
      </c>
      <c r="AK81" s="19">
        <v>0</v>
      </c>
      <c r="AL81" s="19">
        <v>0.8539621317300139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1.2809431975950207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0.8539621317300139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230.14279450123882</v>
      </c>
      <c r="BS81" s="19">
        <v>0</v>
      </c>
      <c r="BT81" s="19">
        <v>790.34195291612809</v>
      </c>
      <c r="BU81" s="19">
        <v>412.78366263942917</v>
      </c>
      <c r="BV81" s="19">
        <v>0</v>
      </c>
      <c r="BW81" s="19">
        <v>0</v>
      </c>
      <c r="BX81" s="19">
        <v>14809.411288461904</v>
      </c>
      <c r="BY81" s="19">
        <v>719.46309598253674</v>
      </c>
      <c r="BZ81" s="19">
        <v>9</v>
      </c>
      <c r="CA81" s="19">
        <v>15950.658047083869</v>
      </c>
      <c r="CB81" s="19">
        <v>16741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1988.6552633060714</v>
      </c>
      <c r="AJ82" s="19">
        <v>0</v>
      </c>
      <c r="AK82" s="19">
        <v>0</v>
      </c>
      <c r="AL82" s="19">
        <v>0</v>
      </c>
      <c r="AM82" s="19">
        <v>0</v>
      </c>
      <c r="AN82" s="19">
        <v>793.09050662188793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2781.7457699279594</v>
      </c>
      <c r="BU82" s="19">
        <v>1454.5664469895707</v>
      </c>
      <c r="BV82" s="19">
        <v>0</v>
      </c>
      <c r="BW82" s="19">
        <v>0</v>
      </c>
      <c r="BX82" s="19">
        <v>165.31438000825639</v>
      </c>
      <c r="BY82" s="19">
        <v>17622.373403074213</v>
      </c>
      <c r="BZ82" s="19">
        <v>107</v>
      </c>
      <c r="CA82" s="19">
        <v>19349.254230072042</v>
      </c>
      <c r="CB82" s="19">
        <v>22131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78.521872463154537</v>
      </c>
      <c r="H83" s="19">
        <v>1150.6474387869953</v>
      </c>
      <c r="I83" s="19">
        <v>520.45907773655006</v>
      </c>
      <c r="J83" s="19">
        <v>198.82140783939775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4.5301080267204545</v>
      </c>
      <c r="AF83" s="19">
        <v>0</v>
      </c>
      <c r="AG83" s="19">
        <v>0</v>
      </c>
      <c r="AH83" s="19">
        <v>0</v>
      </c>
      <c r="AI83" s="19">
        <v>1284.5372982433998</v>
      </c>
      <c r="AJ83" s="19">
        <v>0</v>
      </c>
      <c r="AK83" s="19">
        <v>0</v>
      </c>
      <c r="AL83" s="19">
        <v>0</v>
      </c>
      <c r="AM83" s="19">
        <v>0</v>
      </c>
      <c r="AN83" s="19">
        <v>535.55943782561803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3.0200720178136367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3776.0967129396499</v>
      </c>
      <c r="BU83" s="19">
        <v>5477.5981873111778</v>
      </c>
      <c r="BV83" s="19">
        <v>0</v>
      </c>
      <c r="BW83" s="19">
        <v>0</v>
      </c>
      <c r="BX83" s="19">
        <v>0</v>
      </c>
      <c r="BY83" s="19">
        <v>8321.3050997491719</v>
      </c>
      <c r="BZ83" s="19">
        <v>651</v>
      </c>
      <c r="CA83" s="19">
        <v>14449.903287060353</v>
      </c>
      <c r="CB83" s="19">
        <v>18226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6.6124582618217822</v>
      </c>
      <c r="E84" s="19">
        <v>16.058827207281468</v>
      </c>
      <c r="F84" s="19">
        <v>6.6124582618217822</v>
      </c>
      <c r="G84" s="19">
        <v>28.811425283652042</v>
      </c>
      <c r="H84" s="19">
        <v>1088.2217025169559</v>
      </c>
      <c r="I84" s="19">
        <v>1034.3773995278361</v>
      </c>
      <c r="J84" s="19">
        <v>277.25092854924179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41.091704912749641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48.176481621844431</v>
      </c>
      <c r="AC84" s="19">
        <v>0.944636894545969</v>
      </c>
      <c r="AD84" s="19">
        <v>0</v>
      </c>
      <c r="AE84" s="19">
        <v>6.6124582618217822</v>
      </c>
      <c r="AF84" s="19">
        <v>34.006928203654873</v>
      </c>
      <c r="AG84" s="19">
        <v>36.840838887292783</v>
      </c>
      <c r="AH84" s="19">
        <v>370.29766266201972</v>
      </c>
      <c r="AI84" s="19">
        <v>10865.685879515007</v>
      </c>
      <c r="AJ84" s="19">
        <v>1101.9189374878722</v>
      </c>
      <c r="AK84" s="19">
        <v>14.641871865462518</v>
      </c>
      <c r="AL84" s="19">
        <v>451.53643559297308</v>
      </c>
      <c r="AM84" s="19">
        <v>0</v>
      </c>
      <c r="AN84" s="19">
        <v>4762.3869038534995</v>
      </c>
      <c r="AO84" s="19">
        <v>11.807961181824608</v>
      </c>
      <c r="AP84" s="19">
        <v>44.397934043660527</v>
      </c>
      <c r="AQ84" s="19">
        <v>2883.504120601569</v>
      </c>
      <c r="AR84" s="19">
        <v>224.82358090194057</v>
      </c>
      <c r="AS84" s="19">
        <v>279.14020233833372</v>
      </c>
      <c r="AT84" s="19">
        <v>23.143603916376232</v>
      </c>
      <c r="AU84" s="19">
        <v>103.43773995278357</v>
      </c>
      <c r="AV84" s="19">
        <v>0</v>
      </c>
      <c r="AW84" s="19">
        <v>120.44120405461102</v>
      </c>
      <c r="AX84" s="19">
        <v>4.7231844727298444</v>
      </c>
      <c r="AY84" s="19">
        <v>0</v>
      </c>
      <c r="AZ84" s="19">
        <v>0</v>
      </c>
      <c r="BA84" s="19">
        <v>0</v>
      </c>
      <c r="BB84" s="19">
        <v>39.674749570930686</v>
      </c>
      <c r="BC84" s="19">
        <v>0</v>
      </c>
      <c r="BD84" s="19">
        <v>2.3615922363649222</v>
      </c>
      <c r="BE84" s="19">
        <v>0</v>
      </c>
      <c r="BF84" s="19">
        <v>0</v>
      </c>
      <c r="BG84" s="19">
        <v>2.8339106836379067</v>
      </c>
      <c r="BH84" s="19">
        <v>0.944636894545969</v>
      </c>
      <c r="BI84" s="19">
        <v>0</v>
      </c>
      <c r="BJ84" s="19">
        <v>788.2994884986108</v>
      </c>
      <c r="BK84" s="19">
        <v>0</v>
      </c>
      <c r="BL84" s="19">
        <v>47.23184472729843</v>
      </c>
      <c r="BM84" s="19">
        <v>6.1401398145487986</v>
      </c>
      <c r="BN84" s="19">
        <v>0</v>
      </c>
      <c r="BO84" s="19">
        <v>69.903130196401676</v>
      </c>
      <c r="BP84" s="19">
        <v>0</v>
      </c>
      <c r="BQ84" s="19">
        <v>2.3615922363649222</v>
      </c>
      <c r="BR84" s="19">
        <v>0</v>
      </c>
      <c r="BS84" s="19">
        <v>0</v>
      </c>
      <c r="BT84" s="19">
        <v>24847.256555689884</v>
      </c>
      <c r="BU84" s="19">
        <v>10775.258470764617</v>
      </c>
      <c r="BV84" s="19">
        <v>0</v>
      </c>
      <c r="BW84" s="19">
        <v>0</v>
      </c>
      <c r="BX84" s="19">
        <v>2427.7168189831395</v>
      </c>
      <c r="BY84" s="19">
        <v>37720.768154562356</v>
      </c>
      <c r="BZ84" s="19">
        <v>1299</v>
      </c>
      <c r="CA84" s="19">
        <v>52222.743444310108</v>
      </c>
      <c r="CB84" s="19">
        <v>77070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1130.0805321689886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87.954381041454283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12.793364515120624</v>
      </c>
      <c r="BH85" s="19">
        <v>0</v>
      </c>
      <c r="BI85" s="19">
        <v>0</v>
      </c>
      <c r="BJ85" s="19">
        <v>0</v>
      </c>
      <c r="BK85" s="19">
        <v>0</v>
      </c>
      <c r="BL85" s="19">
        <v>12.260307660323928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1243.0885853858872</v>
      </c>
      <c r="BU85" s="19">
        <v>7711.5772497879852</v>
      </c>
      <c r="BV85" s="19">
        <v>0</v>
      </c>
      <c r="BW85" s="19">
        <v>0</v>
      </c>
      <c r="BX85" s="19">
        <v>76626.922877024583</v>
      </c>
      <c r="BY85" s="19">
        <v>31983.411287801559</v>
      </c>
      <c r="BZ85" s="19">
        <v>-481</v>
      </c>
      <c r="CA85" s="19">
        <v>115840.91141461414</v>
      </c>
      <c r="CB85" s="19">
        <v>117084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48.61020665544369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16.203402218481237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4588.3808108247085</v>
      </c>
      <c r="AK86" s="19">
        <v>24.657351202036654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167.66998817384925</v>
      </c>
      <c r="AS86" s="19">
        <v>0</v>
      </c>
      <c r="AT86" s="19">
        <v>444.53681738528945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5290.0585764598072</v>
      </c>
      <c r="BU86" s="19">
        <v>6435.0149853693147</v>
      </c>
      <c r="BV86" s="19">
        <v>0</v>
      </c>
      <c r="BW86" s="19">
        <v>0</v>
      </c>
      <c r="BX86" s="19">
        <v>953.887243644504</v>
      </c>
      <c r="BY86" s="19">
        <v>35844.039194526376</v>
      </c>
      <c r="BZ86" s="19">
        <v>-647</v>
      </c>
      <c r="CA86" s="19">
        <v>42585.9414235402</v>
      </c>
      <c r="CB86" s="19">
        <v>47876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32789.94550977584</v>
      </c>
      <c r="AK87" s="19">
        <v>8439.0805609017534</v>
      </c>
      <c r="AL87" s="19">
        <v>15.430024727049998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10155.242199988088</v>
      </c>
      <c r="AS87" s="19">
        <v>0</v>
      </c>
      <c r="AT87" s="19">
        <v>7161.2459205430923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30.288567056801849</v>
      </c>
      <c r="BH87" s="19">
        <v>0</v>
      </c>
      <c r="BI87" s="19">
        <v>117.15389144612034</v>
      </c>
      <c r="BJ87" s="19">
        <v>0</v>
      </c>
      <c r="BK87" s="19">
        <v>0</v>
      </c>
      <c r="BL87" s="19">
        <v>719.49633819836833</v>
      </c>
      <c r="BM87" s="19">
        <v>217.73479337059442</v>
      </c>
      <c r="BN87" s="19">
        <v>0</v>
      </c>
      <c r="BO87" s="19">
        <v>81.721982813635165</v>
      </c>
      <c r="BP87" s="19">
        <v>0</v>
      </c>
      <c r="BQ87" s="19">
        <v>0</v>
      </c>
      <c r="BR87" s="19">
        <v>0</v>
      </c>
      <c r="BS87" s="19">
        <v>0</v>
      </c>
      <c r="BT87" s="19">
        <v>59727.339788821337</v>
      </c>
      <c r="BU87" s="19">
        <v>12028.66021117866</v>
      </c>
      <c r="BV87" s="19">
        <v>0</v>
      </c>
      <c r="BW87" s="19">
        <v>0</v>
      </c>
      <c r="BX87" s="19">
        <v>0</v>
      </c>
      <c r="BY87" s="19">
        <v>0</v>
      </c>
      <c r="BZ87" s="19">
        <v>4142</v>
      </c>
      <c r="CA87" s="19">
        <v>16170.66021117866</v>
      </c>
      <c r="CB87" s="19">
        <v>75898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6181.1434383183423</v>
      </c>
      <c r="AM88" s="19">
        <v>0</v>
      </c>
      <c r="AN88" s="19">
        <v>791.04886717187469</v>
      </c>
      <c r="AO88" s="19">
        <v>0</v>
      </c>
      <c r="AP88" s="19">
        <v>0</v>
      </c>
      <c r="AQ88" s="19">
        <v>0</v>
      </c>
      <c r="AR88" s="19">
        <v>78.965535771707991</v>
      </c>
      <c r="AS88" s="19">
        <v>0</v>
      </c>
      <c r="AT88" s="19">
        <v>592.24151828780987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104.97771226121178</v>
      </c>
      <c r="BM88" s="19">
        <v>0.46450315159828237</v>
      </c>
      <c r="BN88" s="19">
        <v>0</v>
      </c>
      <c r="BO88" s="19">
        <v>0</v>
      </c>
      <c r="BP88" s="19">
        <v>0</v>
      </c>
      <c r="BQ88" s="19">
        <v>0</v>
      </c>
      <c r="BR88" s="19">
        <v>40.876277340648834</v>
      </c>
      <c r="BS88" s="19">
        <v>0</v>
      </c>
      <c r="BT88" s="19">
        <v>7789.7178523031926</v>
      </c>
      <c r="BU88" s="19">
        <v>12842.95613897186</v>
      </c>
      <c r="BV88" s="19">
        <v>0</v>
      </c>
      <c r="BW88" s="19">
        <v>0</v>
      </c>
      <c r="BX88" s="19">
        <v>8275.5881488749965</v>
      </c>
      <c r="BY88" s="19">
        <v>6611.7378598499499</v>
      </c>
      <c r="BZ88" s="19">
        <v>2696</v>
      </c>
      <c r="CA88" s="19">
        <v>30426.282147696806</v>
      </c>
      <c r="CB88" s="19">
        <v>38216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322.2076182715025</v>
      </c>
      <c r="AL89" s="19">
        <v>0</v>
      </c>
      <c r="AM89" s="19">
        <v>1417.6133002956155</v>
      </c>
      <c r="AN89" s="19">
        <v>0</v>
      </c>
      <c r="AO89" s="19">
        <v>0</v>
      </c>
      <c r="AP89" s="19">
        <v>0</v>
      </c>
      <c r="AQ89" s="19">
        <v>0.50110049497900855</v>
      </c>
      <c r="AR89" s="19">
        <v>7.5165074246851313</v>
      </c>
      <c r="AS89" s="19">
        <v>52.114451477816885</v>
      </c>
      <c r="AT89" s="19">
        <v>0</v>
      </c>
      <c r="AU89" s="19">
        <v>0</v>
      </c>
      <c r="AV89" s="19">
        <v>0</v>
      </c>
      <c r="AW89" s="19">
        <v>21.046220789118365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73.160672266935265</v>
      </c>
      <c r="BM89" s="19">
        <v>52.114451477816885</v>
      </c>
      <c r="BN89" s="19">
        <v>0</v>
      </c>
      <c r="BO89" s="19">
        <v>21.046220789118365</v>
      </c>
      <c r="BP89" s="19">
        <v>12.026411879496207</v>
      </c>
      <c r="BQ89" s="19">
        <v>6.5143064347271107</v>
      </c>
      <c r="BR89" s="19">
        <v>0</v>
      </c>
      <c r="BS89" s="19">
        <v>0</v>
      </c>
      <c r="BT89" s="19">
        <v>1985.8612616018108</v>
      </c>
      <c r="BU89" s="19">
        <v>877.87576006573545</v>
      </c>
      <c r="BV89" s="19">
        <v>0</v>
      </c>
      <c r="BW89" s="19">
        <v>0</v>
      </c>
      <c r="BX89" s="19">
        <v>24310.38941341162</v>
      </c>
      <c r="BY89" s="19">
        <v>6544.8735649208293</v>
      </c>
      <c r="BZ89" s="19">
        <v>3365</v>
      </c>
      <c r="CA89" s="19">
        <v>35098.138738398193</v>
      </c>
      <c r="CB89" s="19">
        <v>37084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2.4946476148938652</v>
      </c>
      <c r="E90" s="19">
        <v>0.6236619037234663</v>
      </c>
      <c r="F90" s="19">
        <v>5.3011261816494617</v>
      </c>
      <c r="G90" s="19">
        <v>0</v>
      </c>
      <c r="H90" s="19">
        <v>18.086195207980516</v>
      </c>
      <c r="I90" s="19">
        <v>10.914083315160658</v>
      </c>
      <c r="J90" s="19">
        <v>1.8709857111703985</v>
      </c>
      <c r="K90" s="19">
        <v>4.3656333260642644</v>
      </c>
      <c r="L90" s="19">
        <v>3.11830951861733</v>
      </c>
      <c r="M90" s="19">
        <v>8.1076047484050591</v>
      </c>
      <c r="N90" s="19">
        <v>2.8064785667555987</v>
      </c>
      <c r="O90" s="19">
        <v>0</v>
      </c>
      <c r="P90" s="19">
        <v>4.6774642779259938</v>
      </c>
      <c r="Q90" s="19">
        <v>778.95371775060914</v>
      </c>
      <c r="R90" s="19">
        <v>130.34533787820439</v>
      </c>
      <c r="S90" s="19">
        <v>3.7419714223407969</v>
      </c>
      <c r="T90" s="19">
        <v>0.6236619037234663</v>
      </c>
      <c r="U90" s="19">
        <v>0</v>
      </c>
      <c r="V90" s="19">
        <v>1.559154759308665</v>
      </c>
      <c r="W90" s="19">
        <v>0.6236619037234663</v>
      </c>
      <c r="X90" s="19">
        <v>45.527318971813031</v>
      </c>
      <c r="Y90" s="19">
        <v>19.957180919150922</v>
      </c>
      <c r="Z90" s="19">
        <v>0</v>
      </c>
      <c r="AA90" s="19">
        <v>24.322814245215191</v>
      </c>
      <c r="AB90" s="19">
        <v>0.6236619037234663</v>
      </c>
      <c r="AC90" s="19">
        <v>69.538302265166465</v>
      </c>
      <c r="AD90" s="19">
        <v>3.4301404704790648</v>
      </c>
      <c r="AE90" s="19">
        <v>0.31183095186173315</v>
      </c>
      <c r="AF90" s="19">
        <v>1.559154759308665</v>
      </c>
      <c r="AG90" s="19">
        <v>11.225914267022395</v>
      </c>
      <c r="AH90" s="19">
        <v>0.93549285558519923</v>
      </c>
      <c r="AI90" s="19">
        <v>274.41123763832513</v>
      </c>
      <c r="AJ90" s="19">
        <v>180.23829017608165</v>
      </c>
      <c r="AK90" s="19">
        <v>14.656054737501455</v>
      </c>
      <c r="AL90" s="19">
        <v>3.11830951861733</v>
      </c>
      <c r="AM90" s="19">
        <v>341.45489228859759</v>
      </c>
      <c r="AN90" s="19">
        <v>52.387599912771172</v>
      </c>
      <c r="AO90" s="19">
        <v>26.817461860109059</v>
      </c>
      <c r="AP90" s="19">
        <v>16.215209496810118</v>
      </c>
      <c r="AQ90" s="19">
        <v>440.61713498062915</v>
      </c>
      <c r="AR90" s="19">
        <v>10.602252363298923</v>
      </c>
      <c r="AS90" s="19">
        <v>152.48533546038749</v>
      </c>
      <c r="AT90" s="19">
        <v>48.333797538568618</v>
      </c>
      <c r="AU90" s="19">
        <v>51.763938009047678</v>
      </c>
      <c r="AV90" s="19">
        <v>0.6236619037234663</v>
      </c>
      <c r="AW90" s="19">
        <v>59.871542757452751</v>
      </c>
      <c r="AX90" s="19">
        <v>1.559154759308665</v>
      </c>
      <c r="AY90" s="19">
        <v>2.8064785667555987</v>
      </c>
      <c r="AZ90" s="19">
        <v>0.6236619037234663</v>
      </c>
      <c r="BA90" s="19">
        <v>28.68844757127945</v>
      </c>
      <c r="BB90" s="19">
        <v>0.93549285558519923</v>
      </c>
      <c r="BC90" s="19">
        <v>38.667038030854911</v>
      </c>
      <c r="BD90" s="19">
        <v>130.03350692634274</v>
      </c>
      <c r="BE90" s="19">
        <v>60.18337370931448</v>
      </c>
      <c r="BF90" s="19">
        <v>118.18393075559679</v>
      </c>
      <c r="BG90" s="19">
        <v>223.27096153300087</v>
      </c>
      <c r="BH90" s="19">
        <v>149.36702594177015</v>
      </c>
      <c r="BI90" s="19">
        <v>257.57236623779147</v>
      </c>
      <c r="BJ90" s="19">
        <v>99.162242692031086</v>
      </c>
      <c r="BK90" s="19">
        <v>8.7312666521285287</v>
      </c>
      <c r="BL90" s="19">
        <v>410.99319455376389</v>
      </c>
      <c r="BM90" s="19">
        <v>417.85347549472237</v>
      </c>
      <c r="BN90" s="19">
        <v>13.40873093005453</v>
      </c>
      <c r="BO90" s="19">
        <v>979.14918884584199</v>
      </c>
      <c r="BP90" s="19">
        <v>4221.8792572560023</v>
      </c>
      <c r="BQ90" s="19">
        <v>82.323371291497551</v>
      </c>
      <c r="BR90" s="19">
        <v>53.323092768356368</v>
      </c>
      <c r="BS90" s="19">
        <v>0</v>
      </c>
      <c r="BT90" s="19">
        <v>10127.957485517227</v>
      </c>
      <c r="BU90" s="19">
        <v>1167.2195769757502</v>
      </c>
      <c r="BV90" s="19">
        <v>0</v>
      </c>
      <c r="BW90" s="19">
        <v>0</v>
      </c>
      <c r="BX90" s="19">
        <v>9508.0375532161033</v>
      </c>
      <c r="BY90" s="19">
        <v>2284.785384290918</v>
      </c>
      <c r="BZ90" s="19">
        <v>3850</v>
      </c>
      <c r="CA90" s="19">
        <v>16810.042514482764</v>
      </c>
      <c r="CB90" s="19">
        <v>26938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63.852186499407871</v>
      </c>
      <c r="E91" s="19">
        <v>27.014386595903328</v>
      </c>
      <c r="F91" s="19">
        <v>112.96925303741392</v>
      </c>
      <c r="G91" s="19">
        <v>751.49111803149253</v>
      </c>
      <c r="H91" s="19">
        <v>1709.2739155226107</v>
      </c>
      <c r="I91" s="19">
        <v>962.6945041449186</v>
      </c>
      <c r="J91" s="19">
        <v>609.05162507127511</v>
      </c>
      <c r="K91" s="19">
        <v>777.68688685176255</v>
      </c>
      <c r="L91" s="19">
        <v>584.49309180227203</v>
      </c>
      <c r="M91" s="19">
        <v>472.34245654049153</v>
      </c>
      <c r="N91" s="19">
        <v>316.80507917013904</v>
      </c>
      <c r="O91" s="19">
        <v>13.916502185768381</v>
      </c>
      <c r="P91" s="19">
        <v>248.85980379256401</v>
      </c>
      <c r="Q91" s="19">
        <v>442.05359884205444</v>
      </c>
      <c r="R91" s="19">
        <v>142.43949296021756</v>
      </c>
      <c r="S91" s="19">
        <v>379.8386478939135</v>
      </c>
      <c r="T91" s="19">
        <v>2008.8880214044475</v>
      </c>
      <c r="U91" s="19">
        <v>1196.0005702004473</v>
      </c>
      <c r="V91" s="19">
        <v>356.91735017617731</v>
      </c>
      <c r="W91" s="19">
        <v>356.09873240054384</v>
      </c>
      <c r="X91" s="19">
        <v>986.43441963828809</v>
      </c>
      <c r="Y91" s="19">
        <v>499.3568431363949</v>
      </c>
      <c r="Z91" s="19">
        <v>133.43469742824979</v>
      </c>
      <c r="AA91" s="19">
        <v>500.17546091202826</v>
      </c>
      <c r="AB91" s="19">
        <v>464.15627878415722</v>
      </c>
      <c r="AC91" s="19">
        <v>2292.1297717736161</v>
      </c>
      <c r="AD91" s="19">
        <v>6435.9729520300598</v>
      </c>
      <c r="AE91" s="19">
        <v>1564.3785692354927</v>
      </c>
      <c r="AF91" s="19">
        <v>627.87983391084413</v>
      </c>
      <c r="AG91" s="19">
        <v>66.308039826308175</v>
      </c>
      <c r="AH91" s="19">
        <v>415.85783002178459</v>
      </c>
      <c r="AI91" s="19">
        <v>1381.8268052692372</v>
      </c>
      <c r="AJ91" s="19">
        <v>184.18899951752269</v>
      </c>
      <c r="AK91" s="19">
        <v>627.06121613521066</v>
      </c>
      <c r="AL91" s="19">
        <v>262.77630597833235</v>
      </c>
      <c r="AM91" s="19">
        <v>600.86544731494064</v>
      </c>
      <c r="AN91" s="19">
        <v>588.58618068043927</v>
      </c>
      <c r="AO91" s="19">
        <v>1181.2654502390455</v>
      </c>
      <c r="AP91" s="19">
        <v>838.26460224863672</v>
      </c>
      <c r="AQ91" s="19">
        <v>2217.6355541909734</v>
      </c>
      <c r="AR91" s="19">
        <v>662.26178048744828</v>
      </c>
      <c r="AS91" s="19">
        <v>3312.127520212875</v>
      </c>
      <c r="AT91" s="19">
        <v>466.61213211105746</v>
      </c>
      <c r="AU91" s="19">
        <v>491.98928315569395</v>
      </c>
      <c r="AV91" s="19">
        <v>218.57094609412695</v>
      </c>
      <c r="AW91" s="19">
        <v>2353.5261049461233</v>
      </c>
      <c r="AX91" s="19">
        <v>5.730324429434039</v>
      </c>
      <c r="AY91" s="19">
        <v>216.11509276722663</v>
      </c>
      <c r="AZ91" s="19">
        <v>667.17348714124887</v>
      </c>
      <c r="BA91" s="19">
        <v>121.15543079374825</v>
      </c>
      <c r="BB91" s="19">
        <v>700.73681594221966</v>
      </c>
      <c r="BC91" s="19">
        <v>636.06601166717837</v>
      </c>
      <c r="BD91" s="19">
        <v>272.59971928593359</v>
      </c>
      <c r="BE91" s="19">
        <v>87.592101992777458</v>
      </c>
      <c r="BF91" s="19">
        <v>690.91340263461859</v>
      </c>
      <c r="BG91" s="19">
        <v>203.83582613272512</v>
      </c>
      <c r="BH91" s="19">
        <v>126.06713744754886</v>
      </c>
      <c r="BI91" s="19">
        <v>774.41241574922878</v>
      </c>
      <c r="BJ91" s="19">
        <v>790.78477126189739</v>
      </c>
      <c r="BK91" s="19">
        <v>178.45867508808865</v>
      </c>
      <c r="BL91" s="19">
        <v>826.80395338976848</v>
      </c>
      <c r="BM91" s="19">
        <v>101.50860417854584</v>
      </c>
      <c r="BN91" s="19">
        <v>0</v>
      </c>
      <c r="BO91" s="19">
        <v>733.48152696755699</v>
      </c>
      <c r="BP91" s="19">
        <v>361.82905682997796</v>
      </c>
      <c r="BQ91" s="19">
        <v>406.85303448981682</v>
      </c>
      <c r="BR91" s="19">
        <v>429.7743322075529</v>
      </c>
      <c r="BS91" s="19">
        <v>0</v>
      </c>
      <c r="BT91" s="19">
        <v>49238.221968799808</v>
      </c>
      <c r="BU91" s="19">
        <v>2650</v>
      </c>
      <c r="BV91" s="19">
        <v>0</v>
      </c>
      <c r="BW91" s="19">
        <v>0</v>
      </c>
      <c r="BX91" s="19">
        <v>113.78787081304736</v>
      </c>
      <c r="BY91" s="19">
        <v>6638.9901603871513</v>
      </c>
      <c r="BZ91" s="19">
        <v>0</v>
      </c>
      <c r="CA91" s="19">
        <v>9402.7780312001978</v>
      </c>
      <c r="CB91" s="19">
        <v>58641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4622.3402148267169</v>
      </c>
      <c r="E92" s="19">
        <v>2958.7283388706305</v>
      </c>
      <c r="F92" s="19">
        <v>270.78202261704342</v>
      </c>
      <c r="G92" s="19">
        <v>498.50390708091783</v>
      </c>
      <c r="H92" s="19">
        <v>125.04001656016378</v>
      </c>
      <c r="I92" s="19">
        <v>695.58684708965279</v>
      </c>
      <c r="J92" s="19">
        <v>208.67605412689582</v>
      </c>
      <c r="K92" s="19">
        <v>913.37177659510348</v>
      </c>
      <c r="L92" s="19">
        <v>53.825172691461226</v>
      </c>
      <c r="M92" s="19">
        <v>1977.4540367262987</v>
      </c>
      <c r="N92" s="19">
        <v>443.85065480958798</v>
      </c>
      <c r="O92" s="19">
        <v>48.028615632380777</v>
      </c>
      <c r="P92" s="19">
        <v>1096.3773637460718</v>
      </c>
      <c r="Q92" s="19">
        <v>157.33512017504052</v>
      </c>
      <c r="R92" s="19">
        <v>198.73909916847222</v>
      </c>
      <c r="S92" s="19">
        <v>518.37781699776497</v>
      </c>
      <c r="T92" s="19">
        <v>1555.9615305731641</v>
      </c>
      <c r="U92" s="19">
        <v>116.75922076147744</v>
      </c>
      <c r="V92" s="19">
        <v>61.277888910278932</v>
      </c>
      <c r="W92" s="19">
        <v>67.902525549228017</v>
      </c>
      <c r="X92" s="19">
        <v>3152.4989605598903</v>
      </c>
      <c r="Y92" s="19">
        <v>444.67873438945662</v>
      </c>
      <c r="Z92" s="19">
        <v>137.46121025819329</v>
      </c>
      <c r="AA92" s="19">
        <v>182.17750757109954</v>
      </c>
      <c r="AB92" s="19">
        <v>1495.5117212427535</v>
      </c>
      <c r="AC92" s="19">
        <v>2986.0549650062953</v>
      </c>
      <c r="AD92" s="19">
        <v>2426.2731690150986</v>
      </c>
      <c r="AE92" s="19">
        <v>1699.2192978904375</v>
      </c>
      <c r="AF92" s="19">
        <v>949.80727810932342</v>
      </c>
      <c r="AG92" s="19">
        <v>110.96266370239699</v>
      </c>
      <c r="AH92" s="19">
        <v>440.53833649011341</v>
      </c>
      <c r="AI92" s="19">
        <v>485.2546338030196</v>
      </c>
      <c r="AJ92" s="19">
        <v>424.80482447260937</v>
      </c>
      <c r="AK92" s="19">
        <v>1013.5694057592083</v>
      </c>
      <c r="AL92" s="19">
        <v>202.87949706781538</v>
      </c>
      <c r="AM92" s="19">
        <v>270.78202261704342</v>
      </c>
      <c r="AN92" s="19">
        <v>135.80505109845603</v>
      </c>
      <c r="AO92" s="19">
        <v>52388.454620389151</v>
      </c>
      <c r="AP92" s="19">
        <v>2066.0585517722429</v>
      </c>
      <c r="AQ92" s="19">
        <v>469.52112178551562</v>
      </c>
      <c r="AR92" s="19">
        <v>1039.2398727351363</v>
      </c>
      <c r="AS92" s="19">
        <v>11384.438064033982</v>
      </c>
      <c r="AT92" s="19">
        <v>996.17973458196695</v>
      </c>
      <c r="AU92" s="19">
        <v>35.607421934351279</v>
      </c>
      <c r="AV92" s="19">
        <v>22.358148656453128</v>
      </c>
      <c r="AW92" s="19">
        <v>686.47797171109789</v>
      </c>
      <c r="AX92" s="19">
        <v>788.33176003493986</v>
      </c>
      <c r="AY92" s="19">
        <v>1105.4862391246268</v>
      </c>
      <c r="AZ92" s="19">
        <v>131.66465319911288</v>
      </c>
      <c r="BA92" s="19">
        <v>282.37513673520425</v>
      </c>
      <c r="BB92" s="19">
        <v>1451.6235035097161</v>
      </c>
      <c r="BC92" s="19">
        <v>312.18600161047516</v>
      </c>
      <c r="BD92" s="19">
        <v>1626.3482948619978</v>
      </c>
      <c r="BE92" s="19">
        <v>317.1544790896869</v>
      </c>
      <c r="BF92" s="19">
        <v>644.24591313779752</v>
      </c>
      <c r="BG92" s="19">
        <v>221.09724782492535</v>
      </c>
      <c r="BH92" s="19">
        <v>136.63313067832465</v>
      </c>
      <c r="BI92" s="19">
        <v>96.885310844630212</v>
      </c>
      <c r="BJ92" s="19">
        <v>4017.0140419427448</v>
      </c>
      <c r="BK92" s="19">
        <v>52.169013531723955</v>
      </c>
      <c r="BL92" s="19">
        <v>4277.031030021496</v>
      </c>
      <c r="BM92" s="19">
        <v>1269.4459959386163</v>
      </c>
      <c r="BN92" s="19">
        <v>1372.9559434221958</v>
      </c>
      <c r="BO92" s="19">
        <v>834.70421650758328</v>
      </c>
      <c r="BP92" s="19">
        <v>911.71561743536643</v>
      </c>
      <c r="BQ92" s="19">
        <v>563.92219389053992</v>
      </c>
      <c r="BR92" s="19">
        <v>2321.1070623717819</v>
      </c>
      <c r="BS92" s="19">
        <v>0</v>
      </c>
      <c r="BT92" s="19">
        <v>124969.62979587493</v>
      </c>
      <c r="BU92" s="19">
        <v>729.32877589385453</v>
      </c>
      <c r="BV92" s="19">
        <v>0</v>
      </c>
      <c r="BW92" s="19">
        <v>0</v>
      </c>
      <c r="BX92" s="19">
        <v>56788.041428231205</v>
      </c>
      <c r="BY92" s="19">
        <v>0</v>
      </c>
      <c r="BZ92" s="19">
        <v>0</v>
      </c>
      <c r="CA92" s="19">
        <v>57517.370204125058</v>
      </c>
      <c r="CB92" s="19">
        <v>182487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2.7594024325404307</v>
      </c>
      <c r="E93" s="19">
        <v>0.9198008108468102</v>
      </c>
      <c r="F93" s="19">
        <v>0.9198008108468102</v>
      </c>
      <c r="G93" s="19">
        <v>23.914821082017067</v>
      </c>
      <c r="H93" s="19">
        <v>20.235617838629825</v>
      </c>
      <c r="I93" s="19">
        <v>109.45629649077041</v>
      </c>
      <c r="J93" s="19">
        <v>37.711833244719216</v>
      </c>
      <c r="K93" s="19">
        <v>99.338487571455488</v>
      </c>
      <c r="L93" s="19">
        <v>52.428646218268184</v>
      </c>
      <c r="M93" s="19">
        <v>211.55418649476633</v>
      </c>
      <c r="N93" s="19">
        <v>306.29367001198779</v>
      </c>
      <c r="O93" s="19">
        <v>0.9198008108468102</v>
      </c>
      <c r="P93" s="19">
        <v>52.428646218268184</v>
      </c>
      <c r="Q93" s="19">
        <v>25.754422703710684</v>
      </c>
      <c r="R93" s="19">
        <v>18.396016216936204</v>
      </c>
      <c r="S93" s="19">
        <v>128.77211351855343</v>
      </c>
      <c r="T93" s="19">
        <v>245.58681649609829</v>
      </c>
      <c r="U93" s="19">
        <v>8.2782072976212913</v>
      </c>
      <c r="V93" s="19">
        <v>172.00275162835351</v>
      </c>
      <c r="W93" s="19">
        <v>12.877211351855342</v>
      </c>
      <c r="X93" s="19">
        <v>401.95295434005607</v>
      </c>
      <c r="Y93" s="19">
        <v>243.7472148744047</v>
      </c>
      <c r="Z93" s="19">
        <v>88.300877841293783</v>
      </c>
      <c r="AA93" s="19">
        <v>50.589044596574553</v>
      </c>
      <c r="AB93" s="19">
        <v>411.15096244852418</v>
      </c>
      <c r="AC93" s="19">
        <v>569.35670191417557</v>
      </c>
      <c r="AD93" s="19">
        <v>2984.7536311978993</v>
      </c>
      <c r="AE93" s="19">
        <v>1546.1851630334879</v>
      </c>
      <c r="AF93" s="19">
        <v>132.45131676194066</v>
      </c>
      <c r="AG93" s="19">
        <v>23.914821082017067</v>
      </c>
      <c r="AH93" s="19">
        <v>47.829642164034134</v>
      </c>
      <c r="AI93" s="19">
        <v>79.102869732825667</v>
      </c>
      <c r="AJ93" s="19">
        <v>90.140479462987386</v>
      </c>
      <c r="AK93" s="19">
        <v>245.58681649609829</v>
      </c>
      <c r="AL93" s="19">
        <v>107.61669486907678</v>
      </c>
      <c r="AM93" s="19">
        <v>55.188048650808604</v>
      </c>
      <c r="AN93" s="19">
        <v>18.396016216936204</v>
      </c>
      <c r="AO93" s="19">
        <v>49.669243785727744</v>
      </c>
      <c r="AP93" s="19">
        <v>477.37662082949453</v>
      </c>
      <c r="AQ93" s="19">
        <v>254.78482460456644</v>
      </c>
      <c r="AR93" s="19">
        <v>302.61446676860055</v>
      </c>
      <c r="AS93" s="19">
        <v>2388.7227057691657</v>
      </c>
      <c r="AT93" s="19">
        <v>216.15319054900039</v>
      </c>
      <c r="AU93" s="19">
        <v>8.2782072976212913</v>
      </c>
      <c r="AV93" s="19">
        <v>4.5990040542340509</v>
      </c>
      <c r="AW93" s="19">
        <v>435.98558434138801</v>
      </c>
      <c r="AX93" s="19">
        <v>229.03040190085574</v>
      </c>
      <c r="AY93" s="19">
        <v>748.71786002930355</v>
      </c>
      <c r="AZ93" s="19">
        <v>32.193028379638356</v>
      </c>
      <c r="BA93" s="19">
        <v>41.391036488106458</v>
      </c>
      <c r="BB93" s="19">
        <v>37.711833244719216</v>
      </c>
      <c r="BC93" s="19">
        <v>63.466255948429897</v>
      </c>
      <c r="BD93" s="19">
        <v>323.76988541807719</v>
      </c>
      <c r="BE93" s="19">
        <v>228.11060109000891</v>
      </c>
      <c r="BF93" s="19">
        <v>335.72729595908572</v>
      </c>
      <c r="BG93" s="19">
        <v>57.947451083349044</v>
      </c>
      <c r="BH93" s="19">
        <v>23.914821082017067</v>
      </c>
      <c r="BI93" s="19">
        <v>34.952430812178783</v>
      </c>
      <c r="BJ93" s="19">
        <v>3313.1225206702102</v>
      </c>
      <c r="BK93" s="19">
        <v>22.075219460323446</v>
      </c>
      <c r="BL93" s="19">
        <v>8515.5159068197681</v>
      </c>
      <c r="BM93" s="19">
        <v>1085.3649567992361</v>
      </c>
      <c r="BN93" s="19">
        <v>148.08793054633645</v>
      </c>
      <c r="BO93" s="19">
        <v>1107.4401762595594</v>
      </c>
      <c r="BP93" s="19">
        <v>960.27204652406965</v>
      </c>
      <c r="BQ93" s="19">
        <v>73.584064867744814</v>
      </c>
      <c r="BR93" s="19">
        <v>1394.4180292437643</v>
      </c>
      <c r="BS93" s="19">
        <v>0</v>
      </c>
      <c r="BT93" s="19">
        <v>31541.809405558808</v>
      </c>
      <c r="BU93" s="19">
        <v>19.344869329915259</v>
      </c>
      <c r="BV93" s="19">
        <v>0</v>
      </c>
      <c r="BW93" s="19">
        <v>0</v>
      </c>
      <c r="BX93" s="19">
        <v>20106.84572511127</v>
      </c>
      <c r="BY93" s="19">
        <v>0</v>
      </c>
      <c r="BZ93" s="19">
        <v>127</v>
      </c>
      <c r="CA93" s="19">
        <v>20253.190594441185</v>
      </c>
      <c r="CB93" s="19">
        <v>51795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14.185989880678589</v>
      </c>
      <c r="E94" s="19">
        <v>29.317712420069086</v>
      </c>
      <c r="F94" s="19">
        <v>1.8914653174238119</v>
      </c>
      <c r="G94" s="19">
        <v>0.94573265871190593</v>
      </c>
      <c r="H94" s="19">
        <v>202.38678896434789</v>
      </c>
      <c r="I94" s="19">
        <v>164.55748261587163</v>
      </c>
      <c r="J94" s="19">
        <v>29.317712420069086</v>
      </c>
      <c r="K94" s="19">
        <v>0</v>
      </c>
      <c r="L94" s="19">
        <v>0</v>
      </c>
      <c r="M94" s="19">
        <v>5.6743959522714364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7.5658612696952474</v>
      </c>
      <c r="U94" s="19">
        <v>0</v>
      </c>
      <c r="V94" s="19">
        <v>0</v>
      </c>
      <c r="W94" s="19">
        <v>14.185989880678589</v>
      </c>
      <c r="X94" s="19">
        <v>52.961028887866739</v>
      </c>
      <c r="Y94" s="19">
        <v>0</v>
      </c>
      <c r="Z94" s="19">
        <v>0</v>
      </c>
      <c r="AA94" s="19">
        <v>0</v>
      </c>
      <c r="AB94" s="19">
        <v>0</v>
      </c>
      <c r="AC94" s="19">
        <v>3.7829306348476237</v>
      </c>
      <c r="AD94" s="19">
        <v>16.077455198102403</v>
      </c>
      <c r="AE94" s="19">
        <v>10.403059245830965</v>
      </c>
      <c r="AF94" s="19">
        <v>32.154910396204805</v>
      </c>
      <c r="AG94" s="19">
        <v>56.743959522714356</v>
      </c>
      <c r="AH94" s="19">
        <v>2.8371979761357182</v>
      </c>
      <c r="AI94" s="19">
        <v>50.123830911731019</v>
      </c>
      <c r="AJ94" s="19">
        <v>235.48743201926459</v>
      </c>
      <c r="AK94" s="19">
        <v>17.968920515526211</v>
      </c>
      <c r="AL94" s="19">
        <v>226.03010543214555</v>
      </c>
      <c r="AM94" s="19">
        <v>9.4573265871190593</v>
      </c>
      <c r="AN94" s="19">
        <v>0</v>
      </c>
      <c r="AO94" s="19">
        <v>0</v>
      </c>
      <c r="AP94" s="19">
        <v>0</v>
      </c>
      <c r="AQ94" s="19">
        <v>25545.184844467294</v>
      </c>
      <c r="AR94" s="19">
        <v>479.48645796693631</v>
      </c>
      <c r="AS94" s="19">
        <v>456.78887415785056</v>
      </c>
      <c r="AT94" s="19">
        <v>17.02318785681431</v>
      </c>
      <c r="AU94" s="19">
        <v>4.7286632935595296</v>
      </c>
      <c r="AV94" s="19">
        <v>1.8914653174238119</v>
      </c>
      <c r="AW94" s="19">
        <v>218.46424416245029</v>
      </c>
      <c r="AX94" s="19">
        <v>185.36360110753358</v>
      </c>
      <c r="AY94" s="19">
        <v>0</v>
      </c>
      <c r="AZ94" s="19">
        <v>10.403059245830965</v>
      </c>
      <c r="BA94" s="19">
        <v>217.51851150373838</v>
      </c>
      <c r="BB94" s="19">
        <v>1.8914653174238119</v>
      </c>
      <c r="BC94" s="19">
        <v>659.17566312219844</v>
      </c>
      <c r="BD94" s="19">
        <v>331.00643054916708</v>
      </c>
      <c r="BE94" s="19">
        <v>451.11447820557919</v>
      </c>
      <c r="BF94" s="19">
        <v>42.557969642035765</v>
      </c>
      <c r="BG94" s="19">
        <v>148.48002741776924</v>
      </c>
      <c r="BH94" s="19">
        <v>0</v>
      </c>
      <c r="BI94" s="19">
        <v>147.53429475905733</v>
      </c>
      <c r="BJ94" s="19">
        <v>1622.8772423496307</v>
      </c>
      <c r="BK94" s="19">
        <v>0</v>
      </c>
      <c r="BL94" s="19">
        <v>2983.7865382360633</v>
      </c>
      <c r="BM94" s="19">
        <v>788.74103736572954</v>
      </c>
      <c r="BN94" s="19">
        <v>281.82833229614801</v>
      </c>
      <c r="BO94" s="19">
        <v>1173.6542294614753</v>
      </c>
      <c r="BP94" s="19">
        <v>0</v>
      </c>
      <c r="BQ94" s="19">
        <v>6.6201286109833424</v>
      </c>
      <c r="BR94" s="19">
        <v>266.69660975675748</v>
      </c>
      <c r="BS94" s="19">
        <v>0</v>
      </c>
      <c r="BT94" s="19">
        <v>37226.874644876756</v>
      </c>
      <c r="BU94" s="19">
        <v>305</v>
      </c>
      <c r="BV94" s="19">
        <v>0</v>
      </c>
      <c r="BW94" s="19">
        <v>0</v>
      </c>
      <c r="BX94" s="19">
        <v>0</v>
      </c>
      <c r="BY94" s="19">
        <v>277353.12535512325</v>
      </c>
      <c r="BZ94" s="19">
        <v>0</v>
      </c>
      <c r="CA94" s="19">
        <v>277658.12535512325</v>
      </c>
      <c r="CB94" s="19">
        <v>314885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1862.1304059671997</v>
      </c>
      <c r="I95" s="19">
        <v>682.02648607613241</v>
      </c>
      <c r="J95" s="19">
        <v>120.74604456119633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66.032993119404239</v>
      </c>
      <c r="AE95" s="19">
        <v>35.846481979105164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3311.0829407015558</v>
      </c>
      <c r="AQ95" s="19">
        <v>10287.940328003182</v>
      </c>
      <c r="AR95" s="19">
        <v>0</v>
      </c>
      <c r="AS95" s="19">
        <v>0</v>
      </c>
      <c r="AT95" s="19">
        <v>249.98204538060179</v>
      </c>
      <c r="AU95" s="19">
        <v>0</v>
      </c>
      <c r="AV95" s="19">
        <v>0</v>
      </c>
      <c r="AW95" s="19">
        <v>258.47200163881092</v>
      </c>
      <c r="AX95" s="19">
        <v>0</v>
      </c>
      <c r="AY95" s="19">
        <v>0</v>
      </c>
      <c r="AZ95" s="19">
        <v>0</v>
      </c>
      <c r="BA95" s="19">
        <v>0</v>
      </c>
      <c r="BB95" s="19">
        <v>919.7452613059877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6863.6579705255044</v>
      </c>
      <c r="BM95" s="19">
        <v>4.7166423656717313</v>
      </c>
      <c r="BN95" s="19">
        <v>0</v>
      </c>
      <c r="BO95" s="19">
        <v>0</v>
      </c>
      <c r="BP95" s="19">
        <v>0</v>
      </c>
      <c r="BQ95" s="19">
        <v>0</v>
      </c>
      <c r="BR95" s="19">
        <v>93.389518840300283</v>
      </c>
      <c r="BS95" s="19">
        <v>0</v>
      </c>
      <c r="BT95" s="19">
        <v>24755.769120464651</v>
      </c>
      <c r="BU95" s="19">
        <v>0</v>
      </c>
      <c r="BV95" s="19">
        <v>0</v>
      </c>
      <c r="BW95" s="19">
        <v>0</v>
      </c>
      <c r="BX95" s="19">
        <v>0</v>
      </c>
      <c r="BY95" s="19">
        <v>131812.23087953535</v>
      </c>
      <c r="BZ95" s="19">
        <v>0</v>
      </c>
      <c r="CA95" s="19">
        <v>131812.23087953535</v>
      </c>
      <c r="CB95" s="19">
        <v>156568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42.095764272559855</v>
      </c>
      <c r="E96" s="19">
        <v>104.28268876611418</v>
      </c>
      <c r="F96" s="19">
        <v>4.7836095764272564</v>
      </c>
      <c r="G96" s="19">
        <v>2.8701657458563536</v>
      </c>
      <c r="H96" s="19">
        <v>163.59944751381215</v>
      </c>
      <c r="I96" s="19">
        <v>7.6537753222836091</v>
      </c>
      <c r="J96" s="19">
        <v>104.28268876611418</v>
      </c>
      <c r="K96" s="19">
        <v>0</v>
      </c>
      <c r="L96" s="19">
        <v>5.7403314917127073</v>
      </c>
      <c r="M96" s="19">
        <v>0.95672191528545114</v>
      </c>
      <c r="N96" s="19">
        <v>0</v>
      </c>
      <c r="O96" s="19">
        <v>0</v>
      </c>
      <c r="P96" s="19">
        <v>22.004604051565376</v>
      </c>
      <c r="Q96" s="19">
        <v>0</v>
      </c>
      <c r="R96" s="19">
        <v>0</v>
      </c>
      <c r="S96" s="19">
        <v>0</v>
      </c>
      <c r="T96" s="19">
        <v>7.6537753222836091</v>
      </c>
      <c r="U96" s="19">
        <v>17.220994475138124</v>
      </c>
      <c r="V96" s="19">
        <v>12.437384898710865</v>
      </c>
      <c r="W96" s="19">
        <v>0</v>
      </c>
      <c r="X96" s="19">
        <v>0</v>
      </c>
      <c r="Y96" s="19">
        <v>1.9134438305709023</v>
      </c>
      <c r="Z96" s="19">
        <v>0</v>
      </c>
      <c r="AA96" s="19">
        <v>0</v>
      </c>
      <c r="AB96" s="19">
        <v>0</v>
      </c>
      <c r="AC96" s="19">
        <v>19.134438305709025</v>
      </c>
      <c r="AD96" s="19">
        <v>13.394106813996316</v>
      </c>
      <c r="AE96" s="19">
        <v>1086.8360957642726</v>
      </c>
      <c r="AF96" s="19">
        <v>18.177716390423573</v>
      </c>
      <c r="AG96" s="19">
        <v>0</v>
      </c>
      <c r="AH96" s="19">
        <v>7.6537753222836091</v>
      </c>
      <c r="AI96" s="19">
        <v>22.004604051565376</v>
      </c>
      <c r="AJ96" s="19">
        <v>0</v>
      </c>
      <c r="AK96" s="19">
        <v>7.6537753222836091</v>
      </c>
      <c r="AL96" s="19">
        <v>0</v>
      </c>
      <c r="AM96" s="19">
        <v>2.8701657458563536</v>
      </c>
      <c r="AN96" s="19">
        <v>0</v>
      </c>
      <c r="AO96" s="19">
        <v>0</v>
      </c>
      <c r="AP96" s="19">
        <v>0</v>
      </c>
      <c r="AQ96" s="19">
        <v>22714.491712707182</v>
      </c>
      <c r="AR96" s="19">
        <v>14.350828729281767</v>
      </c>
      <c r="AS96" s="19">
        <v>32.528545119705342</v>
      </c>
      <c r="AT96" s="19">
        <v>7.6537753222836091</v>
      </c>
      <c r="AU96" s="19">
        <v>0</v>
      </c>
      <c r="AV96" s="19">
        <v>0</v>
      </c>
      <c r="AW96" s="19">
        <v>529.06721915285459</v>
      </c>
      <c r="AX96" s="19">
        <v>32.528545119705342</v>
      </c>
      <c r="AY96" s="19">
        <v>299.45395948434617</v>
      </c>
      <c r="AZ96" s="19">
        <v>0</v>
      </c>
      <c r="BA96" s="19">
        <v>0</v>
      </c>
      <c r="BB96" s="19">
        <v>3526.4769797421732</v>
      </c>
      <c r="BC96" s="19">
        <v>0</v>
      </c>
      <c r="BD96" s="19">
        <v>951.93830570902401</v>
      </c>
      <c r="BE96" s="19">
        <v>1025.6058931860039</v>
      </c>
      <c r="BF96" s="19">
        <v>148.29189686924494</v>
      </c>
      <c r="BG96" s="19">
        <v>577.86003683241245</v>
      </c>
      <c r="BH96" s="19">
        <v>2.8701657458563536</v>
      </c>
      <c r="BI96" s="19">
        <v>1.9134438305709023</v>
      </c>
      <c r="BJ96" s="19">
        <v>680.22928176795585</v>
      </c>
      <c r="BK96" s="19">
        <v>6.6970534069981582</v>
      </c>
      <c r="BL96" s="19">
        <v>1323.146408839779</v>
      </c>
      <c r="BM96" s="19">
        <v>197.08471454880294</v>
      </c>
      <c r="BN96" s="19">
        <v>0</v>
      </c>
      <c r="BO96" s="19">
        <v>1326.0165745856352</v>
      </c>
      <c r="BP96" s="19">
        <v>0</v>
      </c>
      <c r="BQ96" s="19">
        <v>68.883977900552495</v>
      </c>
      <c r="BR96" s="19">
        <v>8.6104972375690618</v>
      </c>
      <c r="BS96" s="19">
        <v>0</v>
      </c>
      <c r="BT96" s="19">
        <v>35150.919889502758</v>
      </c>
      <c r="BU96" s="19">
        <v>2621</v>
      </c>
      <c r="BV96" s="19">
        <v>0</v>
      </c>
      <c r="BW96" s="19">
        <v>0</v>
      </c>
      <c r="BX96" s="19">
        <v>0</v>
      </c>
      <c r="BY96" s="19">
        <v>80178.080110497234</v>
      </c>
      <c r="BZ96" s="19">
        <v>0</v>
      </c>
      <c r="CA96" s="19">
        <v>82799.080110497234</v>
      </c>
      <c r="CB96" s="19">
        <v>117950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160.36911139190946</v>
      </c>
      <c r="E97" s="19">
        <v>36.180836106711276</v>
      </c>
      <c r="F97" s="19">
        <v>24.446510882913024</v>
      </c>
      <c r="G97" s="19">
        <v>55.738044813041697</v>
      </c>
      <c r="H97" s="19">
        <v>30.31367349481215</v>
      </c>
      <c r="I97" s="19">
        <v>476.21803199914575</v>
      </c>
      <c r="J97" s="19">
        <v>61.605207424940822</v>
      </c>
      <c r="K97" s="19">
        <v>4.8893021765826052</v>
      </c>
      <c r="L97" s="19">
        <v>15.786062611184098</v>
      </c>
      <c r="M97" s="19">
        <v>10.756464788481731</v>
      </c>
      <c r="N97" s="19">
        <v>22.490790012279984</v>
      </c>
      <c r="O97" s="19">
        <v>0</v>
      </c>
      <c r="P97" s="19">
        <v>3.911441741266084</v>
      </c>
      <c r="Q97" s="19">
        <v>0</v>
      </c>
      <c r="R97" s="19">
        <v>2.9335813059495632</v>
      </c>
      <c r="S97" s="19">
        <v>0</v>
      </c>
      <c r="T97" s="19">
        <v>0</v>
      </c>
      <c r="U97" s="19">
        <v>0</v>
      </c>
      <c r="V97" s="19">
        <v>0</v>
      </c>
      <c r="W97" s="19">
        <v>2.9335813059495632</v>
      </c>
      <c r="X97" s="19">
        <v>0</v>
      </c>
      <c r="Y97" s="19">
        <v>11.129183482293826</v>
      </c>
      <c r="Z97" s="19">
        <v>0</v>
      </c>
      <c r="AA97" s="19">
        <v>30.31367349481215</v>
      </c>
      <c r="AB97" s="19">
        <v>161.34697182722596</v>
      </c>
      <c r="AC97" s="19">
        <v>236.64222534659808</v>
      </c>
      <c r="AD97" s="19">
        <v>2.9335813059495632</v>
      </c>
      <c r="AE97" s="19">
        <v>38.13655697734432</v>
      </c>
      <c r="AF97" s="19">
        <v>0.977860435316521</v>
      </c>
      <c r="AG97" s="19">
        <v>264.02231753546067</v>
      </c>
      <c r="AH97" s="19">
        <v>25.424371318229547</v>
      </c>
      <c r="AI97" s="19">
        <v>2031.9939845877307</v>
      </c>
      <c r="AJ97" s="19">
        <v>10483.842989973848</v>
      </c>
      <c r="AK97" s="19">
        <v>2207.572129850696</v>
      </c>
      <c r="AL97" s="19">
        <v>1329.7001115665482</v>
      </c>
      <c r="AM97" s="19">
        <v>28.357952624179109</v>
      </c>
      <c r="AN97" s="19">
        <v>209.7497373669209</v>
      </c>
      <c r="AO97" s="19">
        <v>218.0628770755842</v>
      </c>
      <c r="AP97" s="19">
        <v>511.42100767054052</v>
      </c>
      <c r="AQ97" s="19">
        <v>494.79738027015964</v>
      </c>
      <c r="AR97" s="19">
        <v>4005.7547515077517</v>
      </c>
      <c r="AS97" s="19">
        <v>2253.9683034045811</v>
      </c>
      <c r="AT97" s="19">
        <v>6580.4666153694743</v>
      </c>
      <c r="AU97" s="19">
        <v>0</v>
      </c>
      <c r="AV97" s="19">
        <v>0</v>
      </c>
      <c r="AW97" s="19">
        <v>264.02231753546067</v>
      </c>
      <c r="AX97" s="19">
        <v>0</v>
      </c>
      <c r="AY97" s="19">
        <v>73.33953264873908</v>
      </c>
      <c r="AZ97" s="19">
        <v>5.8671626118991265</v>
      </c>
      <c r="BA97" s="19">
        <v>42.047998718610401</v>
      </c>
      <c r="BB97" s="19">
        <v>22.490790012279984</v>
      </c>
      <c r="BC97" s="19">
        <v>1.955720870633042</v>
      </c>
      <c r="BD97" s="19">
        <v>94.852462225702538</v>
      </c>
      <c r="BE97" s="19">
        <v>16.623627400380858</v>
      </c>
      <c r="BF97" s="19">
        <v>0</v>
      </c>
      <c r="BG97" s="19">
        <v>100.53364064191939</v>
      </c>
      <c r="BH97" s="19">
        <v>14.667906529747816</v>
      </c>
      <c r="BI97" s="19">
        <v>639.73558726591671</v>
      </c>
      <c r="BJ97" s="19">
        <v>52.804463507092137</v>
      </c>
      <c r="BK97" s="19">
        <v>108.54250832013383</v>
      </c>
      <c r="BL97" s="19">
        <v>1581.4939035420789</v>
      </c>
      <c r="BM97" s="19">
        <v>288.5909470429408</v>
      </c>
      <c r="BN97" s="19">
        <v>0</v>
      </c>
      <c r="BO97" s="19">
        <v>706.77568055743018</v>
      </c>
      <c r="BP97" s="19">
        <v>410.7013828329388</v>
      </c>
      <c r="BQ97" s="19">
        <v>36.180836106711276</v>
      </c>
      <c r="BR97" s="19">
        <v>31.257587685601788</v>
      </c>
      <c r="BS97" s="19">
        <v>0</v>
      </c>
      <c r="BT97" s="19">
        <v>36527.671279102629</v>
      </c>
      <c r="BU97" s="19">
        <v>6945.0173611312566</v>
      </c>
      <c r="BV97" s="19">
        <v>0</v>
      </c>
      <c r="BW97" s="19">
        <v>0</v>
      </c>
      <c r="BX97" s="19">
        <v>67280.515166931</v>
      </c>
      <c r="BY97" s="19">
        <v>22478.796192835114</v>
      </c>
      <c r="BZ97" s="19">
        <v>0</v>
      </c>
      <c r="CA97" s="19">
        <v>96704.328720897363</v>
      </c>
      <c r="CB97" s="19">
        <v>133232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10174.757263365984</v>
      </c>
      <c r="E98" s="19">
        <v>6590.8162023099385</v>
      </c>
      <c r="F98" s="19">
        <v>712.91142604998106</v>
      </c>
      <c r="G98" s="19">
        <v>579.37068230592013</v>
      </c>
      <c r="H98" s="19">
        <v>1725.6330714172916</v>
      </c>
      <c r="I98" s="19">
        <v>1065.4798221395597</v>
      </c>
      <c r="J98" s="19">
        <v>494.51398242656569</v>
      </c>
      <c r="K98" s="19">
        <v>17882.428495492852</v>
      </c>
      <c r="L98" s="19">
        <v>966.20373307840441</v>
      </c>
      <c r="M98" s="19">
        <v>19152.655491000809</v>
      </c>
      <c r="N98" s="19">
        <v>3577.9880519276117</v>
      </c>
      <c r="O98" s="19">
        <v>1421.5130539353643</v>
      </c>
      <c r="P98" s="19">
        <v>4011.0559967060453</v>
      </c>
      <c r="Q98" s="19">
        <v>6278.933816451502</v>
      </c>
      <c r="R98" s="19">
        <v>4067.0808763676287</v>
      </c>
      <c r="S98" s="19">
        <v>1767.7951876774127</v>
      </c>
      <c r="T98" s="19">
        <v>4902.842382753829</v>
      </c>
      <c r="U98" s="19">
        <v>1378.9864923135101</v>
      </c>
      <c r="V98" s="19">
        <v>11840.555136544284</v>
      </c>
      <c r="W98" s="19">
        <v>685.52355093399694</v>
      </c>
      <c r="X98" s="19">
        <v>6556.4567475177273</v>
      </c>
      <c r="Y98" s="19">
        <v>3748.6601611568294</v>
      </c>
      <c r="Z98" s="19">
        <v>2262.3328091338872</v>
      </c>
      <c r="AA98" s="19">
        <v>2949.0561448605463</v>
      </c>
      <c r="AB98" s="19">
        <v>6279.973953860218</v>
      </c>
      <c r="AC98" s="19">
        <v>5070.1043746779296</v>
      </c>
      <c r="AD98" s="19">
        <v>4348.0840544265893</v>
      </c>
      <c r="AE98" s="19">
        <v>3334.9107558280457</v>
      </c>
      <c r="AF98" s="19">
        <v>5535.3111221908057</v>
      </c>
      <c r="AG98" s="19">
        <v>7859.4182057693279</v>
      </c>
      <c r="AH98" s="19">
        <v>5496.5765554848085</v>
      </c>
      <c r="AI98" s="19">
        <v>9564.6014907351037</v>
      </c>
      <c r="AJ98" s="19">
        <v>4623.1489515805133</v>
      </c>
      <c r="AK98" s="19">
        <v>3939.2156893990864</v>
      </c>
      <c r="AL98" s="19">
        <v>1604.1909083027658</v>
      </c>
      <c r="AM98" s="19">
        <v>5394.25513068898</v>
      </c>
      <c r="AN98" s="19">
        <v>3370.0649055082545</v>
      </c>
      <c r="AO98" s="19">
        <v>2440.645605144447</v>
      </c>
      <c r="AP98" s="19">
        <v>732.77368536858353</v>
      </c>
      <c r="AQ98" s="19">
        <v>27659.160254319202</v>
      </c>
      <c r="AR98" s="19">
        <v>1360.5847257314358</v>
      </c>
      <c r="AS98" s="19">
        <v>12864.12722904524</v>
      </c>
      <c r="AT98" s="19">
        <v>8167.5713419551385</v>
      </c>
      <c r="AU98" s="19">
        <v>219.50524944572521</v>
      </c>
      <c r="AV98" s="19">
        <v>918.72857670967448</v>
      </c>
      <c r="AW98" s="19">
        <v>528.22600649069136</v>
      </c>
      <c r="AX98" s="19">
        <v>616.17790951194206</v>
      </c>
      <c r="AY98" s="19">
        <v>11650.848065200102</v>
      </c>
      <c r="AZ98" s="19">
        <v>1753.3719800237989</v>
      </c>
      <c r="BA98" s="19">
        <v>931.55111352625943</v>
      </c>
      <c r="BB98" s="19">
        <v>3911.2843096408542</v>
      </c>
      <c r="BC98" s="19">
        <v>1320.3676544040263</v>
      </c>
      <c r="BD98" s="19">
        <v>2834.3562931199826</v>
      </c>
      <c r="BE98" s="19">
        <v>1300.5554425921891</v>
      </c>
      <c r="BF98" s="19">
        <v>1515.5492607056628</v>
      </c>
      <c r="BG98" s="19">
        <v>1452.2978378208325</v>
      </c>
      <c r="BH98" s="19">
        <v>2904.5736387388883</v>
      </c>
      <c r="BI98" s="19">
        <v>720.10208252621499</v>
      </c>
      <c r="BJ98" s="19">
        <v>3456.3424877058692</v>
      </c>
      <c r="BK98" s="19">
        <v>272.09998238176235</v>
      </c>
      <c r="BL98" s="19">
        <v>4553.9507169545577</v>
      </c>
      <c r="BM98" s="19">
        <v>3687.9625418412202</v>
      </c>
      <c r="BN98" s="19">
        <v>963.46368363140891</v>
      </c>
      <c r="BO98" s="19">
        <v>3436.4003374822378</v>
      </c>
      <c r="BP98" s="19">
        <v>9023.7913868797132</v>
      </c>
      <c r="BQ98" s="19">
        <v>481.07647962727845</v>
      </c>
      <c r="BR98" s="19">
        <v>2924.9420177835386</v>
      </c>
      <c r="BS98" s="19">
        <v>0</v>
      </c>
      <c r="BT98" s="19">
        <v>295815.79457262839</v>
      </c>
      <c r="BU98" s="19">
        <v>46678.316480877424</v>
      </c>
      <c r="BV98" s="19">
        <v>1998.4216786390741</v>
      </c>
      <c r="BW98" s="19">
        <v>0</v>
      </c>
      <c r="BX98" s="19">
        <v>286796.91336283967</v>
      </c>
      <c r="BY98" s="19">
        <v>41146.553905015462</v>
      </c>
      <c r="BZ98" s="19">
        <v>0</v>
      </c>
      <c r="CA98" s="19">
        <v>376620.20542737161</v>
      </c>
      <c r="CB98" s="19">
        <v>672436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3682.343282474937</v>
      </c>
      <c r="E99" s="19">
        <v>1307.3521977378887</v>
      </c>
      <c r="F99" s="19">
        <v>437.80029379912816</v>
      </c>
      <c r="G99" s="19">
        <v>699.07994688542601</v>
      </c>
      <c r="H99" s="19">
        <v>3761.7201611574087</v>
      </c>
      <c r="I99" s="19">
        <v>1966.2334094140022</v>
      </c>
      <c r="J99" s="19">
        <v>482.72081152698274</v>
      </c>
      <c r="K99" s="19">
        <v>6801.2649500033485</v>
      </c>
      <c r="L99" s="19">
        <v>2777.4529654973567</v>
      </c>
      <c r="M99" s="19">
        <v>11375.614880650153</v>
      </c>
      <c r="N99" s="19">
        <v>2181.9427564119146</v>
      </c>
      <c r="O99" s="19">
        <v>235.38289424111144</v>
      </c>
      <c r="P99" s="19">
        <v>973.45357534440791</v>
      </c>
      <c r="Q99" s="19">
        <v>660.98650717981229</v>
      </c>
      <c r="R99" s="19">
        <v>770.09122905366462</v>
      </c>
      <c r="S99" s="19">
        <v>468.35858359566407</v>
      </c>
      <c r="T99" s="19">
        <v>2064.8311539037231</v>
      </c>
      <c r="U99" s="19">
        <v>307.88804926870444</v>
      </c>
      <c r="V99" s="19">
        <v>3761.1256726290121</v>
      </c>
      <c r="W99" s="19">
        <v>859.21402899988857</v>
      </c>
      <c r="X99" s="19">
        <v>4562.0974401600142</v>
      </c>
      <c r="Y99" s="19">
        <v>1535.8764647751698</v>
      </c>
      <c r="Z99" s="19">
        <v>1074.8429010099524</v>
      </c>
      <c r="AA99" s="19">
        <v>1705.5868870753568</v>
      </c>
      <c r="AB99" s="19">
        <v>2311.806649464344</v>
      </c>
      <c r="AC99" s="19">
        <v>2564.4271301520112</v>
      </c>
      <c r="AD99" s="19">
        <v>4256.0180264106784</v>
      </c>
      <c r="AE99" s="19">
        <v>999.18808335797553</v>
      </c>
      <c r="AF99" s="19">
        <v>2213.7229269734821</v>
      </c>
      <c r="AG99" s="19">
        <v>1499.5431564080588</v>
      </c>
      <c r="AH99" s="19">
        <v>1378.2503249190004</v>
      </c>
      <c r="AI99" s="19">
        <v>1922.6011557503007</v>
      </c>
      <c r="AJ99" s="19">
        <v>4207.2329139000258</v>
      </c>
      <c r="AK99" s="19">
        <v>1592.0405464464557</v>
      </c>
      <c r="AL99" s="19">
        <v>695.13187229962318</v>
      </c>
      <c r="AM99" s="19">
        <v>1311.485135344813</v>
      </c>
      <c r="AN99" s="19">
        <v>345.83305829521424</v>
      </c>
      <c r="AO99" s="19">
        <v>2689.8425549323497</v>
      </c>
      <c r="AP99" s="19">
        <v>293.95213139914875</v>
      </c>
      <c r="AQ99" s="19">
        <v>4856.6655327487624</v>
      </c>
      <c r="AR99" s="19">
        <v>1133.5527801643047</v>
      </c>
      <c r="AS99" s="19">
        <v>23438.159360631798</v>
      </c>
      <c r="AT99" s="19">
        <v>22631.990861443042</v>
      </c>
      <c r="AU99" s="19">
        <v>111.57176165475296</v>
      </c>
      <c r="AV99" s="19">
        <v>146.24235993150242</v>
      </c>
      <c r="AW99" s="19">
        <v>2905.8411372185028</v>
      </c>
      <c r="AX99" s="19">
        <v>52.463683940207041</v>
      </c>
      <c r="AY99" s="19">
        <v>1520.2889537610581</v>
      </c>
      <c r="AZ99" s="19">
        <v>403.57104859275421</v>
      </c>
      <c r="BA99" s="19">
        <v>107.03403118540733</v>
      </c>
      <c r="BB99" s="19">
        <v>197.36016026513258</v>
      </c>
      <c r="BC99" s="19">
        <v>151.51743591555712</v>
      </c>
      <c r="BD99" s="19">
        <v>443.76433239747587</v>
      </c>
      <c r="BE99" s="19">
        <v>133.6336406101382</v>
      </c>
      <c r="BF99" s="19">
        <v>394.53996343899041</v>
      </c>
      <c r="BG99" s="19">
        <v>305.83492387068719</v>
      </c>
      <c r="BH99" s="19">
        <v>113.20901811099776</v>
      </c>
      <c r="BI99" s="19">
        <v>287.11979574478465</v>
      </c>
      <c r="BJ99" s="19">
        <v>239.17578562711287</v>
      </c>
      <c r="BK99" s="19">
        <v>55.303713927973071</v>
      </c>
      <c r="BL99" s="19">
        <v>889.11690891968897</v>
      </c>
      <c r="BM99" s="19">
        <v>213.97653569422815</v>
      </c>
      <c r="BN99" s="19">
        <v>21.990734276518445</v>
      </c>
      <c r="BO99" s="19">
        <v>352.66647221818761</v>
      </c>
      <c r="BP99" s="19">
        <v>253.49073152669615</v>
      </c>
      <c r="BQ99" s="19">
        <v>66.464702296867443</v>
      </c>
      <c r="BR99" s="19">
        <v>215.30086777893749</v>
      </c>
      <c r="BS99" s="19">
        <v>0</v>
      </c>
      <c r="BT99" s="19">
        <v>144376.18394274058</v>
      </c>
      <c r="BU99" s="19">
        <v>9143.5626594727801</v>
      </c>
      <c r="BV99" s="19">
        <v>73.446795897250411</v>
      </c>
      <c r="BW99" s="19">
        <v>0</v>
      </c>
      <c r="BX99" s="19">
        <v>15996.302627202416</v>
      </c>
      <c r="BY99" s="19">
        <v>3527.5039746869825</v>
      </c>
      <c r="BZ99" s="19">
        <v>0</v>
      </c>
      <c r="CA99" s="19">
        <v>28740.816057259432</v>
      </c>
      <c r="CB99" s="19">
        <v>173117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4.406979035080604</v>
      </c>
      <c r="E100" s="19">
        <v>1.7627916140322413</v>
      </c>
      <c r="F100" s="19">
        <v>24.67908259645138</v>
      </c>
      <c r="G100" s="19">
        <v>11.458145491209569</v>
      </c>
      <c r="H100" s="19">
        <v>219.46755594701403</v>
      </c>
      <c r="I100" s="19">
        <v>185.09311947338531</v>
      </c>
      <c r="J100" s="19">
        <v>76.681435210402483</v>
      </c>
      <c r="K100" s="19">
        <v>46.713977771854395</v>
      </c>
      <c r="L100" s="19">
        <v>37.018623894677063</v>
      </c>
      <c r="M100" s="19">
        <v>90.783768122660419</v>
      </c>
      <c r="N100" s="19">
        <v>11.458145491209569</v>
      </c>
      <c r="O100" s="19">
        <v>0</v>
      </c>
      <c r="P100" s="19">
        <v>1.7627916140322413</v>
      </c>
      <c r="Q100" s="19">
        <v>104.00470522790224</v>
      </c>
      <c r="R100" s="19">
        <v>5.288374842096724</v>
      </c>
      <c r="S100" s="19">
        <v>384.28857185902859</v>
      </c>
      <c r="T100" s="19">
        <v>0.88139580701612064</v>
      </c>
      <c r="U100" s="19">
        <v>0</v>
      </c>
      <c r="V100" s="19">
        <v>0</v>
      </c>
      <c r="W100" s="19">
        <v>28.20466582451586</v>
      </c>
      <c r="X100" s="19">
        <v>130.44657943838584</v>
      </c>
      <c r="Y100" s="19">
        <v>99.597726192821639</v>
      </c>
      <c r="Z100" s="19">
        <v>9.6953538771773271</v>
      </c>
      <c r="AA100" s="19">
        <v>69.63026875427353</v>
      </c>
      <c r="AB100" s="19">
        <v>132.20937105241808</v>
      </c>
      <c r="AC100" s="19">
        <v>218.5861601399979</v>
      </c>
      <c r="AD100" s="19">
        <v>52.002352613951118</v>
      </c>
      <c r="AE100" s="19">
        <v>10.576749684193448</v>
      </c>
      <c r="AF100" s="19">
        <v>271.46990856096517</v>
      </c>
      <c r="AG100" s="19">
        <v>2.644187421048362</v>
      </c>
      <c r="AH100" s="19">
        <v>42.306998736773792</v>
      </c>
      <c r="AI100" s="19">
        <v>424.8327789817701</v>
      </c>
      <c r="AJ100" s="19">
        <v>0</v>
      </c>
      <c r="AK100" s="19">
        <v>223.87453498209462</v>
      </c>
      <c r="AL100" s="19">
        <v>1.7627916140322413</v>
      </c>
      <c r="AM100" s="19">
        <v>7.9325622631450861</v>
      </c>
      <c r="AN100" s="19">
        <v>38.781415508709308</v>
      </c>
      <c r="AO100" s="19">
        <v>0</v>
      </c>
      <c r="AP100" s="19">
        <v>6.169770649112845</v>
      </c>
      <c r="AQ100" s="19">
        <v>70.511664561289663</v>
      </c>
      <c r="AR100" s="19">
        <v>0</v>
      </c>
      <c r="AS100" s="19">
        <v>37.900019701693189</v>
      </c>
      <c r="AT100" s="19">
        <v>108.41168426298283</v>
      </c>
      <c r="AU100" s="19">
        <v>0</v>
      </c>
      <c r="AV100" s="19">
        <v>0</v>
      </c>
      <c r="AW100" s="19">
        <v>27.323270017499738</v>
      </c>
      <c r="AX100" s="19">
        <v>13.220937105241809</v>
      </c>
      <c r="AY100" s="19">
        <v>44.069790350806024</v>
      </c>
      <c r="AZ100" s="19">
        <v>0</v>
      </c>
      <c r="BA100" s="19">
        <v>75.800039403386378</v>
      </c>
      <c r="BB100" s="19">
        <v>13.220937105241809</v>
      </c>
      <c r="BC100" s="19">
        <v>123.39541298225689</v>
      </c>
      <c r="BD100" s="19">
        <v>192.1442859295143</v>
      </c>
      <c r="BE100" s="19">
        <v>20.272103561370773</v>
      </c>
      <c r="BF100" s="19">
        <v>7.0511664561289651</v>
      </c>
      <c r="BG100" s="19">
        <v>632.84218943757458</v>
      </c>
      <c r="BH100" s="19">
        <v>29.086061631531983</v>
      </c>
      <c r="BI100" s="19">
        <v>15.865124526290172</v>
      </c>
      <c r="BJ100" s="19">
        <v>173.63497398217575</v>
      </c>
      <c r="BK100" s="19">
        <v>21.153499368386896</v>
      </c>
      <c r="BL100" s="19">
        <v>1598.851993927243</v>
      </c>
      <c r="BM100" s="19">
        <v>1479.8635599800666</v>
      </c>
      <c r="BN100" s="19">
        <v>673.38639656031614</v>
      </c>
      <c r="BO100" s="19">
        <v>572.9072745604783</v>
      </c>
      <c r="BP100" s="19">
        <v>0</v>
      </c>
      <c r="BQ100" s="19">
        <v>7.0511664561289651</v>
      </c>
      <c r="BR100" s="19">
        <v>1686.991574628855</v>
      </c>
      <c r="BS100" s="19">
        <v>0</v>
      </c>
      <c r="BT100" s="19">
        <v>10601.428766789899</v>
      </c>
      <c r="BU100" s="19">
        <v>317</v>
      </c>
      <c r="BV100" s="19">
        <v>0</v>
      </c>
      <c r="BW100" s="19">
        <v>0</v>
      </c>
      <c r="BX100" s="19">
        <v>65451.57123321011</v>
      </c>
      <c r="BY100" s="19">
        <v>0</v>
      </c>
      <c r="BZ100" s="19">
        <v>0</v>
      </c>
      <c r="CA100" s="19">
        <v>65768.57123321011</v>
      </c>
      <c r="CB100" s="19">
        <v>76370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26.234164136787737</v>
      </c>
      <c r="E101" s="19">
        <v>22.387542542346377</v>
      </c>
      <c r="F101" s="19">
        <v>2.0793300794606471</v>
      </c>
      <c r="G101" s="19">
        <v>2.5779778376556788</v>
      </c>
      <c r="H101" s="19">
        <v>2421.6720998315877</v>
      </c>
      <c r="I101" s="19">
        <v>3.2825312074339061</v>
      </c>
      <c r="J101" s="19">
        <v>8.3362101808983002</v>
      </c>
      <c r="K101" s="19">
        <v>732.49542695846981</v>
      </c>
      <c r="L101" s="19">
        <v>97.05937140007191</v>
      </c>
      <c r="M101" s="19">
        <v>332.06757915269878</v>
      </c>
      <c r="N101" s="19">
        <v>11.772461171149047</v>
      </c>
      <c r="O101" s="19">
        <v>3.3691783206306498</v>
      </c>
      <c r="P101" s="19">
        <v>14.189607402501</v>
      </c>
      <c r="Q101" s="19">
        <v>16.640465930944462</v>
      </c>
      <c r="R101" s="19">
        <v>8.2691754355758036</v>
      </c>
      <c r="S101" s="19">
        <v>74.984835786181861</v>
      </c>
      <c r="T101" s="19">
        <v>648.87259170119137</v>
      </c>
      <c r="U101" s="19">
        <v>15.545328685363874</v>
      </c>
      <c r="V101" s="19">
        <v>57.821329741331695</v>
      </c>
      <c r="W101" s="19">
        <v>16.527057383696157</v>
      </c>
      <c r="X101" s="19">
        <v>431.67578939938062</v>
      </c>
      <c r="Y101" s="19">
        <v>17.210574083108728</v>
      </c>
      <c r="Z101" s="19">
        <v>28.242201946519689</v>
      </c>
      <c r="AA101" s="19">
        <v>4.9069855510304352</v>
      </c>
      <c r="AB101" s="19">
        <v>43.071858772197182</v>
      </c>
      <c r="AC101" s="19">
        <v>86.593096906716852</v>
      </c>
      <c r="AD101" s="19">
        <v>215.15331494859919</v>
      </c>
      <c r="AE101" s="19">
        <v>24.168271405996229</v>
      </c>
      <c r="AF101" s="19">
        <v>38.370321241733677</v>
      </c>
      <c r="AG101" s="19">
        <v>67.494292408640888</v>
      </c>
      <c r="AH101" s="19">
        <v>40.870950446355231</v>
      </c>
      <c r="AI101" s="19">
        <v>190.22554894565755</v>
      </c>
      <c r="AJ101" s="19">
        <v>158.88843294597496</v>
      </c>
      <c r="AK101" s="19">
        <v>67.55974783869415</v>
      </c>
      <c r="AL101" s="19">
        <v>98.30993073731473</v>
      </c>
      <c r="AM101" s="19">
        <v>10.081574524046733</v>
      </c>
      <c r="AN101" s="19">
        <v>11.423497700629062</v>
      </c>
      <c r="AO101" s="19">
        <v>9.2365691229291116</v>
      </c>
      <c r="AP101" s="19">
        <v>2.2890305008541878</v>
      </c>
      <c r="AQ101" s="19">
        <v>90.156797869705272</v>
      </c>
      <c r="AR101" s="19">
        <v>7.2586302020536957</v>
      </c>
      <c r="AS101" s="19">
        <v>560.3450615837786</v>
      </c>
      <c r="AT101" s="19">
        <v>377.97552163519714</v>
      </c>
      <c r="AU101" s="19">
        <v>679.34947291306457</v>
      </c>
      <c r="AV101" s="19">
        <v>2.7001205958813559</v>
      </c>
      <c r="AW101" s="19">
        <v>28.97423648687084</v>
      </c>
      <c r="AX101" s="19">
        <v>1.0250526728354816</v>
      </c>
      <c r="AY101" s="19">
        <v>35.472238839875388</v>
      </c>
      <c r="AZ101" s="19">
        <v>1.5684165451825176</v>
      </c>
      <c r="BA101" s="19">
        <v>2.0784644389226963</v>
      </c>
      <c r="BB101" s="19">
        <v>0.91967262980967091</v>
      </c>
      <c r="BC101" s="19">
        <v>9.3907475510563359</v>
      </c>
      <c r="BD101" s="19">
        <v>2.3408125687399748</v>
      </c>
      <c r="BE101" s="19">
        <v>3.3276617607447552</v>
      </c>
      <c r="BF101" s="19">
        <v>2.0453419615460722</v>
      </c>
      <c r="BG101" s="19">
        <v>3.163790489596761</v>
      </c>
      <c r="BH101" s="19">
        <v>1.8909617817344135</v>
      </c>
      <c r="BI101" s="19">
        <v>0.86093376116725295</v>
      </c>
      <c r="BJ101" s="19">
        <v>146.13714426625396</v>
      </c>
      <c r="BK101" s="19">
        <v>0.80385198566287464</v>
      </c>
      <c r="BL101" s="19">
        <v>6.3502801085741094</v>
      </c>
      <c r="BM101" s="19">
        <v>3.6263113300096377</v>
      </c>
      <c r="BN101" s="19">
        <v>0.5385950969269051</v>
      </c>
      <c r="BO101" s="19">
        <v>3.5070250249456323</v>
      </c>
      <c r="BP101" s="19">
        <v>6.7942270902101951</v>
      </c>
      <c r="BQ101" s="19">
        <v>0.92514308104036502</v>
      </c>
      <c r="BR101" s="19">
        <v>3.6872145494394268</v>
      </c>
      <c r="BS101" s="19">
        <v>0</v>
      </c>
      <c r="BT101" s="19">
        <v>8045.1699831331825</v>
      </c>
      <c r="BU101" s="19">
        <v>10190.294083914279</v>
      </c>
      <c r="BV101" s="19">
        <v>1.9685698461984378</v>
      </c>
      <c r="BW101" s="19">
        <v>0</v>
      </c>
      <c r="BX101" s="19">
        <v>1169.0208567260124</v>
      </c>
      <c r="BY101" s="19">
        <v>94.546506380326591</v>
      </c>
      <c r="BZ101" s="19">
        <v>0</v>
      </c>
      <c r="CA101" s="19">
        <v>11455.830016866817</v>
      </c>
      <c r="CB101" s="19">
        <v>19501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0.74806899355363266</v>
      </c>
      <c r="E102" s="19">
        <v>0</v>
      </c>
      <c r="F102" s="19">
        <v>4.4884139613217959</v>
      </c>
      <c r="G102" s="19">
        <v>5.236482954875429</v>
      </c>
      <c r="H102" s="19">
        <v>810.15872001858406</v>
      </c>
      <c r="I102" s="19">
        <v>5.9845519484290612</v>
      </c>
      <c r="J102" s="19">
        <v>19.449793832394452</v>
      </c>
      <c r="K102" s="19">
        <v>160.08676462047737</v>
      </c>
      <c r="L102" s="19">
        <v>6.7326209419826935</v>
      </c>
      <c r="M102" s="19">
        <v>154.10221267204832</v>
      </c>
      <c r="N102" s="19">
        <v>31.418897729252567</v>
      </c>
      <c r="O102" s="19">
        <v>22.442069806608981</v>
      </c>
      <c r="P102" s="19">
        <v>23.938207793716245</v>
      </c>
      <c r="Q102" s="19">
        <v>25.434345780823509</v>
      </c>
      <c r="R102" s="19">
        <v>33.663104709913476</v>
      </c>
      <c r="S102" s="19">
        <v>25.434345780823509</v>
      </c>
      <c r="T102" s="19">
        <v>61.341657471397873</v>
      </c>
      <c r="U102" s="19">
        <v>17.953655845287184</v>
      </c>
      <c r="V102" s="19">
        <v>18.701724838840818</v>
      </c>
      <c r="W102" s="19">
        <v>2.244206980660898</v>
      </c>
      <c r="X102" s="19">
        <v>172.80393751088914</v>
      </c>
      <c r="Y102" s="19">
        <v>174.3000754979964</v>
      </c>
      <c r="Z102" s="19">
        <v>7.4806899355363266</v>
      </c>
      <c r="AA102" s="19">
        <v>80.043382310238684</v>
      </c>
      <c r="AB102" s="19">
        <v>29.922759742145306</v>
      </c>
      <c r="AC102" s="19">
        <v>87.524072245775017</v>
      </c>
      <c r="AD102" s="19">
        <v>56.105174516522446</v>
      </c>
      <c r="AE102" s="19">
        <v>8.9768279226435919</v>
      </c>
      <c r="AF102" s="19">
        <v>38.151518671235266</v>
      </c>
      <c r="AG102" s="19">
        <v>195.24600731749811</v>
      </c>
      <c r="AH102" s="19">
        <v>112.95841802659852</v>
      </c>
      <c r="AI102" s="19">
        <v>157.8425576398165</v>
      </c>
      <c r="AJ102" s="19">
        <v>190.7575933561763</v>
      </c>
      <c r="AK102" s="19">
        <v>67.326209419826952</v>
      </c>
      <c r="AL102" s="19">
        <v>28.426621755038038</v>
      </c>
      <c r="AM102" s="19">
        <v>26.930483767930774</v>
      </c>
      <c r="AN102" s="19">
        <v>33.663104709913476</v>
      </c>
      <c r="AO102" s="19">
        <v>302.21987339566755</v>
      </c>
      <c r="AP102" s="19">
        <v>33.663104709913476</v>
      </c>
      <c r="AQ102" s="19">
        <v>1183.4451478018468</v>
      </c>
      <c r="AR102" s="19">
        <v>160.83483361403103</v>
      </c>
      <c r="AS102" s="19">
        <v>1820.7999303095419</v>
      </c>
      <c r="AT102" s="19">
        <v>151.85800569138743</v>
      </c>
      <c r="AU102" s="19">
        <v>63.585864452058772</v>
      </c>
      <c r="AV102" s="19">
        <v>6.7326209419826935</v>
      </c>
      <c r="AW102" s="19">
        <v>414.43022242871245</v>
      </c>
      <c r="AX102" s="19">
        <v>43.388001626110693</v>
      </c>
      <c r="AY102" s="19">
        <v>34.411173703467107</v>
      </c>
      <c r="AZ102" s="19">
        <v>17.205586851733553</v>
      </c>
      <c r="BA102" s="19">
        <v>115.20262500725943</v>
      </c>
      <c r="BB102" s="19">
        <v>150.36186770428014</v>
      </c>
      <c r="BC102" s="19">
        <v>391.98815262210343</v>
      </c>
      <c r="BD102" s="19">
        <v>1677.1706835472444</v>
      </c>
      <c r="BE102" s="19">
        <v>37.403449677681635</v>
      </c>
      <c r="BF102" s="19">
        <v>537.11353737150819</v>
      </c>
      <c r="BG102" s="19">
        <v>258.83187176955687</v>
      </c>
      <c r="BH102" s="19">
        <v>378.52291073813814</v>
      </c>
      <c r="BI102" s="19">
        <v>56.853243510076076</v>
      </c>
      <c r="BJ102" s="19">
        <v>248.35890585980599</v>
      </c>
      <c r="BK102" s="19">
        <v>16.457517858179919</v>
      </c>
      <c r="BL102" s="19">
        <v>762.28230443115149</v>
      </c>
      <c r="BM102" s="19">
        <v>237.88593995005519</v>
      </c>
      <c r="BN102" s="19">
        <v>1205.8872176084558</v>
      </c>
      <c r="BO102" s="19">
        <v>267.06063069864678</v>
      </c>
      <c r="BP102" s="19">
        <v>0</v>
      </c>
      <c r="BQ102" s="19">
        <v>63.585864452058772</v>
      </c>
      <c r="BR102" s="19">
        <v>6138.6541611011098</v>
      </c>
      <c r="BS102" s="19">
        <v>0</v>
      </c>
      <c r="BT102" s="19">
        <v>19674.21453046054</v>
      </c>
      <c r="BU102" s="19">
        <v>4922</v>
      </c>
      <c r="BV102" s="19">
        <v>0</v>
      </c>
      <c r="BW102" s="19">
        <v>0</v>
      </c>
      <c r="BX102" s="19">
        <v>6087.7854695394617</v>
      </c>
      <c r="BY102" s="19">
        <v>0</v>
      </c>
      <c r="BZ102" s="19">
        <v>0</v>
      </c>
      <c r="CA102" s="19">
        <v>11009.785469539464</v>
      </c>
      <c r="CB102" s="19">
        <v>30684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546.68018132804013</v>
      </c>
      <c r="E103" s="19">
        <v>37.732339963251569</v>
      </c>
      <c r="F103" s="19">
        <v>116.70700500261532</v>
      </c>
      <c r="G103" s="19">
        <v>22.81490323359397</v>
      </c>
      <c r="H103" s="19">
        <v>1852.3946433121876</v>
      </c>
      <c r="I103" s="19">
        <v>1748.8500824827993</v>
      </c>
      <c r="J103" s="19">
        <v>588.80000268236745</v>
      </c>
      <c r="K103" s="19">
        <v>1780.4399484985447</v>
      </c>
      <c r="L103" s="19">
        <v>1853.2721395904025</v>
      </c>
      <c r="M103" s="19">
        <v>2549.1266882150185</v>
      </c>
      <c r="N103" s="19">
        <v>1552.2909161626053</v>
      </c>
      <c r="O103" s="19">
        <v>25.447392068239427</v>
      </c>
      <c r="P103" s="19">
        <v>85.117138986869804</v>
      </c>
      <c r="Q103" s="19">
        <v>5.264977669290916</v>
      </c>
      <c r="R103" s="19">
        <v>53.527272971124312</v>
      </c>
      <c r="S103" s="19">
        <v>149.17436729657595</v>
      </c>
      <c r="T103" s="19">
        <v>664.26468260887054</v>
      </c>
      <c r="U103" s="19">
        <v>127.23696034119715</v>
      </c>
      <c r="V103" s="19">
        <v>350.9985112860611</v>
      </c>
      <c r="W103" s="19">
        <v>347.48852617320046</v>
      </c>
      <c r="X103" s="19">
        <v>744.11684392644952</v>
      </c>
      <c r="Y103" s="19">
        <v>288.69627553278519</v>
      </c>
      <c r="Z103" s="19">
        <v>272.02384624669736</v>
      </c>
      <c r="AA103" s="19">
        <v>370.30342940679446</v>
      </c>
      <c r="AB103" s="19">
        <v>138.64441195799412</v>
      </c>
      <c r="AC103" s="19">
        <v>176.3767519212457</v>
      </c>
      <c r="AD103" s="19">
        <v>1850.639650755757</v>
      </c>
      <c r="AE103" s="19">
        <v>91.25961293437588</v>
      </c>
      <c r="AF103" s="19">
        <v>700.24203001569185</v>
      </c>
      <c r="AG103" s="19">
        <v>500.172878582637</v>
      </c>
      <c r="AH103" s="19">
        <v>654.61222354850395</v>
      </c>
      <c r="AI103" s="19">
        <v>250.0864392913185</v>
      </c>
      <c r="AJ103" s="19">
        <v>3094.9293732648434</v>
      </c>
      <c r="AK103" s="19">
        <v>497.54038974799153</v>
      </c>
      <c r="AL103" s="19">
        <v>257.10640951703971</v>
      </c>
      <c r="AM103" s="19">
        <v>143.90938962728504</v>
      </c>
      <c r="AN103" s="19">
        <v>108.80953849867893</v>
      </c>
      <c r="AO103" s="19">
        <v>49.139791580048552</v>
      </c>
      <c r="AP103" s="19">
        <v>7.019970225721222</v>
      </c>
      <c r="AQ103" s="19">
        <v>263.24888346454577</v>
      </c>
      <c r="AR103" s="19">
        <v>251.84143184774879</v>
      </c>
      <c r="AS103" s="19">
        <v>6550.5097168761149</v>
      </c>
      <c r="AT103" s="19">
        <v>5579.9988331701561</v>
      </c>
      <c r="AU103" s="19">
        <v>2679.8736336690763</v>
      </c>
      <c r="AV103" s="19">
        <v>3105.4593286034255</v>
      </c>
      <c r="AW103" s="19">
        <v>2144.6009039578335</v>
      </c>
      <c r="AX103" s="19">
        <v>1.7549925564303055</v>
      </c>
      <c r="AY103" s="19">
        <v>24.569895790024276</v>
      </c>
      <c r="AZ103" s="19">
        <v>16.672429286087901</v>
      </c>
      <c r="BA103" s="19">
        <v>34.222354850390957</v>
      </c>
      <c r="BB103" s="19">
        <v>92.137109212591042</v>
      </c>
      <c r="BC103" s="19">
        <v>11.407451616796985</v>
      </c>
      <c r="BD103" s="19">
        <v>120.21699011547594</v>
      </c>
      <c r="BE103" s="19">
        <v>0.87749627821515275</v>
      </c>
      <c r="BF103" s="19">
        <v>42.119821354327328</v>
      </c>
      <c r="BG103" s="19">
        <v>82.484650152224347</v>
      </c>
      <c r="BH103" s="19">
        <v>150.92935985300628</v>
      </c>
      <c r="BI103" s="19">
        <v>20.182414398948513</v>
      </c>
      <c r="BJ103" s="19">
        <v>100.91207199474255</v>
      </c>
      <c r="BK103" s="19">
        <v>23.692399511809121</v>
      </c>
      <c r="BL103" s="19">
        <v>1510.1710948082778</v>
      </c>
      <c r="BM103" s="19">
        <v>88.627124099730423</v>
      </c>
      <c r="BN103" s="19">
        <v>0</v>
      </c>
      <c r="BO103" s="19">
        <v>111.44202733332439</v>
      </c>
      <c r="BP103" s="19">
        <v>0</v>
      </c>
      <c r="BQ103" s="19">
        <v>1.7549925564303055</v>
      </c>
      <c r="BR103" s="19">
        <v>873.10879682407688</v>
      </c>
      <c r="BS103" s="19">
        <v>0</v>
      </c>
      <c r="BT103" s="19">
        <v>48536.074140636527</v>
      </c>
      <c r="BU103" s="19">
        <v>5648</v>
      </c>
      <c r="BV103" s="19">
        <v>0</v>
      </c>
      <c r="BW103" s="19">
        <v>0</v>
      </c>
      <c r="BX103" s="19">
        <v>16890.925859363473</v>
      </c>
      <c r="BY103" s="19">
        <v>0</v>
      </c>
      <c r="BZ103" s="19">
        <v>0</v>
      </c>
      <c r="CA103" s="19">
        <v>22538.925859363473</v>
      </c>
      <c r="CB103" s="19">
        <v>71075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0.92498946481247357</v>
      </c>
      <c r="E104" s="19">
        <v>0</v>
      </c>
      <c r="F104" s="19">
        <v>0.92498946481247357</v>
      </c>
      <c r="G104" s="19">
        <v>3.6999578592498943</v>
      </c>
      <c r="H104" s="19">
        <v>15.72482090181205</v>
      </c>
      <c r="I104" s="19">
        <v>0</v>
      </c>
      <c r="J104" s="19">
        <v>3.6999578592498943</v>
      </c>
      <c r="K104" s="19">
        <v>60.124315212810792</v>
      </c>
      <c r="L104" s="19">
        <v>64.749262536873161</v>
      </c>
      <c r="M104" s="19">
        <v>125.7985672144964</v>
      </c>
      <c r="N104" s="19">
        <v>19.424778761061948</v>
      </c>
      <c r="O104" s="19">
        <v>4.6249473240623686</v>
      </c>
      <c r="P104" s="19">
        <v>63.824273072060684</v>
      </c>
      <c r="Q104" s="19">
        <v>94.348925410872312</v>
      </c>
      <c r="R104" s="19">
        <v>82.324062368310166</v>
      </c>
      <c r="S104" s="19">
        <v>14.799831436999577</v>
      </c>
      <c r="T104" s="19">
        <v>114.69869363674674</v>
      </c>
      <c r="U104" s="19">
        <v>46.249473240623686</v>
      </c>
      <c r="V104" s="19">
        <v>20.349768225874421</v>
      </c>
      <c r="W104" s="19">
        <v>10.17488411293721</v>
      </c>
      <c r="X104" s="19">
        <v>36.999578592498949</v>
      </c>
      <c r="Y104" s="19">
        <v>291.37168141592917</v>
      </c>
      <c r="Z104" s="19">
        <v>11.099873577749683</v>
      </c>
      <c r="AA104" s="19">
        <v>78.62410450906026</v>
      </c>
      <c r="AB104" s="19">
        <v>61.974294142435731</v>
      </c>
      <c r="AC104" s="19">
        <v>93.423935946059842</v>
      </c>
      <c r="AD104" s="19">
        <v>15.72482090181205</v>
      </c>
      <c r="AE104" s="19">
        <v>9.2498946481247373</v>
      </c>
      <c r="AF104" s="19">
        <v>81.399072903497682</v>
      </c>
      <c r="AG104" s="19">
        <v>138.74841972187104</v>
      </c>
      <c r="AH104" s="19">
        <v>71.224188790560476</v>
      </c>
      <c r="AI104" s="19">
        <v>58.274336283185839</v>
      </c>
      <c r="AJ104" s="19">
        <v>150.77328276443319</v>
      </c>
      <c r="AK104" s="19">
        <v>117.47366203118415</v>
      </c>
      <c r="AL104" s="19">
        <v>91.573957016434903</v>
      </c>
      <c r="AM104" s="19">
        <v>113.77370417193426</v>
      </c>
      <c r="AN104" s="19">
        <v>12.024863042562158</v>
      </c>
      <c r="AO104" s="19">
        <v>364.44584913611465</v>
      </c>
      <c r="AP104" s="19">
        <v>11.099873577749683</v>
      </c>
      <c r="AQ104" s="19">
        <v>316.34639696586601</v>
      </c>
      <c r="AR104" s="19">
        <v>387.57058575642645</v>
      </c>
      <c r="AS104" s="19">
        <v>2729.6439106616099</v>
      </c>
      <c r="AT104" s="19">
        <v>122.09860935524652</v>
      </c>
      <c r="AU104" s="19">
        <v>8.3249051833122625</v>
      </c>
      <c r="AV104" s="19">
        <v>6.4749262536873156</v>
      </c>
      <c r="AW104" s="19">
        <v>964.76401179941001</v>
      </c>
      <c r="AX104" s="19">
        <v>39.774546986936365</v>
      </c>
      <c r="AY104" s="19">
        <v>152.62326169405816</v>
      </c>
      <c r="AZ104" s="19">
        <v>61.049304677623262</v>
      </c>
      <c r="BA104" s="19">
        <v>33.29962073324905</v>
      </c>
      <c r="BB104" s="19">
        <v>434.74504846186261</v>
      </c>
      <c r="BC104" s="19">
        <v>86.949009692372528</v>
      </c>
      <c r="BD104" s="19">
        <v>3746.2073324905182</v>
      </c>
      <c r="BE104" s="19">
        <v>172.04804045512009</v>
      </c>
      <c r="BF104" s="19">
        <v>352.42098609355247</v>
      </c>
      <c r="BG104" s="19">
        <v>133.1984829329962</v>
      </c>
      <c r="BH104" s="19">
        <v>54.57437842393594</v>
      </c>
      <c r="BI104" s="19">
        <v>137.82343025705859</v>
      </c>
      <c r="BJ104" s="19">
        <v>472.66961651917404</v>
      </c>
      <c r="BK104" s="19">
        <v>28.674673409186685</v>
      </c>
      <c r="BL104" s="19">
        <v>1597.4568057311419</v>
      </c>
      <c r="BM104" s="19">
        <v>153.54825115887061</v>
      </c>
      <c r="BN104" s="19">
        <v>291.37168141592917</v>
      </c>
      <c r="BO104" s="19">
        <v>197.94774546986935</v>
      </c>
      <c r="BP104" s="19">
        <v>153.54825115887061</v>
      </c>
      <c r="BQ104" s="19">
        <v>44.399494310998733</v>
      </c>
      <c r="BR104" s="19">
        <v>357.97092288242732</v>
      </c>
      <c r="BS104" s="19">
        <v>0</v>
      </c>
      <c r="BT104" s="19">
        <v>15793.270122208176</v>
      </c>
      <c r="BU104" s="19">
        <v>4</v>
      </c>
      <c r="BV104" s="19">
        <v>0</v>
      </c>
      <c r="BW104" s="19">
        <v>0</v>
      </c>
      <c r="BX104" s="19">
        <v>1766.7298777918245</v>
      </c>
      <c r="BY104" s="19">
        <v>0</v>
      </c>
      <c r="BZ104" s="19">
        <v>0</v>
      </c>
      <c r="CA104" s="19">
        <v>1770.7298777918245</v>
      </c>
      <c r="CB104" s="19">
        <v>17564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1.8570030660838932</v>
      </c>
      <c r="E105" s="19">
        <v>0.4642507665209733</v>
      </c>
      <c r="F105" s="19">
        <v>1.8570030660838932</v>
      </c>
      <c r="G105" s="19">
        <v>5.1067584317307064</v>
      </c>
      <c r="H105" s="19">
        <v>77.065627242481568</v>
      </c>
      <c r="I105" s="19">
        <v>24.605290625611588</v>
      </c>
      <c r="J105" s="19">
        <v>7.8922630308565456</v>
      </c>
      <c r="K105" s="19">
        <v>110.02743166547067</v>
      </c>
      <c r="L105" s="19">
        <v>16.713027594755044</v>
      </c>
      <c r="M105" s="19">
        <v>121.63370082849504</v>
      </c>
      <c r="N105" s="19">
        <v>22.748287559527689</v>
      </c>
      <c r="O105" s="19">
        <v>16.713027594755044</v>
      </c>
      <c r="P105" s="19">
        <v>13.927522995629202</v>
      </c>
      <c r="Q105" s="19">
        <v>12.070519929545306</v>
      </c>
      <c r="R105" s="19">
        <v>13.927522995629202</v>
      </c>
      <c r="S105" s="19">
        <v>3.7140061321677864</v>
      </c>
      <c r="T105" s="19">
        <v>34.818807489072995</v>
      </c>
      <c r="U105" s="19">
        <v>6.0352599647726528</v>
      </c>
      <c r="V105" s="19">
        <v>9.7492660969404383</v>
      </c>
      <c r="W105" s="19">
        <v>4.1782568986887609</v>
      </c>
      <c r="X105" s="19">
        <v>59.888348881205559</v>
      </c>
      <c r="Y105" s="19">
        <v>61.281101180768481</v>
      </c>
      <c r="Z105" s="19">
        <v>16.713027594755044</v>
      </c>
      <c r="AA105" s="19">
        <v>82.636636440733255</v>
      </c>
      <c r="AB105" s="19">
        <v>46.425076652097331</v>
      </c>
      <c r="AC105" s="19">
        <v>38.068562854719808</v>
      </c>
      <c r="AD105" s="19">
        <v>71.958868810750857</v>
      </c>
      <c r="AE105" s="19">
        <v>12.070519929545306</v>
      </c>
      <c r="AF105" s="19">
        <v>81.243884141170327</v>
      </c>
      <c r="AG105" s="19">
        <v>65.923608845978194</v>
      </c>
      <c r="AH105" s="19">
        <v>58.959847348163606</v>
      </c>
      <c r="AI105" s="19">
        <v>161.09501598277774</v>
      </c>
      <c r="AJ105" s="19">
        <v>73.351621110313801</v>
      </c>
      <c r="AK105" s="19">
        <v>45.960825885576362</v>
      </c>
      <c r="AL105" s="19">
        <v>28.783547524300346</v>
      </c>
      <c r="AM105" s="19">
        <v>49.674832017744144</v>
      </c>
      <c r="AN105" s="19">
        <v>23.212538326048666</v>
      </c>
      <c r="AO105" s="19">
        <v>80.315382608128388</v>
      </c>
      <c r="AP105" s="19">
        <v>6.963761497814601</v>
      </c>
      <c r="AQ105" s="19">
        <v>701.01865744666975</v>
      </c>
      <c r="AR105" s="19">
        <v>185.23605584186836</v>
      </c>
      <c r="AS105" s="19">
        <v>1084.4897905929938</v>
      </c>
      <c r="AT105" s="19">
        <v>87.279144105942976</v>
      </c>
      <c r="AU105" s="19">
        <v>2.78550459912584</v>
      </c>
      <c r="AV105" s="19">
        <v>30.176299823863264</v>
      </c>
      <c r="AW105" s="19">
        <v>77.994128775523507</v>
      </c>
      <c r="AX105" s="19">
        <v>0</v>
      </c>
      <c r="AY105" s="19">
        <v>12.999021462587253</v>
      </c>
      <c r="AZ105" s="19">
        <v>49.210581251223175</v>
      </c>
      <c r="BA105" s="19">
        <v>70.101865744666981</v>
      </c>
      <c r="BB105" s="19">
        <v>53.388838149911926</v>
      </c>
      <c r="BC105" s="19">
        <v>186.16455737491029</v>
      </c>
      <c r="BD105" s="19">
        <v>433.145965164068</v>
      </c>
      <c r="BE105" s="19">
        <v>23.676789092569638</v>
      </c>
      <c r="BF105" s="19">
        <v>123.02645312805795</v>
      </c>
      <c r="BG105" s="19">
        <v>150.41724835279535</v>
      </c>
      <c r="BH105" s="19">
        <v>61.745351947289443</v>
      </c>
      <c r="BI105" s="19">
        <v>62.673853480331402</v>
      </c>
      <c r="BJ105" s="19">
        <v>69.63761497814599</v>
      </c>
      <c r="BK105" s="19">
        <v>19.034281427359904</v>
      </c>
      <c r="BL105" s="19">
        <v>1169.9119316328529</v>
      </c>
      <c r="BM105" s="19">
        <v>165.73752364798747</v>
      </c>
      <c r="BN105" s="19">
        <v>134.63272229108227</v>
      </c>
      <c r="BO105" s="19">
        <v>170.38003131319721</v>
      </c>
      <c r="BP105" s="19">
        <v>0</v>
      </c>
      <c r="BQ105" s="19">
        <v>66.38785961249917</v>
      </c>
      <c r="BR105" s="19">
        <v>3707.5066214364933</v>
      </c>
      <c r="BS105" s="19">
        <v>0</v>
      </c>
      <c r="BT105" s="19">
        <v>10468.390534281427</v>
      </c>
      <c r="BU105" s="19">
        <v>4185</v>
      </c>
      <c r="BV105" s="19">
        <v>0</v>
      </c>
      <c r="BW105" s="19">
        <v>0</v>
      </c>
      <c r="BX105" s="19">
        <v>3764.6094657185727</v>
      </c>
      <c r="BY105" s="19">
        <v>0</v>
      </c>
      <c r="BZ105" s="19">
        <v>0</v>
      </c>
      <c r="CA105" s="19">
        <v>7949.6094657185731</v>
      </c>
      <c r="CB105" s="19">
        <v>18418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0.8587349071550171</v>
      </c>
      <c r="E106" s="19">
        <v>0</v>
      </c>
      <c r="F106" s="19">
        <v>1.7174698143100342</v>
      </c>
      <c r="G106" s="19">
        <v>0.8587349071550171</v>
      </c>
      <c r="H106" s="19">
        <v>90.167165251276799</v>
      </c>
      <c r="I106" s="19">
        <v>0</v>
      </c>
      <c r="J106" s="19">
        <v>4.2936745357750867</v>
      </c>
      <c r="K106" s="19">
        <v>1.7174698143100342</v>
      </c>
      <c r="L106" s="19">
        <v>0</v>
      </c>
      <c r="M106" s="19">
        <v>76.427406736796527</v>
      </c>
      <c r="N106" s="19">
        <v>0.8587349071550171</v>
      </c>
      <c r="O106" s="19">
        <v>0</v>
      </c>
      <c r="P106" s="19">
        <v>6.0111443500851207</v>
      </c>
      <c r="Q106" s="19">
        <v>1.7174698143100342</v>
      </c>
      <c r="R106" s="19">
        <v>0</v>
      </c>
      <c r="S106" s="19">
        <v>0</v>
      </c>
      <c r="T106" s="19">
        <v>3.4349396286200684</v>
      </c>
      <c r="U106" s="19">
        <v>9.4460839787051896</v>
      </c>
      <c r="V106" s="19">
        <v>0</v>
      </c>
      <c r="W106" s="19">
        <v>0.8587349071550171</v>
      </c>
      <c r="X106" s="19">
        <v>58.393973686541173</v>
      </c>
      <c r="Y106" s="19">
        <v>70.416262386711409</v>
      </c>
      <c r="Z106" s="19">
        <v>0.8587349071550171</v>
      </c>
      <c r="AA106" s="19">
        <v>152.85481347359305</v>
      </c>
      <c r="AB106" s="19">
        <v>7.7286141643951538</v>
      </c>
      <c r="AC106" s="19">
        <v>0</v>
      </c>
      <c r="AD106" s="19">
        <v>18.033433050255358</v>
      </c>
      <c r="AE106" s="19">
        <v>33.490661379045669</v>
      </c>
      <c r="AF106" s="19">
        <v>20.609637771720411</v>
      </c>
      <c r="AG106" s="19">
        <v>0.8587349071550171</v>
      </c>
      <c r="AH106" s="19">
        <v>0</v>
      </c>
      <c r="AI106" s="19">
        <v>66.981322758091338</v>
      </c>
      <c r="AJ106" s="19">
        <v>285.09998917546568</v>
      </c>
      <c r="AK106" s="19">
        <v>6.8698792572401368</v>
      </c>
      <c r="AL106" s="19">
        <v>0</v>
      </c>
      <c r="AM106" s="19">
        <v>0</v>
      </c>
      <c r="AN106" s="19">
        <v>41.219275543440823</v>
      </c>
      <c r="AO106" s="19">
        <v>142.54999458773284</v>
      </c>
      <c r="AP106" s="19">
        <v>0.8587349071550171</v>
      </c>
      <c r="AQ106" s="19">
        <v>0</v>
      </c>
      <c r="AR106" s="19">
        <v>108.20059830153217</v>
      </c>
      <c r="AS106" s="19">
        <v>309.14456657580621</v>
      </c>
      <c r="AT106" s="19">
        <v>8.5873490715501735</v>
      </c>
      <c r="AU106" s="19">
        <v>0</v>
      </c>
      <c r="AV106" s="19">
        <v>623.4415425945424</v>
      </c>
      <c r="AW106" s="19">
        <v>13.739758514480274</v>
      </c>
      <c r="AX106" s="19">
        <v>139.1150549591128</v>
      </c>
      <c r="AY106" s="19">
        <v>0</v>
      </c>
      <c r="AZ106" s="19">
        <v>0</v>
      </c>
      <c r="BA106" s="19">
        <v>267.92529103236535</v>
      </c>
      <c r="BB106" s="19">
        <v>37.784335914820758</v>
      </c>
      <c r="BC106" s="19">
        <v>4.2936745357750867</v>
      </c>
      <c r="BD106" s="19">
        <v>2279.941178496571</v>
      </c>
      <c r="BE106" s="19">
        <v>42.936745357750858</v>
      </c>
      <c r="BF106" s="19">
        <v>814.93942689011135</v>
      </c>
      <c r="BG106" s="19">
        <v>0.8587349071550171</v>
      </c>
      <c r="BH106" s="19">
        <v>154.5722832879031</v>
      </c>
      <c r="BI106" s="19">
        <v>0</v>
      </c>
      <c r="BJ106" s="19">
        <v>888.79062890544276</v>
      </c>
      <c r="BK106" s="19">
        <v>3.4349396286200684</v>
      </c>
      <c r="BL106" s="19">
        <v>7645.3168784011177</v>
      </c>
      <c r="BM106" s="19">
        <v>1200.511400202714</v>
      </c>
      <c r="BN106" s="19">
        <v>124.51656153747749</v>
      </c>
      <c r="BO106" s="19">
        <v>3239.1480697887246</v>
      </c>
      <c r="BP106" s="19">
        <v>1848.8562551047521</v>
      </c>
      <c r="BQ106" s="19">
        <v>29.196986843270587</v>
      </c>
      <c r="BR106" s="19">
        <v>6928.2732309266776</v>
      </c>
      <c r="BS106" s="19">
        <v>0</v>
      </c>
      <c r="BT106" s="19">
        <v>27818.717317286781</v>
      </c>
      <c r="BU106" s="19">
        <v>2963</v>
      </c>
      <c r="BV106" s="19">
        <v>0</v>
      </c>
      <c r="BW106" s="19">
        <v>0</v>
      </c>
      <c r="BX106" s="19">
        <v>146712.28268271321</v>
      </c>
      <c r="BY106" s="19">
        <v>0</v>
      </c>
      <c r="BZ106" s="19">
        <v>0</v>
      </c>
      <c r="CA106" s="19">
        <v>149675.28268271321</v>
      </c>
      <c r="CB106" s="19">
        <v>177494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102.96142519041942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1.8607486480196278</v>
      </c>
      <c r="AL107" s="19">
        <v>0</v>
      </c>
      <c r="AM107" s="19">
        <v>0</v>
      </c>
      <c r="AN107" s="19">
        <v>9.3037432400981377</v>
      </c>
      <c r="AO107" s="19">
        <v>72.569197272765479</v>
      </c>
      <c r="AP107" s="19">
        <v>3.10124774669938</v>
      </c>
      <c r="AQ107" s="19">
        <v>0</v>
      </c>
      <c r="AR107" s="19">
        <v>0</v>
      </c>
      <c r="AS107" s="19">
        <v>163.12563147638735</v>
      </c>
      <c r="AT107" s="19">
        <v>0</v>
      </c>
      <c r="AU107" s="19">
        <v>0</v>
      </c>
      <c r="AV107" s="19">
        <v>0</v>
      </c>
      <c r="AW107" s="19">
        <v>0</v>
      </c>
      <c r="AX107" s="19">
        <v>44.657967552471057</v>
      </c>
      <c r="AY107" s="19">
        <v>0</v>
      </c>
      <c r="AZ107" s="19">
        <v>19.847985578876031</v>
      </c>
      <c r="BA107" s="19">
        <v>1.8607486480196278</v>
      </c>
      <c r="BB107" s="19">
        <v>115.36641617721692</v>
      </c>
      <c r="BC107" s="19">
        <v>0.62024954933987597</v>
      </c>
      <c r="BD107" s="19">
        <v>1491.0799166130616</v>
      </c>
      <c r="BE107" s="19">
        <v>31.632727016333671</v>
      </c>
      <c r="BF107" s="19">
        <v>207.78359902885842</v>
      </c>
      <c r="BG107" s="19">
        <v>116.60691527589667</v>
      </c>
      <c r="BH107" s="19">
        <v>2124.3547064890745</v>
      </c>
      <c r="BI107" s="19">
        <v>14.885989184157022</v>
      </c>
      <c r="BJ107" s="19">
        <v>2.4809981973595039</v>
      </c>
      <c r="BK107" s="19">
        <v>0</v>
      </c>
      <c r="BL107" s="19">
        <v>626.45204483327461</v>
      </c>
      <c r="BM107" s="19">
        <v>1964.3303227593869</v>
      </c>
      <c r="BN107" s="19">
        <v>1268.4103284000462</v>
      </c>
      <c r="BO107" s="19">
        <v>21.088484677555776</v>
      </c>
      <c r="BP107" s="19">
        <v>86.834936907582616</v>
      </c>
      <c r="BQ107" s="19">
        <v>0</v>
      </c>
      <c r="BR107" s="19">
        <v>153.82188823628923</v>
      </c>
      <c r="BS107" s="19">
        <v>0</v>
      </c>
      <c r="BT107" s="19">
        <v>8645.0382186991901</v>
      </c>
      <c r="BU107" s="19">
        <v>526.5725689404934</v>
      </c>
      <c r="BV107" s="19">
        <v>0</v>
      </c>
      <c r="BW107" s="19">
        <v>0</v>
      </c>
      <c r="BX107" s="19">
        <v>11406.389212360316</v>
      </c>
      <c r="BY107" s="19">
        <v>0</v>
      </c>
      <c r="BZ107" s="19">
        <v>335</v>
      </c>
      <c r="CA107" s="19">
        <v>12267.96178130081</v>
      </c>
      <c r="CB107" s="19">
        <v>20913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0.90839933305543974</v>
      </c>
      <c r="AU108" s="19">
        <v>0</v>
      </c>
      <c r="AV108" s="19">
        <v>0</v>
      </c>
      <c r="AW108" s="19">
        <v>0</v>
      </c>
      <c r="AX108" s="19">
        <v>3.633597332221759</v>
      </c>
      <c r="AY108" s="19">
        <v>0</v>
      </c>
      <c r="AZ108" s="19">
        <v>11.809191329720718</v>
      </c>
      <c r="BA108" s="19">
        <v>3672.6585035431431</v>
      </c>
      <c r="BB108" s="19">
        <v>3716.2616715298041</v>
      </c>
      <c r="BC108" s="19">
        <v>0.90839933305543974</v>
      </c>
      <c r="BD108" s="19">
        <v>1.8167986661108795</v>
      </c>
      <c r="BE108" s="19">
        <v>0</v>
      </c>
      <c r="BF108" s="19">
        <v>0</v>
      </c>
      <c r="BG108" s="19">
        <v>0</v>
      </c>
      <c r="BH108" s="19">
        <v>25961.144539391415</v>
      </c>
      <c r="BI108" s="19">
        <v>0</v>
      </c>
      <c r="BJ108" s="19">
        <v>16.351187994997915</v>
      </c>
      <c r="BK108" s="19">
        <v>2.7251979991663191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68.129949979157985</v>
      </c>
      <c r="BR108" s="19">
        <v>0</v>
      </c>
      <c r="BS108" s="19">
        <v>0</v>
      </c>
      <c r="BT108" s="19">
        <v>33456.347436431854</v>
      </c>
      <c r="BU108" s="19">
        <v>42</v>
      </c>
      <c r="BV108" s="19">
        <v>0</v>
      </c>
      <c r="BW108" s="19">
        <v>0</v>
      </c>
      <c r="BX108" s="19">
        <v>1411.6525635681535</v>
      </c>
      <c r="BY108" s="19">
        <v>0</v>
      </c>
      <c r="BZ108" s="19">
        <v>0</v>
      </c>
      <c r="CA108" s="19">
        <v>1453.6525635681535</v>
      </c>
      <c r="CB108" s="19">
        <v>34910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5.5837862878319955</v>
      </c>
      <c r="E109" s="19">
        <v>3.1907350216182828</v>
      </c>
      <c r="F109" s="19">
        <v>7.9768375540457086</v>
      </c>
      <c r="G109" s="19">
        <v>27.918931439159977</v>
      </c>
      <c r="H109" s="19">
        <v>378.10210006176652</v>
      </c>
      <c r="I109" s="19">
        <v>55.837862878319953</v>
      </c>
      <c r="J109" s="19">
        <v>22.335145151327982</v>
      </c>
      <c r="K109" s="19">
        <v>515.30370599135267</v>
      </c>
      <c r="L109" s="19">
        <v>193.8371525633107</v>
      </c>
      <c r="M109" s="19">
        <v>1087.2429586164301</v>
      </c>
      <c r="N109" s="19">
        <v>305.51287831995057</v>
      </c>
      <c r="O109" s="19">
        <v>19.942093885114268</v>
      </c>
      <c r="P109" s="19">
        <v>202.61167387276095</v>
      </c>
      <c r="Q109" s="19">
        <v>550.40179122915379</v>
      </c>
      <c r="R109" s="19">
        <v>150.76222977146386</v>
      </c>
      <c r="S109" s="19">
        <v>70.19617047560223</v>
      </c>
      <c r="T109" s="19">
        <v>292.74993823347745</v>
      </c>
      <c r="U109" s="19">
        <v>349.38548486720197</v>
      </c>
      <c r="V109" s="19">
        <v>131.61781964175415</v>
      </c>
      <c r="W109" s="19">
        <v>72.589221741815933</v>
      </c>
      <c r="X109" s="19">
        <v>240.10281037677581</v>
      </c>
      <c r="Y109" s="19">
        <v>222.55376775787525</v>
      </c>
      <c r="Z109" s="19">
        <v>24.728196417541692</v>
      </c>
      <c r="AA109" s="19">
        <v>193.03946880790613</v>
      </c>
      <c r="AB109" s="19">
        <v>303.11982705373686</v>
      </c>
      <c r="AC109" s="19">
        <v>440.32143298332306</v>
      </c>
      <c r="AD109" s="19">
        <v>148.36917850525018</v>
      </c>
      <c r="AE109" s="19">
        <v>55.040179122915383</v>
      </c>
      <c r="AF109" s="19">
        <v>380.49515132798024</v>
      </c>
      <c r="AG109" s="19">
        <v>627.77711550339723</v>
      </c>
      <c r="AH109" s="19">
        <v>409.21176652254474</v>
      </c>
      <c r="AI109" s="19">
        <v>465.84731315626931</v>
      </c>
      <c r="AJ109" s="19">
        <v>1356.8600679431747</v>
      </c>
      <c r="AK109" s="19">
        <v>1219.6584620135889</v>
      </c>
      <c r="AL109" s="19">
        <v>201.01630636195182</v>
      </c>
      <c r="AM109" s="19">
        <v>417.18860407659048</v>
      </c>
      <c r="AN109" s="19">
        <v>82.959110562075352</v>
      </c>
      <c r="AO109" s="19">
        <v>334.22949351451513</v>
      </c>
      <c r="AP109" s="19">
        <v>133.21318715256331</v>
      </c>
      <c r="AQ109" s="19">
        <v>1307.4036751080914</v>
      </c>
      <c r="AR109" s="19">
        <v>1105.5896849907351</v>
      </c>
      <c r="AS109" s="19">
        <v>5172.9791537986412</v>
      </c>
      <c r="AT109" s="19">
        <v>778.53934527486103</v>
      </c>
      <c r="AU109" s="19">
        <v>31.109666460778261</v>
      </c>
      <c r="AV109" s="19">
        <v>55.837862878319953</v>
      </c>
      <c r="AW109" s="19">
        <v>603.84660284126005</v>
      </c>
      <c r="AX109" s="19">
        <v>185.86031500926498</v>
      </c>
      <c r="AY109" s="19">
        <v>552.79484249536756</v>
      </c>
      <c r="AZ109" s="19">
        <v>179.47884496602842</v>
      </c>
      <c r="BA109" s="19">
        <v>306.31056207535516</v>
      </c>
      <c r="BB109" s="19">
        <v>22329.56136504015</v>
      </c>
      <c r="BC109" s="19">
        <v>1100.0058987029031</v>
      </c>
      <c r="BD109" s="19">
        <v>8646.8919085855468</v>
      </c>
      <c r="BE109" s="19">
        <v>526.47127856701661</v>
      </c>
      <c r="BF109" s="19">
        <v>2080.3592340951204</v>
      </c>
      <c r="BG109" s="19">
        <v>402.83029647930823</v>
      </c>
      <c r="BH109" s="19">
        <v>1628.072544780729</v>
      </c>
      <c r="BI109" s="19">
        <v>108.48499073502161</v>
      </c>
      <c r="BJ109" s="19">
        <v>1549.8995367510809</v>
      </c>
      <c r="BK109" s="19">
        <v>228.13755404570722</v>
      </c>
      <c r="BL109" s="19">
        <v>4067.3894688079063</v>
      </c>
      <c r="BM109" s="19">
        <v>757.79956763434222</v>
      </c>
      <c r="BN109" s="19">
        <v>962.80429277331689</v>
      </c>
      <c r="BO109" s="19">
        <v>331.03875849289682</v>
      </c>
      <c r="BP109" s="19">
        <v>752.2157813465102</v>
      </c>
      <c r="BQ109" s="19">
        <v>221.75608400247063</v>
      </c>
      <c r="BR109" s="19">
        <v>1583.402254478073</v>
      </c>
      <c r="BS109" s="19">
        <v>0</v>
      </c>
      <c r="BT109" s="19">
        <v>69255.70132798022</v>
      </c>
      <c r="BU109" s="19">
        <v>736</v>
      </c>
      <c r="BV109" s="19">
        <v>0</v>
      </c>
      <c r="BW109" s="19">
        <v>0</v>
      </c>
      <c r="BX109" s="19">
        <v>85718.29867201978</v>
      </c>
      <c r="BY109" s="19">
        <v>0</v>
      </c>
      <c r="BZ109" s="19">
        <v>0</v>
      </c>
      <c r="CA109" s="19">
        <v>86454.29867201978</v>
      </c>
      <c r="CB109" s="19">
        <v>155710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12.067871810142604</v>
      </c>
      <c r="E110" s="19">
        <v>6.8959267486529168</v>
      </c>
      <c r="F110" s="19">
        <v>0.8619908435816146</v>
      </c>
      <c r="G110" s="19">
        <v>0.8619908435816146</v>
      </c>
      <c r="H110" s="19">
        <v>34.479633743264579</v>
      </c>
      <c r="I110" s="19">
        <v>115.50677303993635</v>
      </c>
      <c r="J110" s="19">
        <v>20.687780245958749</v>
      </c>
      <c r="K110" s="19">
        <v>267.21716151030051</v>
      </c>
      <c r="L110" s="19">
        <v>9.4818992793977603</v>
      </c>
      <c r="M110" s="19">
        <v>521.50446036687674</v>
      </c>
      <c r="N110" s="19">
        <v>44.823523866243953</v>
      </c>
      <c r="O110" s="19">
        <v>31.031670368938126</v>
      </c>
      <c r="P110" s="19">
        <v>31.031670368938126</v>
      </c>
      <c r="Q110" s="19">
        <v>39.651578804754273</v>
      </c>
      <c r="R110" s="19">
        <v>9.4818992793977603</v>
      </c>
      <c r="S110" s="19">
        <v>7.7579175922345316</v>
      </c>
      <c r="T110" s="19">
        <v>99.99093785546728</v>
      </c>
      <c r="U110" s="19">
        <v>4.3099542179080723</v>
      </c>
      <c r="V110" s="19">
        <v>20.687780245958749</v>
      </c>
      <c r="W110" s="19">
        <v>1.7239816871632292</v>
      </c>
      <c r="X110" s="19">
        <v>235.32350029778075</v>
      </c>
      <c r="Y110" s="19">
        <v>149.12441593961933</v>
      </c>
      <c r="Z110" s="19">
        <v>12.067871810142604</v>
      </c>
      <c r="AA110" s="19">
        <v>236.18549114136238</v>
      </c>
      <c r="AB110" s="19">
        <v>96.542974481140831</v>
      </c>
      <c r="AC110" s="19">
        <v>68.959267486529157</v>
      </c>
      <c r="AD110" s="19">
        <v>108.61084629128342</v>
      </c>
      <c r="AE110" s="19">
        <v>15.515835184469063</v>
      </c>
      <c r="AF110" s="19">
        <v>81.027139296671777</v>
      </c>
      <c r="AG110" s="19">
        <v>153.43437015752738</v>
      </c>
      <c r="AH110" s="19">
        <v>241.35743620285206</v>
      </c>
      <c r="AI110" s="19">
        <v>141.36649834738481</v>
      </c>
      <c r="AJ110" s="19">
        <v>668.04290377575126</v>
      </c>
      <c r="AK110" s="19">
        <v>92.233020263232746</v>
      </c>
      <c r="AL110" s="19">
        <v>50.857459771315256</v>
      </c>
      <c r="AM110" s="19">
        <v>82.751120983834994</v>
      </c>
      <c r="AN110" s="19">
        <v>43.961533022662337</v>
      </c>
      <c r="AO110" s="19">
        <v>688.73068402170998</v>
      </c>
      <c r="AP110" s="19">
        <v>162.05427859334355</v>
      </c>
      <c r="AQ110" s="19">
        <v>398.23976973470593</v>
      </c>
      <c r="AR110" s="19">
        <v>324.97054803026867</v>
      </c>
      <c r="AS110" s="19">
        <v>4756.4654748833491</v>
      </c>
      <c r="AT110" s="19">
        <v>547.3641856743252</v>
      </c>
      <c r="AU110" s="19">
        <v>0.8619908435816146</v>
      </c>
      <c r="AV110" s="19">
        <v>474.094963969888</v>
      </c>
      <c r="AW110" s="19">
        <v>646.49313268621097</v>
      </c>
      <c r="AX110" s="19">
        <v>45.685514709825561</v>
      </c>
      <c r="AY110" s="19">
        <v>56.029404832804943</v>
      </c>
      <c r="AZ110" s="19">
        <v>470.64700059556151</v>
      </c>
      <c r="BA110" s="19">
        <v>716.31439101632168</v>
      </c>
      <c r="BB110" s="19">
        <v>2292.8956439270946</v>
      </c>
      <c r="BC110" s="19">
        <v>4432.3569176966621</v>
      </c>
      <c r="BD110" s="19">
        <v>10374.059802504731</v>
      </c>
      <c r="BE110" s="19">
        <v>229.28956439270945</v>
      </c>
      <c r="BF110" s="19">
        <v>1475.7283242117239</v>
      </c>
      <c r="BG110" s="19">
        <v>32.755652056101354</v>
      </c>
      <c r="BH110" s="19">
        <v>2279.1037904297887</v>
      </c>
      <c r="BI110" s="19">
        <v>243.94340873359693</v>
      </c>
      <c r="BJ110" s="19">
        <v>633.56327003248668</v>
      </c>
      <c r="BK110" s="19">
        <v>98.266956168304048</v>
      </c>
      <c r="BL110" s="19">
        <v>7486.3904765063226</v>
      </c>
      <c r="BM110" s="19">
        <v>907.67635829144012</v>
      </c>
      <c r="BN110" s="19">
        <v>235.32350029778075</v>
      </c>
      <c r="BO110" s="19">
        <v>1474.0043425245608</v>
      </c>
      <c r="BP110" s="19">
        <v>0</v>
      </c>
      <c r="BQ110" s="19">
        <v>99.99093785546728</v>
      </c>
      <c r="BR110" s="19">
        <v>996.46141518034631</v>
      </c>
      <c r="BS110" s="19">
        <v>0</v>
      </c>
      <c r="BT110" s="19">
        <v>46337.179787573274</v>
      </c>
      <c r="BU110" s="19">
        <v>1182.1761784938624</v>
      </c>
      <c r="BV110" s="19">
        <v>0</v>
      </c>
      <c r="BW110" s="19">
        <v>0</v>
      </c>
      <c r="BX110" s="19">
        <v>294.80086850491222</v>
      </c>
      <c r="BY110" s="19">
        <v>42441.843165427956</v>
      </c>
      <c r="BZ110" s="19">
        <v>60</v>
      </c>
      <c r="CA110" s="19">
        <v>43978.820212426734</v>
      </c>
      <c r="CB110" s="19">
        <v>90316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3682.6350703237536</v>
      </c>
      <c r="E111" s="19">
        <v>1393.7721438980652</v>
      </c>
      <c r="F111" s="19">
        <v>334.70816797066936</v>
      </c>
      <c r="G111" s="19">
        <v>527.41893134772147</v>
      </c>
      <c r="H111" s="19">
        <v>3507.6739825209042</v>
      </c>
      <c r="I111" s="19">
        <v>1691.2905154275491</v>
      </c>
      <c r="J111" s="19">
        <v>298.36359417587448</v>
      </c>
      <c r="K111" s="19">
        <v>3778.99045201228</v>
      </c>
      <c r="L111" s="19">
        <v>1524.7816540886051</v>
      </c>
      <c r="M111" s="19">
        <v>3747.7172140958282</v>
      </c>
      <c r="N111" s="19">
        <v>1197.6804899354509</v>
      </c>
      <c r="O111" s="19">
        <v>295.82792623670275</v>
      </c>
      <c r="P111" s="19">
        <v>747.17681940927207</v>
      </c>
      <c r="Q111" s="19">
        <v>884.94811077093652</v>
      </c>
      <c r="R111" s="19">
        <v>636.45265273210612</v>
      </c>
      <c r="S111" s="19">
        <v>428.52788172002369</v>
      </c>
      <c r="T111" s="19">
        <v>1556.900114651447</v>
      </c>
      <c r="U111" s="19">
        <v>335.55339061706002</v>
      </c>
      <c r="V111" s="19">
        <v>2522.989599475879</v>
      </c>
      <c r="W111" s="19">
        <v>529.10937664050266</v>
      </c>
      <c r="X111" s="19">
        <v>2732.6048157807427</v>
      </c>
      <c r="Y111" s="19">
        <v>1064.9805344521299</v>
      </c>
      <c r="Z111" s="19">
        <v>575.59662219198447</v>
      </c>
      <c r="AA111" s="19">
        <v>734.49847971341342</v>
      </c>
      <c r="AB111" s="19">
        <v>1531.5434352597297</v>
      </c>
      <c r="AC111" s="19">
        <v>1787.645897116075</v>
      </c>
      <c r="AD111" s="19">
        <v>2318.445719049359</v>
      </c>
      <c r="AE111" s="19">
        <v>873.96021636785895</v>
      </c>
      <c r="AF111" s="19">
        <v>1462.2351782557023</v>
      </c>
      <c r="AG111" s="19">
        <v>1267.8339695858688</v>
      </c>
      <c r="AH111" s="19">
        <v>1239.0963996085891</v>
      </c>
      <c r="AI111" s="19">
        <v>1995.5706681281579</v>
      </c>
      <c r="AJ111" s="19">
        <v>3173.811037196625</v>
      </c>
      <c r="AK111" s="19">
        <v>1197.6804899354509</v>
      </c>
      <c r="AL111" s="19">
        <v>796.19973289992561</v>
      </c>
      <c r="AM111" s="19">
        <v>872.26977107507776</v>
      </c>
      <c r="AN111" s="19">
        <v>493.61002549209826</v>
      </c>
      <c r="AO111" s="19">
        <v>4521.9411581895993</v>
      </c>
      <c r="AP111" s="19">
        <v>868.88888048951549</v>
      </c>
      <c r="AQ111" s="19">
        <v>8118.3635185815128</v>
      </c>
      <c r="AR111" s="19">
        <v>2247.4470167525506</v>
      </c>
      <c r="AS111" s="19">
        <v>18344.712317261132</v>
      </c>
      <c r="AT111" s="19">
        <v>6312.9679458912369</v>
      </c>
      <c r="AU111" s="19">
        <v>365.98140588712084</v>
      </c>
      <c r="AV111" s="19">
        <v>941.57802807910525</v>
      </c>
      <c r="AW111" s="19">
        <v>2240.6852355814258</v>
      </c>
      <c r="AX111" s="19">
        <v>379.50496822937009</v>
      </c>
      <c r="AY111" s="19">
        <v>2135.8776274289939</v>
      </c>
      <c r="AZ111" s="19">
        <v>465.71767816120911</v>
      </c>
      <c r="BA111" s="19">
        <v>719.28447207838292</v>
      </c>
      <c r="BB111" s="19">
        <v>5023.1581874992125</v>
      </c>
      <c r="BC111" s="19">
        <v>1517.1746502710898</v>
      </c>
      <c r="BD111" s="19">
        <v>49111.661868524607</v>
      </c>
      <c r="BE111" s="19">
        <v>14041.683824486692</v>
      </c>
      <c r="BF111" s="19">
        <v>2860.2334353857204</v>
      </c>
      <c r="BG111" s="19">
        <v>1209.5136069849189</v>
      </c>
      <c r="BH111" s="19">
        <v>587.42973924145258</v>
      </c>
      <c r="BI111" s="19">
        <v>972.85126599555679</v>
      </c>
      <c r="BJ111" s="19">
        <v>3229.5957318584033</v>
      </c>
      <c r="BK111" s="19">
        <v>619.54819980429454</v>
      </c>
      <c r="BL111" s="19">
        <v>37811.88030892895</v>
      </c>
      <c r="BM111" s="19">
        <v>347.38650766652808</v>
      </c>
      <c r="BN111" s="19">
        <v>989.75571892336836</v>
      </c>
      <c r="BO111" s="19">
        <v>255.25723920995492</v>
      </c>
      <c r="BP111" s="19">
        <v>2988.7072776370883</v>
      </c>
      <c r="BQ111" s="19">
        <v>566.29917308168808</v>
      </c>
      <c r="BR111" s="19">
        <v>1839.2044785459002</v>
      </c>
      <c r="BS111" s="19">
        <v>0</v>
      </c>
      <c r="BT111" s="19">
        <v>225374.392546816</v>
      </c>
      <c r="BU111" s="19">
        <v>8293</v>
      </c>
      <c r="BV111" s="19">
        <v>2225</v>
      </c>
      <c r="BW111" s="19">
        <v>0</v>
      </c>
      <c r="BX111" s="19">
        <v>177142.607453184</v>
      </c>
      <c r="BY111" s="19">
        <v>0</v>
      </c>
      <c r="BZ111" s="19">
        <v>0</v>
      </c>
      <c r="CA111" s="19">
        <v>187660.607453184</v>
      </c>
      <c r="CB111" s="19">
        <v>413035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6.7779898304627544</v>
      </c>
      <c r="E112" s="19">
        <v>3.8731370459787167</v>
      </c>
      <c r="F112" s="19">
        <v>7.7462740919574333</v>
      </c>
      <c r="G112" s="19">
        <v>21.30225375288294</v>
      </c>
      <c r="H112" s="19">
        <v>165.57660871559014</v>
      </c>
      <c r="I112" s="19">
        <v>19.365685229893586</v>
      </c>
      <c r="J112" s="19">
        <v>16.460832445409544</v>
      </c>
      <c r="K112" s="19">
        <v>450.25218159502583</v>
      </c>
      <c r="L112" s="19">
        <v>167.51317723857952</v>
      </c>
      <c r="M112" s="19">
        <v>393.12341016683979</v>
      </c>
      <c r="N112" s="19">
        <v>54.223918643702035</v>
      </c>
      <c r="O112" s="19">
        <v>27.111959321851018</v>
      </c>
      <c r="P112" s="19">
        <v>273.05616174149952</v>
      </c>
      <c r="Q112" s="19">
        <v>347.61404987658983</v>
      </c>
      <c r="R112" s="19">
        <v>83.272446488542414</v>
      </c>
      <c r="S112" s="19">
        <v>26.143675060356337</v>
      </c>
      <c r="T112" s="19">
        <v>122.97210120982426</v>
      </c>
      <c r="U112" s="19">
        <v>51.319065859218</v>
      </c>
      <c r="V112" s="19">
        <v>94.891857626478554</v>
      </c>
      <c r="W112" s="19">
        <v>93.923573364983881</v>
      </c>
      <c r="X112" s="19">
        <v>143.30607070121252</v>
      </c>
      <c r="Y112" s="19">
        <v>81.335877965553053</v>
      </c>
      <c r="Z112" s="19">
        <v>128.78180677879234</v>
      </c>
      <c r="AA112" s="19">
        <v>189.78371525295711</v>
      </c>
      <c r="AB112" s="19">
        <v>333.08978595416966</v>
      </c>
      <c r="AC112" s="19">
        <v>183.00572542249435</v>
      </c>
      <c r="AD112" s="19">
        <v>215.92739031331348</v>
      </c>
      <c r="AE112" s="19">
        <v>9.682842614946793</v>
      </c>
      <c r="AF112" s="19">
        <v>220.76881162078686</v>
      </c>
      <c r="AG112" s="19">
        <v>166.54489297708483</v>
      </c>
      <c r="AH112" s="19">
        <v>102.638131718436</v>
      </c>
      <c r="AI112" s="19">
        <v>207.21283195986135</v>
      </c>
      <c r="AJ112" s="19">
        <v>125.87695399430829</v>
      </c>
      <c r="AK112" s="19">
        <v>194.62513656043052</v>
      </c>
      <c r="AL112" s="19">
        <v>58.097055689680751</v>
      </c>
      <c r="AM112" s="19">
        <v>212.05425326733473</v>
      </c>
      <c r="AN112" s="19">
        <v>44.541076028755242</v>
      </c>
      <c r="AO112" s="19">
        <v>824.97819079346675</v>
      </c>
      <c r="AP112" s="19">
        <v>236.26135980470173</v>
      </c>
      <c r="AQ112" s="19">
        <v>1386.5830624603805</v>
      </c>
      <c r="AR112" s="19">
        <v>3506.1573108722332</v>
      </c>
      <c r="AS112" s="19">
        <v>28111.228679713528</v>
      </c>
      <c r="AT112" s="19">
        <v>994.42793655503556</v>
      </c>
      <c r="AU112" s="19">
        <v>62.938476997154147</v>
      </c>
      <c r="AV112" s="19">
        <v>91.987004841994519</v>
      </c>
      <c r="AW112" s="19">
        <v>1899.7737210525606</v>
      </c>
      <c r="AX112" s="19">
        <v>925.67975398891326</v>
      </c>
      <c r="AY112" s="19">
        <v>3932.202385929892</v>
      </c>
      <c r="AZ112" s="19">
        <v>291.45356270989845</v>
      </c>
      <c r="BA112" s="19">
        <v>478.33242517837152</v>
      </c>
      <c r="BB112" s="19">
        <v>2533.9999123315756</v>
      </c>
      <c r="BC112" s="19">
        <v>1139.6705757792374</v>
      </c>
      <c r="BD112" s="19">
        <v>5611.2072953616653</v>
      </c>
      <c r="BE112" s="19">
        <v>1705.1485844921301</v>
      </c>
      <c r="BF112" s="19">
        <v>3683.3533307257594</v>
      </c>
      <c r="BG112" s="19">
        <v>875.32897239118995</v>
      </c>
      <c r="BH112" s="19">
        <v>836.59760193140278</v>
      </c>
      <c r="BI112" s="19">
        <v>890.82152057510484</v>
      </c>
      <c r="BJ112" s="19">
        <v>2652.1305922339261</v>
      </c>
      <c r="BK112" s="19">
        <v>199.4665578679039</v>
      </c>
      <c r="BL112" s="19">
        <v>2280.3094358199696</v>
      </c>
      <c r="BM112" s="19">
        <v>527.71492251460018</v>
      </c>
      <c r="BN112" s="19">
        <v>3202.116052762904</v>
      </c>
      <c r="BO112" s="19">
        <v>343.74091283061114</v>
      </c>
      <c r="BP112" s="19">
        <v>1373.9953670609498</v>
      </c>
      <c r="BQ112" s="19">
        <v>3136.2727229812658</v>
      </c>
      <c r="BR112" s="19">
        <v>2443.9494760125704</v>
      </c>
      <c r="BS112" s="19">
        <v>0</v>
      </c>
      <c r="BT112" s="19">
        <v>81221.62042269668</v>
      </c>
      <c r="BU112" s="19">
        <v>4270</v>
      </c>
      <c r="BV112" s="19">
        <v>0</v>
      </c>
      <c r="BW112" s="19">
        <v>0</v>
      </c>
      <c r="BX112" s="19">
        <v>62361.379577303313</v>
      </c>
      <c r="BY112" s="19">
        <v>0</v>
      </c>
      <c r="BZ112" s="19">
        <v>0</v>
      </c>
      <c r="CA112" s="19">
        <v>66631.37957730332</v>
      </c>
      <c r="CB112" s="19">
        <v>147853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287350</v>
      </c>
      <c r="BY113" s="19">
        <v>0</v>
      </c>
      <c r="BZ113" s="19">
        <v>0</v>
      </c>
      <c r="CA113" s="19">
        <v>287350</v>
      </c>
      <c r="CB113" s="19">
        <v>287350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15.769608008245369</v>
      </c>
      <c r="E114" s="19">
        <v>8.348616004365196</v>
      </c>
      <c r="F114" s="19">
        <v>43.598328022796018</v>
      </c>
      <c r="G114" s="19">
        <v>371.97722419449366</v>
      </c>
      <c r="H114" s="19">
        <v>5975.7538111245094</v>
      </c>
      <c r="I114" s="19">
        <v>1230.0294246431386</v>
      </c>
      <c r="J114" s="19">
        <v>192.94579210088449</v>
      </c>
      <c r="K114" s="19">
        <v>2305.1456412052785</v>
      </c>
      <c r="L114" s="19">
        <v>767.14504840111283</v>
      </c>
      <c r="M114" s="19">
        <v>5170.5761787035099</v>
      </c>
      <c r="N114" s="19">
        <v>1385.8702567246223</v>
      </c>
      <c r="O114" s="19">
        <v>677.16552035406585</v>
      </c>
      <c r="P114" s="19">
        <v>333.9446401746078</v>
      </c>
      <c r="Q114" s="19">
        <v>209.64302410961488</v>
      </c>
      <c r="R114" s="19">
        <v>171.610440089729</v>
      </c>
      <c r="S114" s="19">
        <v>232.83362412174043</v>
      </c>
      <c r="T114" s="19">
        <v>1788.4590729351216</v>
      </c>
      <c r="U114" s="19">
        <v>115.9530000606277</v>
      </c>
      <c r="V114" s="19">
        <v>3792.1269139827682</v>
      </c>
      <c r="W114" s="19">
        <v>278.28720014550646</v>
      </c>
      <c r="X114" s="19">
        <v>2398.8356652542657</v>
      </c>
      <c r="Y114" s="19">
        <v>2277.316921190728</v>
      </c>
      <c r="Z114" s="19">
        <v>832.07872843506436</v>
      </c>
      <c r="AA114" s="19">
        <v>3262.4536097058208</v>
      </c>
      <c r="AB114" s="19">
        <v>1242.088536649444</v>
      </c>
      <c r="AC114" s="19">
        <v>1561.1911928162915</v>
      </c>
      <c r="AD114" s="19">
        <v>1346.9100487042513</v>
      </c>
      <c r="AE114" s="19">
        <v>796.82901641663352</v>
      </c>
      <c r="AF114" s="19">
        <v>769.00029640208288</v>
      </c>
      <c r="AG114" s="19">
        <v>1779.1828329302714</v>
      </c>
      <c r="AH114" s="19">
        <v>1948.9380250190302</v>
      </c>
      <c r="AI114" s="19">
        <v>1329.2851926950359</v>
      </c>
      <c r="AJ114" s="19">
        <v>1955.4313930224257</v>
      </c>
      <c r="AK114" s="19">
        <v>919.27538448065638</v>
      </c>
      <c r="AL114" s="19">
        <v>422.06892022068484</v>
      </c>
      <c r="AM114" s="19">
        <v>369.19435219303858</v>
      </c>
      <c r="AN114" s="19">
        <v>426.70704022310991</v>
      </c>
      <c r="AO114" s="19">
        <v>622.43570432544948</v>
      </c>
      <c r="AP114" s="19">
        <v>856.1969524476749</v>
      </c>
      <c r="AQ114" s="19">
        <v>4048.1511381166338</v>
      </c>
      <c r="AR114" s="19">
        <v>5214.1745067263064</v>
      </c>
      <c r="AS114" s="19">
        <v>14662.952575666737</v>
      </c>
      <c r="AT114" s="19">
        <v>1650.2430968628532</v>
      </c>
      <c r="AU114" s="19">
        <v>149.34746407808848</v>
      </c>
      <c r="AV114" s="19">
        <v>313.5369121639373</v>
      </c>
      <c r="AW114" s="19">
        <v>1232.8122966445937</v>
      </c>
      <c r="AX114" s="19">
        <v>142.85409607469333</v>
      </c>
      <c r="AY114" s="19">
        <v>618.72520832350938</v>
      </c>
      <c r="AZ114" s="19">
        <v>424.85179222213992</v>
      </c>
      <c r="BA114" s="19">
        <v>1935.0236650117549</v>
      </c>
      <c r="BB114" s="19">
        <v>2451.7102332819122</v>
      </c>
      <c r="BC114" s="19">
        <v>1810.7220489467622</v>
      </c>
      <c r="BD114" s="19">
        <v>11897.705430220887</v>
      </c>
      <c r="BE114" s="19">
        <v>1461.9354247643939</v>
      </c>
      <c r="BF114" s="19">
        <v>11122.211765815409</v>
      </c>
      <c r="BG114" s="19">
        <v>3844.0738580099296</v>
      </c>
      <c r="BH114" s="19">
        <v>269.01096014065627</v>
      </c>
      <c r="BI114" s="19">
        <v>569.56113629780316</v>
      </c>
      <c r="BJ114" s="19">
        <v>2678.9781134007421</v>
      </c>
      <c r="BK114" s="19">
        <v>822.80248843021411</v>
      </c>
      <c r="BL114" s="19">
        <v>3397.8867137766338</v>
      </c>
      <c r="BM114" s="19">
        <v>1044.5046245461342</v>
      </c>
      <c r="BN114" s="19">
        <v>1238.3780406475039</v>
      </c>
      <c r="BO114" s="19">
        <v>225.41263211786026</v>
      </c>
      <c r="BP114" s="19">
        <v>1226.3189286411985</v>
      </c>
      <c r="BQ114" s="19">
        <v>743.95444838898732</v>
      </c>
      <c r="BR114" s="19">
        <v>2589.9262093541802</v>
      </c>
      <c r="BS114" s="19">
        <v>0</v>
      </c>
      <c r="BT114" s="19">
        <v>127970.36898691115</v>
      </c>
      <c r="BU114" s="19">
        <v>9112</v>
      </c>
      <c r="BV114" s="19">
        <v>0</v>
      </c>
      <c r="BW114" s="19">
        <v>0</v>
      </c>
      <c r="BX114" s="19">
        <v>9732.6310130888469</v>
      </c>
      <c r="BY114" s="19">
        <v>0</v>
      </c>
      <c r="BZ114" s="19">
        <v>0</v>
      </c>
      <c r="CA114" s="19">
        <v>18844.631013088845</v>
      </c>
      <c r="CB114" s="19">
        <v>146815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0.99894979107545867</v>
      </c>
      <c r="H115" s="19">
        <v>0</v>
      </c>
      <c r="I115" s="19">
        <v>77.91808370388577</v>
      </c>
      <c r="J115" s="19">
        <v>0</v>
      </c>
      <c r="K115" s="19">
        <v>63.932786628829355</v>
      </c>
      <c r="L115" s="19">
        <v>11.987397492905503</v>
      </c>
      <c r="M115" s="19">
        <v>38.959041851942885</v>
      </c>
      <c r="N115" s="19">
        <v>70.925435166357559</v>
      </c>
      <c r="O115" s="19">
        <v>18.980046030433712</v>
      </c>
      <c r="P115" s="19">
        <v>0</v>
      </c>
      <c r="Q115" s="19">
        <v>15.983196657207339</v>
      </c>
      <c r="R115" s="19">
        <v>23.974794985811005</v>
      </c>
      <c r="S115" s="19">
        <v>7.9915983286036694</v>
      </c>
      <c r="T115" s="19">
        <v>26.971644359037384</v>
      </c>
      <c r="U115" s="19">
        <v>0.99894979107545867</v>
      </c>
      <c r="V115" s="19">
        <v>0</v>
      </c>
      <c r="W115" s="19">
        <v>0</v>
      </c>
      <c r="X115" s="19">
        <v>79.915983286036692</v>
      </c>
      <c r="Y115" s="19">
        <v>23.974794985811005</v>
      </c>
      <c r="Z115" s="19">
        <v>61.934887046678433</v>
      </c>
      <c r="AA115" s="19">
        <v>177.81306281143165</v>
      </c>
      <c r="AB115" s="19">
        <v>31.966393314414677</v>
      </c>
      <c r="AC115" s="19">
        <v>26.971644359037384</v>
      </c>
      <c r="AD115" s="19">
        <v>24.973744776886466</v>
      </c>
      <c r="AE115" s="19">
        <v>85.909682032489442</v>
      </c>
      <c r="AF115" s="19">
        <v>8.9905481196791275</v>
      </c>
      <c r="AG115" s="19">
        <v>51.945389135923847</v>
      </c>
      <c r="AH115" s="19">
        <v>125.86767367550779</v>
      </c>
      <c r="AI115" s="19">
        <v>118.87502513797958</v>
      </c>
      <c r="AJ115" s="19">
        <v>263.72274484392108</v>
      </c>
      <c r="AK115" s="19">
        <v>133.85927200411146</v>
      </c>
      <c r="AL115" s="19">
        <v>29.968493732263759</v>
      </c>
      <c r="AM115" s="19">
        <v>22.975845194735548</v>
      </c>
      <c r="AN115" s="19">
        <v>0.99894979107545867</v>
      </c>
      <c r="AO115" s="19">
        <v>74.921234330659402</v>
      </c>
      <c r="AP115" s="19">
        <v>7.9915983286036694</v>
      </c>
      <c r="AQ115" s="19">
        <v>24.973744776886466</v>
      </c>
      <c r="AR115" s="19">
        <v>0</v>
      </c>
      <c r="AS115" s="19">
        <v>112.88132639152683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1.9978995821509173</v>
      </c>
      <c r="BA115" s="19">
        <v>0</v>
      </c>
      <c r="BB115" s="19">
        <v>83.911782450338521</v>
      </c>
      <c r="BC115" s="19">
        <v>46.950640180546557</v>
      </c>
      <c r="BD115" s="19">
        <v>8.9905481196791275</v>
      </c>
      <c r="BE115" s="19">
        <v>0</v>
      </c>
      <c r="BF115" s="19">
        <v>0</v>
      </c>
      <c r="BG115" s="19">
        <v>1000.9476906576095</v>
      </c>
      <c r="BH115" s="19">
        <v>0</v>
      </c>
      <c r="BI115" s="19">
        <v>26.971644359037384</v>
      </c>
      <c r="BJ115" s="19">
        <v>4.9947489553772932</v>
      </c>
      <c r="BK115" s="19">
        <v>0</v>
      </c>
      <c r="BL115" s="19">
        <v>0</v>
      </c>
      <c r="BM115" s="19">
        <v>0</v>
      </c>
      <c r="BN115" s="19">
        <v>0.99894979107545867</v>
      </c>
      <c r="BO115" s="19">
        <v>0</v>
      </c>
      <c r="BP115" s="19">
        <v>7.9915983286036694</v>
      </c>
      <c r="BQ115" s="19">
        <v>0</v>
      </c>
      <c r="BR115" s="19">
        <v>0</v>
      </c>
      <c r="BS115" s="19">
        <v>0</v>
      </c>
      <c r="BT115" s="19">
        <v>3034.8094652872433</v>
      </c>
      <c r="BU115" s="19">
        <v>0</v>
      </c>
      <c r="BV115" s="19">
        <v>0</v>
      </c>
      <c r="BW115" s="19">
        <v>0</v>
      </c>
      <c r="BX115" s="19">
        <v>0</v>
      </c>
      <c r="BY115" s="19">
        <v>41671.190534712754</v>
      </c>
      <c r="BZ115" s="19">
        <v>0</v>
      </c>
      <c r="CA115" s="19">
        <v>41671.190534712754</v>
      </c>
      <c r="CB115" s="19">
        <v>44706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425.25482866043615</v>
      </c>
      <c r="E116" s="19">
        <v>17.848286604361373</v>
      </c>
      <c r="F116" s="19">
        <v>0</v>
      </c>
      <c r="G116" s="19">
        <v>61.304984423676018</v>
      </c>
      <c r="H116" s="19">
        <v>1659.1146417445482</v>
      </c>
      <c r="I116" s="19">
        <v>263.06822429906543</v>
      </c>
      <c r="J116" s="19">
        <v>118.72990654205607</v>
      </c>
      <c r="K116" s="19">
        <v>948.28722741433023</v>
      </c>
      <c r="L116" s="19">
        <v>358.51775700934576</v>
      </c>
      <c r="M116" s="19">
        <v>965.35950155763237</v>
      </c>
      <c r="N116" s="19">
        <v>204.86728971962617</v>
      </c>
      <c r="O116" s="19">
        <v>142.78629283489099</v>
      </c>
      <c r="P116" s="19">
        <v>148.2183800623053</v>
      </c>
      <c r="Q116" s="19">
        <v>173.0507788161994</v>
      </c>
      <c r="R116" s="19">
        <v>115.62585669781932</v>
      </c>
      <c r="S116" s="19">
        <v>41.128660436137075</v>
      </c>
      <c r="T116" s="19">
        <v>445.43115264797507</v>
      </c>
      <c r="U116" s="19">
        <v>41.904672897196264</v>
      </c>
      <c r="V116" s="19">
        <v>155.9785046728972</v>
      </c>
      <c r="W116" s="19">
        <v>146.66635514018691</v>
      </c>
      <c r="X116" s="19">
        <v>698.41121495327104</v>
      </c>
      <c r="Y116" s="19">
        <v>541.65669781931467</v>
      </c>
      <c r="Z116" s="19">
        <v>378.69408099688474</v>
      </c>
      <c r="AA116" s="19">
        <v>815.58909657320885</v>
      </c>
      <c r="AB116" s="19">
        <v>841.97352024922122</v>
      </c>
      <c r="AC116" s="19">
        <v>613.04984423676012</v>
      </c>
      <c r="AD116" s="19">
        <v>357.74174454828659</v>
      </c>
      <c r="AE116" s="19">
        <v>242.11588785046726</v>
      </c>
      <c r="AF116" s="19">
        <v>476.47165109034273</v>
      </c>
      <c r="AG116" s="19">
        <v>671.25077881619939</v>
      </c>
      <c r="AH116" s="19">
        <v>388.7822429906542</v>
      </c>
      <c r="AI116" s="19">
        <v>1662.9947040498441</v>
      </c>
      <c r="AJ116" s="19">
        <v>2111.5299065420559</v>
      </c>
      <c r="AK116" s="19">
        <v>744.97196261682245</v>
      </c>
      <c r="AL116" s="19">
        <v>195.55514018691591</v>
      </c>
      <c r="AM116" s="19">
        <v>261.51619937694704</v>
      </c>
      <c r="AN116" s="19">
        <v>150.54641744548286</v>
      </c>
      <c r="AO116" s="19">
        <v>2882.1102803738318</v>
      </c>
      <c r="AP116" s="19">
        <v>411.28660436137073</v>
      </c>
      <c r="AQ116" s="19">
        <v>4988.9841121495328</v>
      </c>
      <c r="AR116" s="19">
        <v>103.20965732087228</v>
      </c>
      <c r="AS116" s="19">
        <v>1278.0925233644862</v>
      </c>
      <c r="AT116" s="19">
        <v>356.96573208722742</v>
      </c>
      <c r="AU116" s="19">
        <v>13.19221183800623</v>
      </c>
      <c r="AV116" s="19">
        <v>0</v>
      </c>
      <c r="AW116" s="19">
        <v>3862.214018691589</v>
      </c>
      <c r="AX116" s="19">
        <v>4.6560747663551396</v>
      </c>
      <c r="AY116" s="19">
        <v>0</v>
      </c>
      <c r="AZ116" s="19">
        <v>0</v>
      </c>
      <c r="BA116" s="19">
        <v>0</v>
      </c>
      <c r="BB116" s="19">
        <v>6.9841121495327103</v>
      </c>
      <c r="BC116" s="19">
        <v>291.78068535825548</v>
      </c>
      <c r="BD116" s="19">
        <v>774.46043613707172</v>
      </c>
      <c r="BE116" s="19">
        <v>17.072274143302181</v>
      </c>
      <c r="BF116" s="19">
        <v>0</v>
      </c>
      <c r="BG116" s="19">
        <v>3176.9950155763236</v>
      </c>
      <c r="BH116" s="19">
        <v>0</v>
      </c>
      <c r="BI116" s="19">
        <v>69.841121495327101</v>
      </c>
      <c r="BJ116" s="19">
        <v>20.952336448598132</v>
      </c>
      <c r="BK116" s="19">
        <v>0</v>
      </c>
      <c r="BL116" s="19">
        <v>3926.6230529595014</v>
      </c>
      <c r="BM116" s="19">
        <v>1045.2887850467289</v>
      </c>
      <c r="BN116" s="19">
        <v>91.569470404984429</v>
      </c>
      <c r="BO116" s="19">
        <v>1094.9535825545172</v>
      </c>
      <c r="BP116" s="19">
        <v>0</v>
      </c>
      <c r="BQ116" s="19">
        <v>0</v>
      </c>
      <c r="BR116" s="19">
        <v>0</v>
      </c>
      <c r="BS116" s="19">
        <v>0</v>
      </c>
      <c r="BT116" s="19">
        <v>42003.226479750781</v>
      </c>
      <c r="BU116" s="19">
        <v>14900</v>
      </c>
      <c r="BV116" s="19">
        <v>0</v>
      </c>
      <c r="BW116" s="19">
        <v>0</v>
      </c>
      <c r="BX116" s="19">
        <v>398.87040498442366</v>
      </c>
      <c r="BY116" s="19">
        <v>2435.9031152647976</v>
      </c>
      <c r="BZ116" s="19">
        <v>0</v>
      </c>
      <c r="CA116" s="19">
        <v>17734.773520249222</v>
      </c>
      <c r="CB116" s="19">
        <v>59738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13.976506024096384</v>
      </c>
      <c r="E117" s="19">
        <v>338.23144578313253</v>
      </c>
      <c r="F117" s="19">
        <v>69.882530120481931</v>
      </c>
      <c r="G117" s="19">
        <v>39.134216867469881</v>
      </c>
      <c r="H117" s="19">
        <v>296.30192771084336</v>
      </c>
      <c r="I117" s="19">
        <v>6.5223694779116466</v>
      </c>
      <c r="J117" s="19">
        <v>0.93176706827309241</v>
      </c>
      <c r="K117" s="19">
        <v>1789.9245381526105</v>
      </c>
      <c r="L117" s="19">
        <v>166.78630522088352</v>
      </c>
      <c r="M117" s="19">
        <v>3148.440923694779</v>
      </c>
      <c r="N117" s="19">
        <v>4580.5669076305221</v>
      </c>
      <c r="O117" s="19">
        <v>422.09048192771087</v>
      </c>
      <c r="P117" s="19">
        <v>98.767309236947796</v>
      </c>
      <c r="Q117" s="19">
        <v>439.79405622489963</v>
      </c>
      <c r="R117" s="19">
        <v>814.36441767068266</v>
      </c>
      <c r="S117" s="19">
        <v>28.884779116465864</v>
      </c>
      <c r="T117" s="19">
        <v>507.8130522088353</v>
      </c>
      <c r="U117" s="19">
        <v>77.336666666666673</v>
      </c>
      <c r="V117" s="19">
        <v>108.08497991967872</v>
      </c>
      <c r="W117" s="19">
        <v>47.520120481927712</v>
      </c>
      <c r="X117" s="19">
        <v>100.63084337349397</v>
      </c>
      <c r="Y117" s="19">
        <v>475.20120481927711</v>
      </c>
      <c r="Z117" s="19">
        <v>1158.1864658634538</v>
      </c>
      <c r="AA117" s="19">
        <v>1718.1784738955823</v>
      </c>
      <c r="AB117" s="19">
        <v>502.22244979919674</v>
      </c>
      <c r="AC117" s="19">
        <v>280.4618875502008</v>
      </c>
      <c r="AD117" s="19">
        <v>185.42164658634536</v>
      </c>
      <c r="AE117" s="19">
        <v>17.703574297188755</v>
      </c>
      <c r="AF117" s="19">
        <v>513.40365461847387</v>
      </c>
      <c r="AG117" s="19">
        <v>1466.6013654618473</v>
      </c>
      <c r="AH117" s="19">
        <v>745.41365461847386</v>
      </c>
      <c r="AI117" s="19">
        <v>499.42714859437746</v>
      </c>
      <c r="AJ117" s="19">
        <v>5010.1115261044179</v>
      </c>
      <c r="AK117" s="19">
        <v>171.44514056224898</v>
      </c>
      <c r="AL117" s="19">
        <v>300.02899598393572</v>
      </c>
      <c r="AM117" s="19">
        <v>422.09048192771087</v>
      </c>
      <c r="AN117" s="19">
        <v>77.336666666666673</v>
      </c>
      <c r="AO117" s="19">
        <v>2389.0507630522088</v>
      </c>
      <c r="AP117" s="19">
        <v>171.44514056224898</v>
      </c>
      <c r="AQ117" s="19">
        <v>2179.4031726907633</v>
      </c>
      <c r="AR117" s="19">
        <v>2841.8895582329314</v>
      </c>
      <c r="AS117" s="19">
        <v>14628.74297188755</v>
      </c>
      <c r="AT117" s="19">
        <v>573.0367469879518</v>
      </c>
      <c r="AU117" s="19">
        <v>38.202449799196785</v>
      </c>
      <c r="AV117" s="19">
        <v>189.14871485943775</v>
      </c>
      <c r="AW117" s="19">
        <v>877.72457831325301</v>
      </c>
      <c r="AX117" s="19">
        <v>267.41714859437752</v>
      </c>
      <c r="AY117" s="19">
        <v>661.55461847389552</v>
      </c>
      <c r="AZ117" s="19">
        <v>1146.0734939759036</v>
      </c>
      <c r="BA117" s="19">
        <v>1976.2779518072291</v>
      </c>
      <c r="BB117" s="19">
        <v>4269.3567068273096</v>
      </c>
      <c r="BC117" s="19">
        <v>1598.9122891566267</v>
      </c>
      <c r="BD117" s="19">
        <v>11269.722690763052</v>
      </c>
      <c r="BE117" s="19">
        <v>832.99975903614461</v>
      </c>
      <c r="BF117" s="19">
        <v>3912.4899196787151</v>
      </c>
      <c r="BG117" s="19">
        <v>397.86453815261046</v>
      </c>
      <c r="BH117" s="19">
        <v>1584.9357831325301</v>
      </c>
      <c r="BI117" s="19">
        <v>875.86104417670686</v>
      </c>
      <c r="BJ117" s="19">
        <v>1500.1449799196787</v>
      </c>
      <c r="BK117" s="19">
        <v>150.94626506024096</v>
      </c>
      <c r="BL117" s="19">
        <v>3929.2617269076304</v>
      </c>
      <c r="BM117" s="19">
        <v>726.77831325301213</v>
      </c>
      <c r="BN117" s="19">
        <v>2165.4266666666663</v>
      </c>
      <c r="BO117" s="19">
        <v>977.42365461847396</v>
      </c>
      <c r="BP117" s="19">
        <v>27.953012048192768</v>
      </c>
      <c r="BQ117" s="19">
        <v>1374.3564257028111</v>
      </c>
      <c r="BR117" s="19">
        <v>1596.1169879518072</v>
      </c>
      <c r="BS117" s="19">
        <v>0</v>
      </c>
      <c r="BT117" s="19">
        <v>91769.738554216863</v>
      </c>
      <c r="BU117" s="19">
        <v>1748</v>
      </c>
      <c r="BV117" s="19">
        <v>0</v>
      </c>
      <c r="BW117" s="19">
        <v>0</v>
      </c>
      <c r="BX117" s="19">
        <v>1034.2614457831326</v>
      </c>
      <c r="BY117" s="19">
        <v>0</v>
      </c>
      <c r="BZ117" s="19">
        <v>0</v>
      </c>
      <c r="CA117" s="19">
        <v>2782.2614457831328</v>
      </c>
      <c r="CB117" s="19">
        <v>94552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124.63955959049643</v>
      </c>
      <c r="E118" s="19">
        <v>24.189914525787138</v>
      </c>
      <c r="F118" s="19">
        <v>59.449789936256515</v>
      </c>
      <c r="G118" s="19">
        <v>102.49963782113194</v>
      </c>
      <c r="H118" s="19">
        <v>4031.5157547807612</v>
      </c>
      <c r="I118" s="19">
        <v>408.76855563067409</v>
      </c>
      <c r="J118" s="19">
        <v>103.31963492370099</v>
      </c>
      <c r="K118" s="19">
        <v>122.17956828278926</v>
      </c>
      <c r="L118" s="19">
        <v>201.30928868070311</v>
      </c>
      <c r="M118" s="19">
        <v>476.00831804133662</v>
      </c>
      <c r="N118" s="19">
        <v>166.45941182151824</v>
      </c>
      <c r="O118" s="19">
        <v>22.139921769364491</v>
      </c>
      <c r="P118" s="19">
        <v>22.139921769364491</v>
      </c>
      <c r="Q118" s="19">
        <v>42.229850782306357</v>
      </c>
      <c r="R118" s="19">
        <v>29.929894243770526</v>
      </c>
      <c r="S118" s="19">
        <v>47.559831949005215</v>
      </c>
      <c r="T118" s="19">
        <v>279.20901342476338</v>
      </c>
      <c r="U118" s="19">
        <v>73.389740679930469</v>
      </c>
      <c r="V118" s="19">
        <v>139.80950598802391</v>
      </c>
      <c r="W118" s="19">
        <v>16.809940602665634</v>
      </c>
      <c r="X118" s="19">
        <v>168.5094045779409</v>
      </c>
      <c r="Y118" s="19">
        <v>191.46932344987445</v>
      </c>
      <c r="Z118" s="19">
        <v>36.079872513038438</v>
      </c>
      <c r="AA118" s="19">
        <v>72.159745026076877</v>
      </c>
      <c r="AB118" s="19">
        <v>243.94913801429399</v>
      </c>
      <c r="AC118" s="19">
        <v>153.74945673169788</v>
      </c>
      <c r="AD118" s="19">
        <v>183.26935242418392</v>
      </c>
      <c r="AE118" s="19">
        <v>83.229705910759122</v>
      </c>
      <c r="AF118" s="19">
        <v>330.45883233532936</v>
      </c>
      <c r="AG118" s="19">
        <v>243.12914091172493</v>
      </c>
      <c r="AH118" s="19">
        <v>96.759658103148553</v>
      </c>
      <c r="AI118" s="19">
        <v>302.16893229669694</v>
      </c>
      <c r="AJ118" s="19">
        <v>753.16733870967732</v>
      </c>
      <c r="AK118" s="19">
        <v>249.27911918099286</v>
      </c>
      <c r="AL118" s="19">
        <v>255.42909745026074</v>
      </c>
      <c r="AM118" s="19">
        <v>107.00962188526172</v>
      </c>
      <c r="AN118" s="19">
        <v>137.34951468031679</v>
      </c>
      <c r="AO118" s="19">
        <v>335.37881495074373</v>
      </c>
      <c r="AP118" s="19">
        <v>644.92772117056211</v>
      </c>
      <c r="AQ118" s="19">
        <v>2342.7317220397917</v>
      </c>
      <c r="AR118" s="19">
        <v>379.2486599381881</v>
      </c>
      <c r="AS118" s="19">
        <v>2783.0701661193743</v>
      </c>
      <c r="AT118" s="19">
        <v>1683.4540515742706</v>
      </c>
      <c r="AU118" s="19">
        <v>472.31833107977593</v>
      </c>
      <c r="AV118" s="19">
        <v>1143.4859595325477</v>
      </c>
      <c r="AW118" s="19">
        <v>716.26746909406984</v>
      </c>
      <c r="AX118" s="19">
        <v>56.16980152598029</v>
      </c>
      <c r="AY118" s="19">
        <v>430.08848029746957</v>
      </c>
      <c r="AZ118" s="19">
        <v>350.54876134827123</v>
      </c>
      <c r="BA118" s="19">
        <v>432.95847015646126</v>
      </c>
      <c r="BB118" s="19">
        <v>2492.3811932586441</v>
      </c>
      <c r="BC118" s="19">
        <v>812.20713009464941</v>
      </c>
      <c r="BD118" s="19">
        <v>762.59730538922145</v>
      </c>
      <c r="BE118" s="19">
        <v>104.54963057755458</v>
      </c>
      <c r="BF118" s="19">
        <v>277.56901921962526</v>
      </c>
      <c r="BG118" s="19">
        <v>515.77817751593591</v>
      </c>
      <c r="BH118" s="19">
        <v>110.28961029553795</v>
      </c>
      <c r="BI118" s="19">
        <v>681.41759223488509</v>
      </c>
      <c r="BJ118" s="19">
        <v>481.74829775932011</v>
      </c>
      <c r="BK118" s="19">
        <v>130.37953930847982</v>
      </c>
      <c r="BL118" s="19">
        <v>1733.0638762796989</v>
      </c>
      <c r="BM118" s="19">
        <v>620.73780664477499</v>
      </c>
      <c r="BN118" s="19">
        <v>811.7971315433648</v>
      </c>
      <c r="BO118" s="19">
        <v>673.21762120919448</v>
      </c>
      <c r="BP118" s="19">
        <v>265.67906123237395</v>
      </c>
      <c r="BQ118" s="19">
        <v>210.73925536024726</v>
      </c>
      <c r="BR118" s="19">
        <v>88.559687077457966</v>
      </c>
      <c r="BS118" s="19">
        <v>0</v>
      </c>
      <c r="BT118" s="19">
        <v>32644.084653274094</v>
      </c>
      <c r="BU118" s="19">
        <v>2071</v>
      </c>
      <c r="BV118" s="19">
        <v>0</v>
      </c>
      <c r="BW118" s="19">
        <v>0</v>
      </c>
      <c r="BX118" s="19">
        <v>1316.9153467259032</v>
      </c>
      <c r="BY118" s="19">
        <v>0</v>
      </c>
      <c r="BZ118" s="19">
        <v>0</v>
      </c>
      <c r="CA118" s="19">
        <v>3387.915346725903</v>
      </c>
      <c r="CB118" s="19">
        <v>36032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20.938353570235044</v>
      </c>
      <c r="E119" s="19">
        <v>12.372663473320708</v>
      </c>
      <c r="F119" s="19">
        <v>13.3244068174223</v>
      </c>
      <c r="G119" s="19">
        <v>7.6139467528127431</v>
      </c>
      <c r="H119" s="19">
        <v>207.48004901414728</v>
      </c>
      <c r="I119" s="19">
        <v>102.78828116297204</v>
      </c>
      <c r="J119" s="19">
        <v>25.69707029074301</v>
      </c>
      <c r="K119" s="19">
        <v>251.26024284282056</v>
      </c>
      <c r="L119" s="19">
        <v>276.95731313356356</v>
      </c>
      <c r="M119" s="19">
        <v>341.67586053247192</v>
      </c>
      <c r="N119" s="19">
        <v>122.77489138910549</v>
      </c>
      <c r="O119" s="19">
        <v>35.214503731758938</v>
      </c>
      <c r="P119" s="19">
        <v>54.249370613790802</v>
      </c>
      <c r="Q119" s="19">
        <v>30.455787011250973</v>
      </c>
      <c r="R119" s="19">
        <v>41.876707140470089</v>
      </c>
      <c r="S119" s="19">
        <v>20.938353570235044</v>
      </c>
      <c r="T119" s="19">
        <v>374.03513423192601</v>
      </c>
      <c r="U119" s="19">
        <v>23.793583602539826</v>
      </c>
      <c r="V119" s="19">
        <v>102.78828116297204</v>
      </c>
      <c r="W119" s="19">
        <v>173.21728862648993</v>
      </c>
      <c r="X119" s="19">
        <v>179.87949203520108</v>
      </c>
      <c r="Y119" s="19">
        <v>402.58743455497381</v>
      </c>
      <c r="Z119" s="19">
        <v>109.45048457168319</v>
      </c>
      <c r="AA119" s="19">
        <v>272.19859641305561</v>
      </c>
      <c r="AB119" s="19">
        <v>417.81532806059931</v>
      </c>
      <c r="AC119" s="19">
        <v>143.71324495934053</v>
      </c>
      <c r="AD119" s="19">
        <v>154.18242174445805</v>
      </c>
      <c r="AE119" s="19">
        <v>69.47726411941629</v>
      </c>
      <c r="AF119" s="19">
        <v>177.97600534699788</v>
      </c>
      <c r="AG119" s="19">
        <v>141.80975827113735</v>
      </c>
      <c r="AH119" s="19">
        <v>162.74811184137241</v>
      </c>
      <c r="AI119" s="19">
        <v>349.28980728528461</v>
      </c>
      <c r="AJ119" s="19">
        <v>866.08644313244963</v>
      </c>
      <c r="AK119" s="19">
        <v>160.8446251531692</v>
      </c>
      <c r="AL119" s="19">
        <v>102.78828116297204</v>
      </c>
      <c r="AM119" s="19">
        <v>121.82314804500389</v>
      </c>
      <c r="AN119" s="19">
        <v>35.214503731758938</v>
      </c>
      <c r="AO119" s="19">
        <v>547.25242285841603</v>
      </c>
      <c r="AP119" s="19">
        <v>207.48004901414728</v>
      </c>
      <c r="AQ119" s="19">
        <v>1196.3413835357023</v>
      </c>
      <c r="AR119" s="19">
        <v>675.73777431213102</v>
      </c>
      <c r="AS119" s="19">
        <v>5485.8486354015822</v>
      </c>
      <c r="AT119" s="19">
        <v>756.63595856076643</v>
      </c>
      <c r="AU119" s="19">
        <v>4.758716720507965</v>
      </c>
      <c r="AV119" s="19">
        <v>281.71602985407151</v>
      </c>
      <c r="AW119" s="19">
        <v>1093.5531023727303</v>
      </c>
      <c r="AX119" s="19">
        <v>155.13416508855966</v>
      </c>
      <c r="AY119" s="19">
        <v>750.92549849615682</v>
      </c>
      <c r="AZ119" s="19">
        <v>95.174334410159304</v>
      </c>
      <c r="BA119" s="19">
        <v>502.52048568564112</v>
      </c>
      <c r="BB119" s="19">
        <v>1191.5826668151944</v>
      </c>
      <c r="BC119" s="19">
        <v>917.48058371393563</v>
      </c>
      <c r="BD119" s="19">
        <v>2967.5357469087671</v>
      </c>
      <c r="BE119" s="19">
        <v>631.95758048345772</v>
      </c>
      <c r="BF119" s="19">
        <v>1200.1483569121087</v>
      </c>
      <c r="BG119" s="19">
        <v>194.15564219672495</v>
      </c>
      <c r="BH119" s="19">
        <v>157.98939512086443</v>
      </c>
      <c r="BI119" s="19">
        <v>138.95452823883258</v>
      </c>
      <c r="BJ119" s="19">
        <v>2272.7631057146041</v>
      </c>
      <c r="BK119" s="19">
        <v>52.345883925587607</v>
      </c>
      <c r="BL119" s="19">
        <v>4541.7192380528013</v>
      </c>
      <c r="BM119" s="19">
        <v>2938.9834465857193</v>
      </c>
      <c r="BN119" s="19">
        <v>1093.5531023727303</v>
      </c>
      <c r="BO119" s="19">
        <v>1816.878043889941</v>
      </c>
      <c r="BP119" s="19">
        <v>1112.5879692547621</v>
      </c>
      <c r="BQ119" s="19">
        <v>433.99496491032642</v>
      </c>
      <c r="BR119" s="19">
        <v>1293.419204634065</v>
      </c>
      <c r="BS119" s="19">
        <v>0</v>
      </c>
      <c r="BT119" s="19">
        <v>40816.465055140914</v>
      </c>
      <c r="BU119" s="19">
        <v>2574</v>
      </c>
      <c r="BV119" s="19">
        <v>0</v>
      </c>
      <c r="BW119" s="19">
        <v>21887</v>
      </c>
      <c r="BX119" s="19">
        <v>1902.5349448590844</v>
      </c>
      <c r="BY119" s="19">
        <v>0</v>
      </c>
      <c r="BZ119" s="19">
        <v>0</v>
      </c>
      <c r="CA119" s="19">
        <v>26363.534944859082</v>
      </c>
      <c r="CB119" s="19">
        <v>67180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2.695102942442122</v>
      </c>
      <c r="E120" s="19">
        <v>0.8983676474807073</v>
      </c>
      <c r="F120" s="19">
        <v>17.967352949614146</v>
      </c>
      <c r="G120" s="19">
        <v>433.91157373318163</v>
      </c>
      <c r="H120" s="19">
        <v>127.56820594226042</v>
      </c>
      <c r="I120" s="19">
        <v>150.02739712927809</v>
      </c>
      <c r="J120" s="19">
        <v>87.141661805628601</v>
      </c>
      <c r="K120" s="19">
        <v>189.55557361842924</v>
      </c>
      <c r="L120" s="19">
        <v>130.26330888470255</v>
      </c>
      <c r="M120" s="19">
        <v>509.37445612156097</v>
      </c>
      <c r="N120" s="19">
        <v>564.17488261788424</v>
      </c>
      <c r="O120" s="19">
        <v>88.040029453109312</v>
      </c>
      <c r="P120" s="19">
        <v>104.21064710776204</v>
      </c>
      <c r="Q120" s="19">
        <v>99.718808870358515</v>
      </c>
      <c r="R120" s="19">
        <v>127.56820594226042</v>
      </c>
      <c r="S120" s="19">
        <v>8.9836764748070728</v>
      </c>
      <c r="T120" s="19">
        <v>44.918382374035367</v>
      </c>
      <c r="U120" s="19">
        <v>9.8820441222877786</v>
      </c>
      <c r="V120" s="19">
        <v>15.272250007172024</v>
      </c>
      <c r="W120" s="19">
        <v>8.9836764748070728</v>
      </c>
      <c r="X120" s="19">
        <v>196.74251479827487</v>
      </c>
      <c r="Y120" s="19">
        <v>172.48658831629581</v>
      </c>
      <c r="Z120" s="19">
        <v>149.1290294817974</v>
      </c>
      <c r="AA120" s="19">
        <v>487.81363258202407</v>
      </c>
      <c r="AB120" s="19">
        <v>60.190632381207379</v>
      </c>
      <c r="AC120" s="19">
        <v>506.67935317911889</v>
      </c>
      <c r="AD120" s="19">
        <v>190.45394126590995</v>
      </c>
      <c r="AE120" s="19">
        <v>258.72988247444368</v>
      </c>
      <c r="AF120" s="19">
        <v>356.65195604984081</v>
      </c>
      <c r="AG120" s="19">
        <v>503.08588258919605</v>
      </c>
      <c r="AH120" s="19">
        <v>360.24542663976359</v>
      </c>
      <c r="AI120" s="19">
        <v>1095.110162278982</v>
      </c>
      <c r="AJ120" s="19">
        <v>370.12747076205142</v>
      </c>
      <c r="AK120" s="19">
        <v>155.41760301416235</v>
      </c>
      <c r="AL120" s="19">
        <v>42.223279431593241</v>
      </c>
      <c r="AM120" s="19">
        <v>86.243294158147904</v>
      </c>
      <c r="AN120" s="19">
        <v>183.26700008606429</v>
      </c>
      <c r="AO120" s="19">
        <v>1351.1449418109837</v>
      </c>
      <c r="AP120" s="19">
        <v>58.393897086245971</v>
      </c>
      <c r="AQ120" s="19">
        <v>923.52194161016712</v>
      </c>
      <c r="AR120" s="19">
        <v>853.44926510667187</v>
      </c>
      <c r="AS120" s="19">
        <v>13087.419888498944</v>
      </c>
      <c r="AT120" s="19">
        <v>666.58879443068486</v>
      </c>
      <c r="AU120" s="19">
        <v>79.95472062578294</v>
      </c>
      <c r="AV120" s="19">
        <v>355.75358840236004</v>
      </c>
      <c r="AW120" s="19">
        <v>754.62882388379398</v>
      </c>
      <c r="AX120" s="19">
        <v>450.08219138783437</v>
      </c>
      <c r="AY120" s="19">
        <v>504.88261788415753</v>
      </c>
      <c r="AZ120" s="19">
        <v>185.06373538102571</v>
      </c>
      <c r="BA120" s="19">
        <v>168.89311772637296</v>
      </c>
      <c r="BB120" s="19">
        <v>11866.538255572663</v>
      </c>
      <c r="BC120" s="19">
        <v>2716.6637659816583</v>
      </c>
      <c r="BD120" s="19">
        <v>13463.835932793361</v>
      </c>
      <c r="BE120" s="19">
        <v>288.37601484130698</v>
      </c>
      <c r="BF120" s="19">
        <v>1250.5277652931445</v>
      </c>
      <c r="BG120" s="19">
        <v>341.37970604266877</v>
      </c>
      <c r="BH120" s="19">
        <v>321.61561779809324</v>
      </c>
      <c r="BI120" s="19">
        <v>300.95316190603694</v>
      </c>
      <c r="BJ120" s="19">
        <v>1985.392500932363</v>
      </c>
      <c r="BK120" s="19">
        <v>208.42129421552409</v>
      </c>
      <c r="BL120" s="19">
        <v>12368.725770514377</v>
      </c>
      <c r="BM120" s="19">
        <v>5031.7571935394417</v>
      </c>
      <c r="BN120" s="19">
        <v>1086.126485804175</v>
      </c>
      <c r="BO120" s="19">
        <v>4884.4248993526053</v>
      </c>
      <c r="BP120" s="19">
        <v>660.30022089831982</v>
      </c>
      <c r="BQ120" s="19">
        <v>310.83520602832471</v>
      </c>
      <c r="BR120" s="19">
        <v>3140.6932955925527</v>
      </c>
      <c r="BS120" s="19">
        <v>0</v>
      </c>
      <c r="BT120" s="19">
        <v>87562.097864649579</v>
      </c>
      <c r="BU120" s="19">
        <v>4127</v>
      </c>
      <c r="BV120" s="19">
        <v>0</v>
      </c>
      <c r="BW120" s="19">
        <v>0</v>
      </c>
      <c r="BX120" s="19">
        <v>6382.9021353504249</v>
      </c>
      <c r="BY120" s="19">
        <v>0</v>
      </c>
      <c r="BZ120" s="19">
        <v>0</v>
      </c>
      <c r="CA120" s="19">
        <v>10509.902135350425</v>
      </c>
      <c r="CB120" s="19">
        <v>98072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0.95488695159118298</v>
      </c>
      <c r="E121" s="19">
        <v>0</v>
      </c>
      <c r="F121" s="19">
        <v>2.8646608547735486</v>
      </c>
      <c r="G121" s="19">
        <v>5.7293217095470972</v>
      </c>
      <c r="H121" s="19">
        <v>51.563895385923878</v>
      </c>
      <c r="I121" s="19">
        <v>32.466156354100221</v>
      </c>
      <c r="J121" s="19">
        <v>10.503756467503012</v>
      </c>
      <c r="K121" s="19">
        <v>183.33829470550711</v>
      </c>
      <c r="L121" s="19">
        <v>100.26312991707421</v>
      </c>
      <c r="M121" s="19">
        <v>189.06761641505423</v>
      </c>
      <c r="N121" s="19">
        <v>74.481182224112274</v>
      </c>
      <c r="O121" s="19">
        <v>110.76688638457722</v>
      </c>
      <c r="P121" s="19">
        <v>24.827060741370758</v>
      </c>
      <c r="Q121" s="19">
        <v>23.872173789779573</v>
      </c>
      <c r="R121" s="19">
        <v>28.646608547735489</v>
      </c>
      <c r="S121" s="19">
        <v>28.646608547735489</v>
      </c>
      <c r="T121" s="19">
        <v>233.94730313983982</v>
      </c>
      <c r="U121" s="19">
        <v>15.278191225458928</v>
      </c>
      <c r="V121" s="19">
        <v>53.47366928910624</v>
      </c>
      <c r="W121" s="19">
        <v>0.95488695159118298</v>
      </c>
      <c r="X121" s="19">
        <v>161.37589481890993</v>
      </c>
      <c r="Y121" s="19">
        <v>112.67666028775959</v>
      </c>
      <c r="Z121" s="19">
        <v>21.962399886597208</v>
      </c>
      <c r="AA121" s="19">
        <v>135.59394712594798</v>
      </c>
      <c r="AB121" s="19">
        <v>138.45860798072152</v>
      </c>
      <c r="AC121" s="19">
        <v>321.79690268622863</v>
      </c>
      <c r="AD121" s="19">
        <v>47.744347579559147</v>
      </c>
      <c r="AE121" s="19">
        <v>39.150365015238499</v>
      </c>
      <c r="AF121" s="19">
        <v>154.69168615777164</v>
      </c>
      <c r="AG121" s="19">
        <v>107.90222552980367</v>
      </c>
      <c r="AH121" s="19">
        <v>68.751860514565166</v>
      </c>
      <c r="AI121" s="19">
        <v>199.57137288255723</v>
      </c>
      <c r="AJ121" s="19">
        <v>452.61641505422074</v>
      </c>
      <c r="AK121" s="19">
        <v>203.39092068892197</v>
      </c>
      <c r="AL121" s="19">
        <v>75.436069175703452</v>
      </c>
      <c r="AM121" s="19">
        <v>41.060138918420868</v>
      </c>
      <c r="AN121" s="19">
        <v>95.488695159118294</v>
      </c>
      <c r="AO121" s="19">
        <v>184.2931816570983</v>
      </c>
      <c r="AP121" s="19">
        <v>277.87210291303421</v>
      </c>
      <c r="AQ121" s="19">
        <v>599.66900559926285</v>
      </c>
      <c r="AR121" s="19">
        <v>536.64646679424482</v>
      </c>
      <c r="AS121" s="19">
        <v>2895.2172372244668</v>
      </c>
      <c r="AT121" s="19">
        <v>947.24785597845346</v>
      </c>
      <c r="AU121" s="19">
        <v>15.278191225458928</v>
      </c>
      <c r="AV121" s="19">
        <v>127.95485151321851</v>
      </c>
      <c r="AW121" s="19">
        <v>1609.9394003827344</v>
      </c>
      <c r="AX121" s="19">
        <v>63.977425756609257</v>
      </c>
      <c r="AY121" s="19">
        <v>368.5863633141966</v>
      </c>
      <c r="AZ121" s="19">
        <v>38.195478063647315</v>
      </c>
      <c r="BA121" s="19">
        <v>200.52625983414842</v>
      </c>
      <c r="BB121" s="19">
        <v>507.04497129491813</v>
      </c>
      <c r="BC121" s="19">
        <v>266.41345949394002</v>
      </c>
      <c r="BD121" s="19">
        <v>4408.7130554964915</v>
      </c>
      <c r="BE121" s="19">
        <v>124.13530370685378</v>
      </c>
      <c r="BF121" s="19">
        <v>502.27053653696225</v>
      </c>
      <c r="BG121" s="19">
        <v>12.413530370685379</v>
      </c>
      <c r="BH121" s="19">
        <v>125.09019065844497</v>
      </c>
      <c r="BI121" s="19">
        <v>78.300730030476998</v>
      </c>
      <c r="BJ121" s="19">
        <v>472.66904103763557</v>
      </c>
      <c r="BK121" s="19">
        <v>29.601495499326671</v>
      </c>
      <c r="BL121" s="19">
        <v>4873.7430009213977</v>
      </c>
      <c r="BM121" s="19">
        <v>2039.6385285987667</v>
      </c>
      <c r="BN121" s="19">
        <v>806.87947409454955</v>
      </c>
      <c r="BO121" s="19">
        <v>880.40576936707066</v>
      </c>
      <c r="BP121" s="19">
        <v>0</v>
      </c>
      <c r="BQ121" s="19">
        <v>104.08267772343893</v>
      </c>
      <c r="BR121" s="19">
        <v>2.8646608547735486</v>
      </c>
      <c r="BS121" s="19">
        <v>0</v>
      </c>
      <c r="BT121" s="19">
        <v>26648.985045006732</v>
      </c>
      <c r="BU121" s="19">
        <v>0</v>
      </c>
      <c r="BV121" s="19">
        <v>0</v>
      </c>
      <c r="BW121" s="19">
        <v>0</v>
      </c>
      <c r="BX121" s="19">
        <v>296.01495499326671</v>
      </c>
      <c r="BY121" s="19">
        <v>0</v>
      </c>
      <c r="BZ121" s="19">
        <v>0</v>
      </c>
      <c r="CA121" s="19">
        <v>296.01495499326671</v>
      </c>
      <c r="CB121" s="19">
        <v>26945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526359</v>
      </c>
      <c r="BW122" s="19">
        <v>0</v>
      </c>
      <c r="BX122" s="19">
        <v>0</v>
      </c>
      <c r="BY122" s="19">
        <v>0</v>
      </c>
      <c r="BZ122" s="19">
        <v>0</v>
      </c>
      <c r="CA122" s="19">
        <v>526359</v>
      </c>
      <c r="CB122" s="19">
        <v>526359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11474</v>
      </c>
      <c r="BW123" s="19">
        <v>0</v>
      </c>
      <c r="BX123" s="19">
        <v>0</v>
      </c>
      <c r="BY123" s="19">
        <v>0</v>
      </c>
      <c r="BZ123" s="19">
        <v>0</v>
      </c>
      <c r="CA123" s="19">
        <v>11474</v>
      </c>
      <c r="CB123" s="19">
        <v>11474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192730</v>
      </c>
      <c r="BW124" s="19">
        <v>0</v>
      </c>
      <c r="BX124" s="19">
        <v>0</v>
      </c>
      <c r="BY124" s="19">
        <v>0</v>
      </c>
      <c r="BZ124" s="19">
        <v>0</v>
      </c>
      <c r="CA124" s="19">
        <v>192730</v>
      </c>
      <c r="CB124" s="19">
        <v>192730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2.9332693106312293</v>
      </c>
      <c r="E125" s="19">
        <v>0.97775643687707636</v>
      </c>
      <c r="F125" s="19">
        <v>0</v>
      </c>
      <c r="G125" s="19">
        <v>0.97775643687707636</v>
      </c>
      <c r="H125" s="19">
        <v>26.399423795681063</v>
      </c>
      <c r="I125" s="19">
        <v>75.287245639534873</v>
      </c>
      <c r="J125" s="19">
        <v>17.599615863787374</v>
      </c>
      <c r="K125" s="19">
        <v>2.9332693106312293</v>
      </c>
      <c r="L125" s="19">
        <v>0</v>
      </c>
      <c r="M125" s="19">
        <v>14.666346553156147</v>
      </c>
      <c r="N125" s="19">
        <v>0</v>
      </c>
      <c r="O125" s="19">
        <v>0</v>
      </c>
      <c r="P125" s="19">
        <v>0.97775643687707636</v>
      </c>
      <c r="Q125" s="19">
        <v>0</v>
      </c>
      <c r="R125" s="19">
        <v>0</v>
      </c>
      <c r="S125" s="19">
        <v>0</v>
      </c>
      <c r="T125" s="19">
        <v>28.354936669435215</v>
      </c>
      <c r="U125" s="19">
        <v>0</v>
      </c>
      <c r="V125" s="19">
        <v>4.8887821843853825</v>
      </c>
      <c r="W125" s="19">
        <v>0</v>
      </c>
      <c r="X125" s="19">
        <v>8.799807931893687</v>
      </c>
      <c r="Y125" s="19">
        <v>20.532885174418606</v>
      </c>
      <c r="Z125" s="19">
        <v>0</v>
      </c>
      <c r="AA125" s="19">
        <v>0</v>
      </c>
      <c r="AB125" s="19">
        <v>1.9555128737541527</v>
      </c>
      <c r="AC125" s="19">
        <v>0</v>
      </c>
      <c r="AD125" s="19">
        <v>135.90814472591362</v>
      </c>
      <c r="AE125" s="19">
        <v>46.932308970099669</v>
      </c>
      <c r="AF125" s="19">
        <v>51.821091154485046</v>
      </c>
      <c r="AG125" s="19">
        <v>0.97775643687707636</v>
      </c>
      <c r="AH125" s="19">
        <v>0</v>
      </c>
      <c r="AI125" s="19">
        <v>21.510641611295679</v>
      </c>
      <c r="AJ125" s="19">
        <v>93.864617940199338</v>
      </c>
      <c r="AK125" s="19">
        <v>2.9332693106312293</v>
      </c>
      <c r="AL125" s="19">
        <v>0</v>
      </c>
      <c r="AM125" s="19">
        <v>0</v>
      </c>
      <c r="AN125" s="19">
        <v>4.8887821843853825</v>
      </c>
      <c r="AO125" s="19">
        <v>77.242758513289047</v>
      </c>
      <c r="AP125" s="19">
        <v>0.97775643687707636</v>
      </c>
      <c r="AQ125" s="19">
        <v>1.9555128737541527</v>
      </c>
      <c r="AR125" s="19">
        <v>21.510641611295679</v>
      </c>
      <c r="AS125" s="19">
        <v>484.96719269102988</v>
      </c>
      <c r="AT125" s="19">
        <v>748.96143064784053</v>
      </c>
      <c r="AU125" s="19">
        <v>58.66538621262459</v>
      </c>
      <c r="AV125" s="19">
        <v>9.777564368770765</v>
      </c>
      <c r="AW125" s="19">
        <v>170.12962001661128</v>
      </c>
      <c r="AX125" s="19">
        <v>0.97775643687707636</v>
      </c>
      <c r="AY125" s="19">
        <v>0</v>
      </c>
      <c r="AZ125" s="19">
        <v>0</v>
      </c>
      <c r="BA125" s="19">
        <v>0</v>
      </c>
      <c r="BB125" s="19">
        <v>49.865578280730901</v>
      </c>
      <c r="BC125" s="19">
        <v>0</v>
      </c>
      <c r="BD125" s="19">
        <v>1467.6124117524917</v>
      </c>
      <c r="BE125" s="19">
        <v>0</v>
      </c>
      <c r="BF125" s="19">
        <v>1807.8716517857144</v>
      </c>
      <c r="BG125" s="19">
        <v>152.53000415282392</v>
      </c>
      <c r="BH125" s="19">
        <v>435.10161441029896</v>
      </c>
      <c r="BI125" s="19">
        <v>44.976796096345517</v>
      </c>
      <c r="BJ125" s="19">
        <v>1207.5291995431894</v>
      </c>
      <c r="BK125" s="19">
        <v>100.70891299833887</v>
      </c>
      <c r="BL125" s="19">
        <v>192.61801806478405</v>
      </c>
      <c r="BM125" s="19">
        <v>550.47687396179401</v>
      </c>
      <c r="BN125" s="19">
        <v>0</v>
      </c>
      <c r="BO125" s="19">
        <v>410.65770348837208</v>
      </c>
      <c r="BP125" s="19">
        <v>0</v>
      </c>
      <c r="BQ125" s="19">
        <v>0</v>
      </c>
      <c r="BR125" s="19">
        <v>329.50391922757478</v>
      </c>
      <c r="BS125" s="19">
        <v>0</v>
      </c>
      <c r="BT125" s="19">
        <v>8890.7392805232557</v>
      </c>
      <c r="BU125" s="19">
        <v>62</v>
      </c>
      <c r="BV125" s="19">
        <v>0</v>
      </c>
      <c r="BW125" s="19">
        <v>0</v>
      </c>
      <c r="BX125" s="19">
        <v>66451.260719476748</v>
      </c>
      <c r="BY125" s="19">
        <v>0</v>
      </c>
      <c r="BZ125" s="19">
        <v>0</v>
      </c>
      <c r="CA125" s="19">
        <v>66513.260719476748</v>
      </c>
      <c r="CB125" s="19">
        <v>75404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120490</v>
      </c>
      <c r="BW126" s="19">
        <v>0</v>
      </c>
      <c r="BX126" s="19">
        <v>0</v>
      </c>
      <c r="BY126" s="19">
        <v>0</v>
      </c>
      <c r="BZ126" s="19">
        <v>0</v>
      </c>
      <c r="CA126" s="19">
        <v>120490</v>
      </c>
      <c r="CB126" s="19">
        <v>120490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57.744566594052387</v>
      </c>
      <c r="BM127" s="19">
        <v>1.9248188864684126</v>
      </c>
      <c r="BN127" s="19">
        <v>0</v>
      </c>
      <c r="BO127" s="19">
        <v>9.6240944323420639</v>
      </c>
      <c r="BP127" s="19">
        <v>13048.347231369369</v>
      </c>
      <c r="BQ127" s="19">
        <v>0</v>
      </c>
      <c r="BR127" s="19">
        <v>0</v>
      </c>
      <c r="BS127" s="19">
        <v>0</v>
      </c>
      <c r="BT127" s="19">
        <v>13117.640711282233</v>
      </c>
      <c r="BU127" s="19">
        <v>42</v>
      </c>
      <c r="BV127" s="19">
        <v>31028</v>
      </c>
      <c r="BW127" s="19">
        <v>4615</v>
      </c>
      <c r="BX127" s="19">
        <v>100864.35928871777</v>
      </c>
      <c r="BY127" s="19">
        <v>0</v>
      </c>
      <c r="BZ127" s="19">
        <v>0</v>
      </c>
      <c r="CA127" s="19">
        <v>136549.35928871777</v>
      </c>
      <c r="CB127" s="19">
        <v>149667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0.71936459909228445</v>
      </c>
      <c r="AT128" s="19">
        <v>0</v>
      </c>
      <c r="AU128" s="19">
        <v>0</v>
      </c>
      <c r="AV128" s="19">
        <v>0</v>
      </c>
      <c r="AW128" s="19">
        <v>0</v>
      </c>
      <c r="AX128" s="19">
        <v>7.9130105900151291</v>
      </c>
      <c r="AY128" s="19">
        <v>0</v>
      </c>
      <c r="AZ128" s="19">
        <v>0</v>
      </c>
      <c r="BA128" s="19">
        <v>1457.4326777609683</v>
      </c>
      <c r="BB128" s="19">
        <v>240.26777609682298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38.126323751891078</v>
      </c>
      <c r="BI128" s="19">
        <v>0</v>
      </c>
      <c r="BJ128" s="19">
        <v>14.387291981845689</v>
      </c>
      <c r="BK128" s="19">
        <v>0</v>
      </c>
      <c r="BL128" s="19">
        <v>467.58698940998488</v>
      </c>
      <c r="BM128" s="19">
        <v>51.074886535552196</v>
      </c>
      <c r="BN128" s="19">
        <v>0</v>
      </c>
      <c r="BO128" s="19">
        <v>33.810136157337368</v>
      </c>
      <c r="BP128" s="19">
        <v>0</v>
      </c>
      <c r="BQ128" s="19">
        <v>423.70574886535542</v>
      </c>
      <c r="BR128" s="19">
        <v>714.32904689863858</v>
      </c>
      <c r="BS128" s="19">
        <v>0</v>
      </c>
      <c r="BT128" s="19">
        <v>3449.3532526475042</v>
      </c>
      <c r="BU128" s="19">
        <v>1216</v>
      </c>
      <c r="BV128" s="19">
        <v>0</v>
      </c>
      <c r="BW128" s="19">
        <v>6028</v>
      </c>
      <c r="BX128" s="19">
        <v>16521.646747352497</v>
      </c>
      <c r="BY128" s="19">
        <v>0</v>
      </c>
      <c r="BZ128" s="19">
        <v>0</v>
      </c>
      <c r="CA128" s="19">
        <v>23765.646747352497</v>
      </c>
      <c r="CB128" s="19">
        <v>27215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86</v>
      </c>
      <c r="E129" s="19">
        <v>26</v>
      </c>
      <c r="F129" s="19">
        <v>13</v>
      </c>
      <c r="G129" s="19">
        <v>34</v>
      </c>
      <c r="H129" s="19">
        <v>210</v>
      </c>
      <c r="I129" s="19">
        <v>128</v>
      </c>
      <c r="J129" s="19">
        <v>36</v>
      </c>
      <c r="K129" s="19">
        <v>126</v>
      </c>
      <c r="L129" s="19">
        <v>69</v>
      </c>
      <c r="M129" s="19">
        <v>151</v>
      </c>
      <c r="N129" s="19">
        <v>90</v>
      </c>
      <c r="O129" s="19">
        <v>15</v>
      </c>
      <c r="P129" s="19">
        <v>41</v>
      </c>
      <c r="Q129" s="19">
        <v>90</v>
      </c>
      <c r="R129" s="19">
        <v>46</v>
      </c>
      <c r="S129" s="19">
        <v>40</v>
      </c>
      <c r="T129" s="19">
        <v>90</v>
      </c>
      <c r="U129" s="19">
        <v>32</v>
      </c>
      <c r="V129" s="19">
        <v>71</v>
      </c>
      <c r="W129" s="19">
        <v>22</v>
      </c>
      <c r="X129" s="19">
        <v>81</v>
      </c>
      <c r="Y129" s="19">
        <v>40</v>
      </c>
      <c r="Z129" s="19">
        <v>33</v>
      </c>
      <c r="AA129" s="19">
        <v>71</v>
      </c>
      <c r="AB129" s="19">
        <v>132</v>
      </c>
      <c r="AC129" s="19">
        <v>125</v>
      </c>
      <c r="AD129" s="19">
        <v>78</v>
      </c>
      <c r="AE129" s="19">
        <v>36</v>
      </c>
      <c r="AF129" s="19">
        <v>173</v>
      </c>
      <c r="AG129" s="19">
        <v>78</v>
      </c>
      <c r="AH129" s="19">
        <v>78</v>
      </c>
      <c r="AI129" s="19">
        <v>179</v>
      </c>
      <c r="AJ129" s="19">
        <v>224</v>
      </c>
      <c r="AK129" s="19">
        <v>123</v>
      </c>
      <c r="AL129" s="19">
        <v>44</v>
      </c>
      <c r="AM129" s="19">
        <v>86</v>
      </c>
      <c r="AN129" s="19">
        <v>0</v>
      </c>
      <c r="AO129" s="19">
        <v>0</v>
      </c>
      <c r="AP129" s="19">
        <v>0</v>
      </c>
      <c r="AQ129" s="19">
        <v>0</v>
      </c>
      <c r="AR129" s="19">
        <v>16</v>
      </c>
      <c r="AS129" s="19">
        <v>80</v>
      </c>
      <c r="AT129" s="19">
        <v>42</v>
      </c>
      <c r="AU129" s="19">
        <v>2</v>
      </c>
      <c r="AV129" s="19">
        <v>5</v>
      </c>
      <c r="AW129" s="19">
        <v>722</v>
      </c>
      <c r="AX129" s="19">
        <v>6</v>
      </c>
      <c r="AY129" s="19">
        <v>27</v>
      </c>
      <c r="AZ129" s="19">
        <v>6</v>
      </c>
      <c r="BA129" s="19">
        <v>10</v>
      </c>
      <c r="BB129" s="19">
        <v>58</v>
      </c>
      <c r="BC129" s="19">
        <v>33</v>
      </c>
      <c r="BD129" s="19">
        <v>43</v>
      </c>
      <c r="BE129" s="19">
        <v>9</v>
      </c>
      <c r="BF129" s="19">
        <v>48</v>
      </c>
      <c r="BG129" s="19">
        <v>23</v>
      </c>
      <c r="BH129" s="19">
        <v>13</v>
      </c>
      <c r="BI129" s="19">
        <v>15</v>
      </c>
      <c r="BJ129" s="19">
        <v>54</v>
      </c>
      <c r="BK129" s="19">
        <v>15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7</v>
      </c>
      <c r="BS129" s="19">
        <v>0</v>
      </c>
      <c r="BT129" s="19">
        <v>4231</v>
      </c>
      <c r="BU129" s="19">
        <v>0</v>
      </c>
      <c r="BV129" s="19">
        <v>0</v>
      </c>
      <c r="BW129" s="19">
        <v>40375</v>
      </c>
      <c r="BX129" s="19">
        <v>30583</v>
      </c>
      <c r="BY129" s="19">
        <v>0</v>
      </c>
      <c r="BZ129" s="19">
        <v>0</v>
      </c>
      <c r="CA129" s="19">
        <v>70958</v>
      </c>
      <c r="CB129" s="19">
        <v>75189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5.7249740502387381</v>
      </c>
      <c r="G130" s="19">
        <v>0</v>
      </c>
      <c r="H130" s="19">
        <v>35.304006643138884</v>
      </c>
      <c r="I130" s="19">
        <v>0</v>
      </c>
      <c r="J130" s="19">
        <v>1.9083246834129126</v>
      </c>
      <c r="K130" s="19">
        <v>0</v>
      </c>
      <c r="L130" s="19">
        <v>0</v>
      </c>
      <c r="M130" s="19">
        <v>1.9083246834129126</v>
      </c>
      <c r="N130" s="19">
        <v>0</v>
      </c>
      <c r="O130" s="19">
        <v>0</v>
      </c>
      <c r="P130" s="19">
        <v>10.495785758771019</v>
      </c>
      <c r="Q130" s="19">
        <v>0</v>
      </c>
      <c r="R130" s="19">
        <v>0</v>
      </c>
      <c r="S130" s="19">
        <v>0</v>
      </c>
      <c r="T130" s="19">
        <v>0</v>
      </c>
      <c r="U130" s="19">
        <v>16.220759809009756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1.9083246834129126</v>
      </c>
      <c r="AD130" s="19">
        <v>17.174922150716213</v>
      </c>
      <c r="AE130" s="19">
        <v>2.862487025119369</v>
      </c>
      <c r="AF130" s="19">
        <v>30.533194934606602</v>
      </c>
      <c r="AG130" s="19">
        <v>334.91098193896619</v>
      </c>
      <c r="AH130" s="19">
        <v>62.020552210919661</v>
      </c>
      <c r="AI130" s="19">
        <v>21.945733859248495</v>
      </c>
      <c r="AJ130" s="19">
        <v>1.9083246834129126</v>
      </c>
      <c r="AK130" s="19">
        <v>0</v>
      </c>
      <c r="AL130" s="19">
        <v>0</v>
      </c>
      <c r="AM130" s="19">
        <v>3.8166493668258252</v>
      </c>
      <c r="AN130" s="19">
        <v>1.9083246834129126</v>
      </c>
      <c r="AO130" s="19">
        <v>517.15598920489936</v>
      </c>
      <c r="AP130" s="19">
        <v>0</v>
      </c>
      <c r="AQ130" s="19">
        <v>153.62013701473947</v>
      </c>
      <c r="AR130" s="19">
        <v>59.158065185800289</v>
      </c>
      <c r="AS130" s="19">
        <v>2410.2140751505085</v>
      </c>
      <c r="AT130" s="19">
        <v>353.04006643138882</v>
      </c>
      <c r="AU130" s="19">
        <v>2.862487025119369</v>
      </c>
      <c r="AV130" s="19">
        <v>0.95416234170645631</v>
      </c>
      <c r="AW130" s="19">
        <v>131.67440315549098</v>
      </c>
      <c r="AX130" s="19">
        <v>41.028980693377619</v>
      </c>
      <c r="AY130" s="19">
        <v>105.91201992941664</v>
      </c>
      <c r="AZ130" s="19">
        <v>52.478928793855097</v>
      </c>
      <c r="BA130" s="19">
        <v>176.52003321569441</v>
      </c>
      <c r="BB130" s="19">
        <v>4301.3638364127046</v>
      </c>
      <c r="BC130" s="19">
        <v>1005.6871081586049</v>
      </c>
      <c r="BD130" s="19">
        <v>1575.3220261573592</v>
      </c>
      <c r="BE130" s="19">
        <v>93.507909487232723</v>
      </c>
      <c r="BF130" s="19">
        <v>353.9942287730953</v>
      </c>
      <c r="BG130" s="19">
        <v>54.387253477268011</v>
      </c>
      <c r="BH130" s="19">
        <v>80.149636703342324</v>
      </c>
      <c r="BI130" s="19">
        <v>72.516337969690682</v>
      </c>
      <c r="BJ130" s="19">
        <v>1119.2324268216732</v>
      </c>
      <c r="BK130" s="19">
        <v>13.358272783890389</v>
      </c>
      <c r="BL130" s="19">
        <v>702.26348349595185</v>
      </c>
      <c r="BM130" s="19">
        <v>68.699688602864853</v>
      </c>
      <c r="BN130" s="19">
        <v>430.32721610961181</v>
      </c>
      <c r="BO130" s="19">
        <v>244.26555947685281</v>
      </c>
      <c r="BP130" s="19">
        <v>511.4310151546606</v>
      </c>
      <c r="BQ130" s="19">
        <v>19.083246834129127</v>
      </c>
      <c r="BR130" s="19">
        <v>146.94100062279426</v>
      </c>
      <c r="BS130" s="19">
        <v>0</v>
      </c>
      <c r="BT130" s="19">
        <v>15347.701266348349</v>
      </c>
      <c r="BU130" s="19">
        <v>0</v>
      </c>
      <c r="BV130" s="19">
        <v>0</v>
      </c>
      <c r="BW130" s="19">
        <v>0</v>
      </c>
      <c r="BX130" s="19">
        <v>7633.2987336516508</v>
      </c>
      <c r="BY130" s="19">
        <v>0</v>
      </c>
      <c r="BZ130" s="19">
        <v>0</v>
      </c>
      <c r="CA130" s="19">
        <v>7633.2987336516508</v>
      </c>
      <c r="CB130" s="19">
        <v>22981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54.238364742007349</v>
      </c>
      <c r="AY131" s="19">
        <v>11.833825034619785</v>
      </c>
      <c r="AZ131" s="19">
        <v>0</v>
      </c>
      <c r="BA131" s="19">
        <v>0</v>
      </c>
      <c r="BB131" s="19">
        <v>0</v>
      </c>
      <c r="BC131" s="19">
        <v>0</v>
      </c>
      <c r="BD131" s="19">
        <v>522.66060569570709</v>
      </c>
      <c r="BE131" s="19">
        <v>2.9584562586549463</v>
      </c>
      <c r="BF131" s="19">
        <v>0</v>
      </c>
      <c r="BG131" s="19">
        <v>0</v>
      </c>
      <c r="BH131" s="19">
        <v>227.80113191643085</v>
      </c>
      <c r="BI131" s="19">
        <v>0</v>
      </c>
      <c r="BJ131" s="19">
        <v>11.833825034619785</v>
      </c>
      <c r="BK131" s="19">
        <v>0</v>
      </c>
      <c r="BL131" s="19">
        <v>1.9723041724366308</v>
      </c>
      <c r="BM131" s="19">
        <v>28.598410500331145</v>
      </c>
      <c r="BN131" s="19">
        <v>0</v>
      </c>
      <c r="BO131" s="19">
        <v>857.95231500993441</v>
      </c>
      <c r="BP131" s="19">
        <v>943.7475465109278</v>
      </c>
      <c r="BQ131" s="19">
        <v>0</v>
      </c>
      <c r="BR131" s="19">
        <v>173.5627671744235</v>
      </c>
      <c r="BS131" s="19">
        <v>0</v>
      </c>
      <c r="BT131" s="19">
        <v>2837.1595520500932</v>
      </c>
      <c r="BU131" s="19">
        <v>0</v>
      </c>
      <c r="BV131" s="19">
        <v>0</v>
      </c>
      <c r="BW131" s="19">
        <v>0</v>
      </c>
      <c r="BX131" s="19">
        <v>29920.840447949908</v>
      </c>
      <c r="BY131" s="19">
        <v>0</v>
      </c>
      <c r="BZ131" s="19">
        <v>0</v>
      </c>
      <c r="CA131" s="19">
        <v>29920.840447949908</v>
      </c>
      <c r="CB131" s="19">
        <v>32758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47365</v>
      </c>
      <c r="BY132" s="19">
        <v>0</v>
      </c>
      <c r="BZ132" s="19">
        <v>0</v>
      </c>
      <c r="CA132" s="19">
        <v>47365</v>
      </c>
      <c r="CB132" s="19">
        <v>47365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v>79705.852990983578</v>
      </c>
      <c r="E133" s="19">
        <v>43210.13318972152</v>
      </c>
      <c r="F133" s="19">
        <v>6273.8868551575852</v>
      </c>
      <c r="G133" s="19">
        <v>7782.8679548382961</v>
      </c>
      <c r="H133" s="19">
        <v>46353.138519217275</v>
      </c>
      <c r="I133" s="19">
        <v>18198.252830751848</v>
      </c>
      <c r="J133" s="19">
        <v>6237.4581753798739</v>
      </c>
      <c r="K133" s="19">
        <v>140411.59839382229</v>
      </c>
      <c r="L133" s="19">
        <v>42851.779919155815</v>
      </c>
      <c r="M133" s="19">
        <v>151110.43534785428</v>
      </c>
      <c r="N133" s="19">
        <v>33849.305432289191</v>
      </c>
      <c r="O133" s="19">
        <v>8539.119452969273</v>
      </c>
      <c r="P133" s="19">
        <v>24768.013238158852</v>
      </c>
      <c r="Q133" s="19">
        <v>27383.226364317965</v>
      </c>
      <c r="R133" s="19">
        <v>18353.84894839667</v>
      </c>
      <c r="S133" s="19">
        <v>12606.161928884792</v>
      </c>
      <c r="T133" s="19">
        <v>37032.376082049443</v>
      </c>
      <c r="U133" s="19">
        <v>8827.0919675718396</v>
      </c>
      <c r="V133" s="19">
        <v>226765.062693632</v>
      </c>
      <c r="W133" s="19">
        <v>16896.568150331779</v>
      </c>
      <c r="X133" s="19">
        <v>65046.976686545284</v>
      </c>
      <c r="Y133" s="19">
        <v>30716.666671252315</v>
      </c>
      <c r="Z133" s="19">
        <v>17705.107603720473</v>
      </c>
      <c r="AA133" s="19">
        <v>20425.439620589437</v>
      </c>
      <c r="AB133" s="19">
        <v>47927.569303846067</v>
      </c>
      <c r="AC133" s="19">
        <v>42697.374284493104</v>
      </c>
      <c r="AD133" s="19">
        <v>58433.969030704036</v>
      </c>
      <c r="AE133" s="19">
        <v>27625.073410385969</v>
      </c>
      <c r="AF133" s="19">
        <v>43276.972179449607</v>
      </c>
      <c r="AG133" s="19">
        <v>35995.485482092139</v>
      </c>
      <c r="AH133" s="19">
        <v>36256.553413061607</v>
      </c>
      <c r="AI133" s="19">
        <v>58828.031175424643</v>
      </c>
      <c r="AJ133" s="19">
        <v>102828.93651435975</v>
      </c>
      <c r="AK133" s="19">
        <v>44754.028531914788</v>
      </c>
      <c r="AL133" s="19">
        <v>19330.356404112739</v>
      </c>
      <c r="AM133" s="19">
        <v>28113.945678349643</v>
      </c>
      <c r="AN133" s="19">
        <v>21211.402260867224</v>
      </c>
      <c r="AO133" s="19">
        <v>94117.55722115247</v>
      </c>
      <c r="AP133" s="19">
        <v>15614.461413991998</v>
      </c>
      <c r="AQ133" s="19">
        <v>260404.21927782684</v>
      </c>
      <c r="AR133" s="19">
        <v>43504.907621500563</v>
      </c>
      <c r="AS133" s="19">
        <v>222964.00083535985</v>
      </c>
      <c r="AT133" s="19">
        <v>122271.11242203369</v>
      </c>
      <c r="AU133" s="19">
        <v>6822.2975737544421</v>
      </c>
      <c r="AV133" s="19">
        <v>12651.864819057557</v>
      </c>
      <c r="AW133" s="19">
        <v>30332.007559540791</v>
      </c>
      <c r="AX133" s="19">
        <v>6924.3471904664902</v>
      </c>
      <c r="AY133" s="19">
        <v>73727.950165521703</v>
      </c>
      <c r="AZ133" s="19">
        <v>10329.765180752896</v>
      </c>
      <c r="BA133" s="19">
        <v>16221.701537596899</v>
      </c>
      <c r="BB133" s="19">
        <v>76894.126246295898</v>
      </c>
      <c r="BC133" s="19">
        <v>23964.943783982653</v>
      </c>
      <c r="BD133" s="19">
        <v>144450.13162690258</v>
      </c>
      <c r="BE133" s="19">
        <v>29104.621024196247</v>
      </c>
      <c r="BF133" s="19">
        <v>39408.745187610315</v>
      </c>
      <c r="BG133" s="19">
        <v>19314.665848032357</v>
      </c>
      <c r="BH133" s="19">
        <v>44814.446816853939</v>
      </c>
      <c r="BI133" s="19">
        <v>9785.2884631038778</v>
      </c>
      <c r="BJ133" s="19">
        <v>43957.183676163426</v>
      </c>
      <c r="BK133" s="19">
        <v>4159.2456815726964</v>
      </c>
      <c r="BL133" s="19">
        <v>146802.19759484037</v>
      </c>
      <c r="BM133" s="19">
        <v>36408.129089220805</v>
      </c>
      <c r="BN133" s="19">
        <v>20481.313174723226</v>
      </c>
      <c r="BO133" s="19">
        <v>35082.104871778007</v>
      </c>
      <c r="BP133" s="19">
        <v>47877.544702653438</v>
      </c>
      <c r="BQ133" s="19">
        <v>10494.662782884941</v>
      </c>
      <c r="BR133" s="19">
        <v>50807.335727871847</v>
      </c>
      <c r="BS133" s="19">
        <v>0</v>
      </c>
      <c r="BT133" s="19">
        <v>3358022.9458038961</v>
      </c>
      <c r="BU133" s="19">
        <v>571875</v>
      </c>
      <c r="BV133" s="19">
        <v>892180</v>
      </c>
      <c r="BW133" s="19">
        <v>72905</v>
      </c>
      <c r="BX133" s="19">
        <v>2438871.5727748023</v>
      </c>
      <c r="BY133" s="19">
        <v>855595.48142130184</v>
      </c>
      <c r="BZ133" s="19">
        <v>33728</v>
      </c>
      <c r="CA133" s="19">
        <v>4865155.0541961035</v>
      </c>
      <c r="CB133" s="19">
        <v>8223178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  <row r="134" spans="1:84" x14ac:dyDescent="0.2">
      <c r="A134" s="3"/>
      <c r="B134" s="30" t="s">
        <v>7</v>
      </c>
      <c r="C134">
        <f t="shared" ref="C134:C157" si="10">C133+1</f>
        <v>130</v>
      </c>
      <c r="D134" s="19">
        <v>10130.211387806108</v>
      </c>
      <c r="E134" s="19">
        <v>3029.5408176571855</v>
      </c>
      <c r="F134" s="19">
        <v>408.44432108714579</v>
      </c>
      <c r="G134" s="19">
        <v>1193.9601299149417</v>
      </c>
      <c r="H134" s="19">
        <v>13054.23017434079</v>
      </c>
      <c r="I134" s="19">
        <v>2314.2351953961943</v>
      </c>
      <c r="J134" s="19">
        <v>968.44863870542463</v>
      </c>
      <c r="K134" s="19">
        <v>3568.2729654834725</v>
      </c>
      <c r="L134" s="19">
        <v>886.05835446539459</v>
      </c>
      <c r="M134" s="19">
        <v>9914.104660062907</v>
      </c>
      <c r="N134" s="19">
        <v>2168.1769021503592</v>
      </c>
      <c r="O134" s="19">
        <v>530.36030786617368</v>
      </c>
      <c r="P134" s="19">
        <v>3857.8520722154913</v>
      </c>
      <c r="Q134" s="19">
        <v>3508.0927169577117</v>
      </c>
      <c r="R134" s="19">
        <v>2026.2761068518639</v>
      </c>
      <c r="S134" s="19">
        <v>925.56321315751222</v>
      </c>
      <c r="T134" s="19">
        <v>5542.9771981777867</v>
      </c>
      <c r="U134" s="19">
        <v>1075.3591097829571</v>
      </c>
      <c r="V134" s="19">
        <v>49365.334884307878</v>
      </c>
      <c r="W134" s="19">
        <v>487.91355408991274</v>
      </c>
      <c r="X134" s="19">
        <v>29142.173865277735</v>
      </c>
      <c r="Y134" s="19">
        <v>9848.9375902748252</v>
      </c>
      <c r="Z134" s="19">
        <v>3448.2121383299627</v>
      </c>
      <c r="AA134" s="19">
        <v>2882.5006440717175</v>
      </c>
      <c r="AB134" s="19">
        <v>10177.793241306648</v>
      </c>
      <c r="AC134" s="19">
        <v>4674.4895610095627</v>
      </c>
      <c r="AD134" s="19">
        <v>10145.064098932093</v>
      </c>
      <c r="AE134" s="19">
        <v>5536.4578904592481</v>
      </c>
      <c r="AF134" s="19">
        <v>5871.1925228527834</v>
      </c>
      <c r="AG134" s="19">
        <v>18346.078202404944</v>
      </c>
      <c r="AH134" s="19">
        <v>8093.8504728550151</v>
      </c>
      <c r="AI134" s="19">
        <v>13595.204344890886</v>
      </c>
      <c r="AJ134" s="19">
        <v>19090.014237642979</v>
      </c>
      <c r="AK134" s="19">
        <v>8031.1884506728065</v>
      </c>
      <c r="AL134" s="19">
        <v>5778.6126316546888</v>
      </c>
      <c r="AM134" s="19">
        <v>3288.5379151728334</v>
      </c>
      <c r="AN134" s="19">
        <v>6358.3736343083365</v>
      </c>
      <c r="AO134" s="19">
        <v>7590.7726877351797</v>
      </c>
      <c r="AP134" s="19">
        <v>1928.2662267765447</v>
      </c>
      <c r="AQ134" s="19">
        <v>23929.554146291888</v>
      </c>
      <c r="AR134" s="19">
        <v>5531.4768219427715</v>
      </c>
      <c r="AS134" s="19">
        <v>13731.786800477956</v>
      </c>
      <c r="AT134" s="19">
        <v>8464.2093471732842</v>
      </c>
      <c r="AU134" s="19">
        <v>1523.8452508042183</v>
      </c>
      <c r="AV134" s="19">
        <v>6804.42088979246</v>
      </c>
      <c r="AW134" s="19">
        <v>3111.5261509233233</v>
      </c>
      <c r="AX134" s="19">
        <v>342.55303033733168</v>
      </c>
      <c r="AY134" s="19">
        <v>4315.2807510235216</v>
      </c>
      <c r="AZ134" s="19">
        <v>876.46103103991265</v>
      </c>
      <c r="BA134" s="19">
        <v>1572.6105037797017</v>
      </c>
      <c r="BB134" s="19">
        <v>5363.0174509367644</v>
      </c>
      <c r="BC134" s="19">
        <v>3312.8621958231024</v>
      </c>
      <c r="BD134" s="19">
        <v>6785.0907847566268</v>
      </c>
      <c r="BE134" s="19">
        <v>1331.3753061017867</v>
      </c>
      <c r="BF134" s="19">
        <v>2061.577802996916</v>
      </c>
      <c r="BG134" s="19">
        <v>2880.1223611326245</v>
      </c>
      <c r="BH134" s="19">
        <v>2630.2065474412102</v>
      </c>
      <c r="BI134" s="19">
        <v>1509.4220723925112</v>
      </c>
      <c r="BJ134" s="19">
        <v>3550.2716117744053</v>
      </c>
      <c r="BK134" s="19">
        <v>364.64174993859461</v>
      </c>
      <c r="BL134" s="19">
        <v>9896.2171232089568</v>
      </c>
      <c r="BM134" s="19">
        <v>3189.5549224628166</v>
      </c>
      <c r="BN134" s="19">
        <v>2054.1865060945411</v>
      </c>
      <c r="BO134" s="19">
        <v>3879.6156805427918</v>
      </c>
      <c r="BP134" s="19">
        <v>4703.0683255432232</v>
      </c>
      <c r="BQ134" s="19">
        <v>806.26551157178665</v>
      </c>
      <c r="BR134" s="19">
        <v>8060.875633790276</v>
      </c>
      <c r="BS134" s="19">
        <v>0</v>
      </c>
      <c r="BT134" s="19">
        <v>421365.22937720141</v>
      </c>
      <c r="BU134" s="19">
        <v>0</v>
      </c>
      <c r="BV134" s="19">
        <v>0</v>
      </c>
      <c r="BW134" s="19">
        <v>0</v>
      </c>
      <c r="BX134" s="19">
        <v>140259.15332857869</v>
      </c>
      <c r="BY134" s="19">
        <v>75692.617294219977</v>
      </c>
      <c r="BZ134" s="19">
        <v>0</v>
      </c>
      <c r="CA134" s="19">
        <v>215951.77062279874</v>
      </c>
      <c r="CB134" s="19">
        <v>637317</v>
      </c>
      <c r="CD134" s="19">
        <f t="shared" si="7"/>
        <v>0</v>
      </c>
      <c r="CE134" s="19">
        <f t="shared" si="8"/>
        <v>0</v>
      </c>
      <c r="CF134" s="19">
        <f t="shared" si="9"/>
        <v>0</v>
      </c>
    </row>
    <row r="135" spans="1:84" x14ac:dyDescent="0.2">
      <c r="B135" s="30" t="s">
        <v>8</v>
      </c>
      <c r="C135">
        <f t="shared" si="10"/>
        <v>131</v>
      </c>
      <c r="D135" s="19">
        <v>260.30330365441125</v>
      </c>
      <c r="E135" s="19">
        <v>104.08131860315878</v>
      </c>
      <c r="F135" s="19">
        <v>10.618272058232575</v>
      </c>
      <c r="G135" s="19">
        <v>64.551868377045764</v>
      </c>
      <c r="H135" s="19">
        <v>215.78268533561535</v>
      </c>
      <c r="I135" s="19">
        <v>106.18615053672414</v>
      </c>
      <c r="J135" s="19">
        <v>34.906859997896653</v>
      </c>
      <c r="K135" s="19">
        <v>119.73915999876731</v>
      </c>
      <c r="L135" s="19">
        <v>11.577010080180782</v>
      </c>
      <c r="M135" s="19">
        <v>274.48003714688809</v>
      </c>
      <c r="N135" s="19">
        <v>113.15141079793941</v>
      </c>
      <c r="O135" s="19">
        <v>16.310474499959874</v>
      </c>
      <c r="P135" s="19">
        <v>481.73434530712939</v>
      </c>
      <c r="Q135" s="19">
        <v>724.25212979655907</v>
      </c>
      <c r="R135" s="19">
        <v>276.81146503499008</v>
      </c>
      <c r="S135" s="19">
        <v>50.226669977589161</v>
      </c>
      <c r="T135" s="19">
        <v>164.12919725066345</v>
      </c>
      <c r="U135" s="19">
        <v>41.558100436471761</v>
      </c>
      <c r="V135" s="19">
        <v>31.993799777711686</v>
      </c>
      <c r="W135" s="19">
        <v>14.895478109117549</v>
      </c>
      <c r="X135" s="19">
        <v>525.81225693322779</v>
      </c>
      <c r="Y135" s="19">
        <v>382.29216989870213</v>
      </c>
      <c r="Z135" s="19">
        <v>156.24694558556146</v>
      </c>
      <c r="AA135" s="19">
        <v>96.887764923864111</v>
      </c>
      <c r="AB135" s="19">
        <v>827.08620027299662</v>
      </c>
      <c r="AC135" s="19">
        <v>175.93544782712536</v>
      </c>
      <c r="AD135" s="19">
        <v>166.66457885470965</v>
      </c>
      <c r="AE135" s="19">
        <v>71.359007728280929</v>
      </c>
      <c r="AF135" s="19">
        <v>438.19157466701461</v>
      </c>
      <c r="AG135" s="19">
        <v>601.18614233207836</v>
      </c>
      <c r="AH135" s="19">
        <v>569.32913732804172</v>
      </c>
      <c r="AI135" s="19">
        <v>1091.5875202421582</v>
      </c>
      <c r="AJ135" s="19">
        <v>1858.8790064413422</v>
      </c>
      <c r="AK135" s="19">
        <v>712.55525422746427</v>
      </c>
      <c r="AL135" s="19">
        <v>237.87500507731255</v>
      </c>
      <c r="AM135" s="19">
        <v>252.26091707279073</v>
      </c>
      <c r="AN135" s="19">
        <v>488.35457092907711</v>
      </c>
      <c r="AO135" s="19">
        <v>216.04522250805721</v>
      </c>
      <c r="AP135" s="19">
        <v>35.064509660521267</v>
      </c>
      <c r="AQ135" s="19">
        <v>1804.6531643458434</v>
      </c>
      <c r="AR135" s="19">
        <v>471.14675923797159</v>
      </c>
      <c r="AS135" s="19">
        <v>214.51180733710933</v>
      </c>
      <c r="AT135" s="19">
        <v>481.81824334477415</v>
      </c>
      <c r="AU135" s="19">
        <v>10.206437929535209</v>
      </c>
      <c r="AV135" s="19">
        <v>23.38058495644232</v>
      </c>
      <c r="AW135" s="19">
        <v>21.070963403449078</v>
      </c>
      <c r="AX135" s="19">
        <v>15.143193301714094</v>
      </c>
      <c r="AY135" s="19">
        <v>156.59757494866196</v>
      </c>
      <c r="AZ135" s="19">
        <v>8.7886338800954018</v>
      </c>
      <c r="BA135" s="19">
        <v>19.303086914452606</v>
      </c>
      <c r="BB135" s="19">
        <v>44.225787141550555</v>
      </c>
      <c r="BC135" s="19">
        <v>45.398362779104247</v>
      </c>
      <c r="BD135" s="19">
        <v>42.830266991580409</v>
      </c>
      <c r="BE135" s="19">
        <v>55.656342253310896</v>
      </c>
      <c r="BF135" s="19">
        <v>45.808682128722481</v>
      </c>
      <c r="BG135" s="19">
        <v>79.488232875048084</v>
      </c>
      <c r="BH135" s="19">
        <v>30.010471379429614</v>
      </c>
      <c r="BI135" s="19">
        <v>33.723155554215175</v>
      </c>
      <c r="BJ135" s="19">
        <v>138.96926401997288</v>
      </c>
      <c r="BK135" s="19">
        <v>9.1604288997824774</v>
      </c>
      <c r="BL135" s="19">
        <v>124.01315404663212</v>
      </c>
      <c r="BM135" s="19">
        <v>94.927058162574781</v>
      </c>
      <c r="BN135" s="19">
        <v>7.0172701942669464</v>
      </c>
      <c r="BO135" s="19">
        <v>130.18467145230417</v>
      </c>
      <c r="BP135" s="19">
        <v>321.47002761090539</v>
      </c>
      <c r="BQ135" s="19">
        <v>12.799347256775523</v>
      </c>
      <c r="BR135" s="19">
        <v>102.12729083370083</v>
      </c>
      <c r="BS135" s="19">
        <v>0</v>
      </c>
      <c r="BT135" s="19">
        <v>16565.333232467303</v>
      </c>
      <c r="BU135" s="19">
        <v>0</v>
      </c>
      <c r="BV135" s="19">
        <v>0</v>
      </c>
      <c r="BW135" s="19">
        <v>0</v>
      </c>
      <c r="BX135" s="19">
        <v>8896.3737122205475</v>
      </c>
      <c r="BY135" s="19">
        <v>5573.293055312145</v>
      </c>
      <c r="BZ135" s="19">
        <v>0</v>
      </c>
      <c r="CA135" s="19">
        <v>14469.666767532693</v>
      </c>
      <c r="CB135" s="19">
        <v>31035</v>
      </c>
      <c r="CD135" s="19">
        <f t="shared" si="7"/>
        <v>0</v>
      </c>
      <c r="CE135" s="19">
        <f t="shared" si="8"/>
        <v>0</v>
      </c>
      <c r="CF135" s="19">
        <f t="shared" si="9"/>
        <v>0</v>
      </c>
    </row>
    <row r="136" spans="1:84" x14ac:dyDescent="0.2">
      <c r="B136" s="31" t="s">
        <v>425</v>
      </c>
      <c r="C136">
        <f t="shared" si="10"/>
        <v>132</v>
      </c>
      <c r="D136" s="19">
        <v>4197.4610670136235</v>
      </c>
      <c r="E136" s="19">
        <v>2637.8647989750016</v>
      </c>
      <c r="F136" s="19">
        <v>349.42940383417528</v>
      </c>
      <c r="G136" s="19">
        <v>219.13780160629315</v>
      </c>
      <c r="H136" s="19">
        <v>708.5474641282857</v>
      </c>
      <c r="I136" s="19">
        <v>389.06164772464814</v>
      </c>
      <c r="J136" s="19">
        <v>129.42265241390831</v>
      </c>
      <c r="K136" s="19">
        <v>4527.664993653495</v>
      </c>
      <c r="L136" s="19">
        <v>387.9168138211453</v>
      </c>
      <c r="M136" s="19">
        <v>4607.7246813569618</v>
      </c>
      <c r="N136" s="19">
        <v>1771.0355389016631</v>
      </c>
      <c r="O136" s="19">
        <v>374.68873495953255</v>
      </c>
      <c r="P136" s="19">
        <v>999.13365420326556</v>
      </c>
      <c r="Q136" s="19">
        <v>1667.9566876786012</v>
      </c>
      <c r="R136" s="19">
        <v>1465.8079836455802</v>
      </c>
      <c r="S136" s="19">
        <v>765.39523960725523</v>
      </c>
      <c r="T136" s="19">
        <v>1370.4392458839041</v>
      </c>
      <c r="U136" s="19">
        <v>453.81043646500814</v>
      </c>
      <c r="V136" s="19">
        <v>4751.8396261693561</v>
      </c>
      <c r="W136" s="19">
        <v>256.17715782789514</v>
      </c>
      <c r="X136" s="19">
        <v>1491.0983917035726</v>
      </c>
      <c r="Y136" s="19">
        <v>721.05764951761557</v>
      </c>
      <c r="Z136" s="19">
        <v>822.57851296468402</v>
      </c>
      <c r="AA136" s="19">
        <v>1070.9609956827251</v>
      </c>
      <c r="AB136" s="19">
        <v>1452.5701620245266</v>
      </c>
      <c r="AC136" s="19">
        <v>1988.2275742522236</v>
      </c>
      <c r="AD136" s="19">
        <v>904.02921058013942</v>
      </c>
      <c r="AE136" s="19">
        <v>547.62290375906389</v>
      </c>
      <c r="AF136" s="19">
        <v>1431.5499870817373</v>
      </c>
      <c r="AG136" s="19">
        <v>2018.5121766861191</v>
      </c>
      <c r="AH136" s="19">
        <v>1230.7699898436401</v>
      </c>
      <c r="AI136" s="19">
        <v>1618.5361900848557</v>
      </c>
      <c r="AJ136" s="19">
        <v>2475.3101518023363</v>
      </c>
      <c r="AK136" s="19">
        <v>1389.9883142546262</v>
      </c>
      <c r="AL136" s="19">
        <v>984.97579113656752</v>
      </c>
      <c r="AM136" s="19">
        <v>1471.4321064235085</v>
      </c>
      <c r="AN136" s="19">
        <v>717.32627383432748</v>
      </c>
      <c r="AO136" s="19">
        <v>8467.8498679126078</v>
      </c>
      <c r="AP136" s="19">
        <v>588.82926842604934</v>
      </c>
      <c r="AQ136" s="19">
        <v>10510.975455887383</v>
      </c>
      <c r="AR136" s="19">
        <v>1168.4529491292283</v>
      </c>
      <c r="AS136" s="19">
        <v>6160.4960938798877</v>
      </c>
      <c r="AT136" s="19">
        <v>4957.4416980663727</v>
      </c>
      <c r="AU136" s="19">
        <v>87.632048383598885</v>
      </c>
      <c r="AV136" s="19">
        <v>1763.0494839178548</v>
      </c>
      <c r="AW136" s="19">
        <v>460.20966711053336</v>
      </c>
      <c r="AX136" s="19">
        <v>417.51143641373369</v>
      </c>
      <c r="AY136" s="19">
        <v>6463.45685521628</v>
      </c>
      <c r="AZ136" s="19">
        <v>417.30587041202256</v>
      </c>
      <c r="BA136" s="19">
        <v>300.61909666027719</v>
      </c>
      <c r="BB136" s="19">
        <v>5027.1851998538132</v>
      </c>
      <c r="BC136" s="19">
        <v>586.16367844805109</v>
      </c>
      <c r="BD136" s="19">
        <v>3052.2913159019672</v>
      </c>
      <c r="BE136" s="19">
        <v>653.49630783560997</v>
      </c>
      <c r="BF136" s="19">
        <v>1058.0862022170011</v>
      </c>
      <c r="BG136" s="19">
        <v>635.72851966747737</v>
      </c>
      <c r="BH136" s="19">
        <v>877.2512997621393</v>
      </c>
      <c r="BI136" s="19">
        <v>341.88593600765591</v>
      </c>
      <c r="BJ136" s="19">
        <v>2148.4525284787005</v>
      </c>
      <c r="BK136" s="19">
        <v>174.96897310096517</v>
      </c>
      <c r="BL136" s="19">
        <v>4108.6907811467117</v>
      </c>
      <c r="BM136" s="19">
        <v>1588.9410821106203</v>
      </c>
      <c r="BN136" s="19">
        <v>632.85119547989257</v>
      </c>
      <c r="BO136" s="19">
        <v>1810.9670646408692</v>
      </c>
      <c r="BP136" s="19">
        <v>3593.6286284737075</v>
      </c>
      <c r="BQ136" s="19">
        <v>300.13481118554614</v>
      </c>
      <c r="BR136" s="19">
        <v>2656.4738863256857</v>
      </c>
      <c r="BS136" s="19">
        <v>0</v>
      </c>
      <c r="BT136" s="19">
        <v>125378.08921355411</v>
      </c>
      <c r="BU136" s="19">
        <v>0</v>
      </c>
      <c r="BV136" s="19">
        <v>0</v>
      </c>
      <c r="BW136" s="19">
        <v>0</v>
      </c>
      <c r="BX136" s="19">
        <v>187759.17672778133</v>
      </c>
      <c r="BY136" s="19">
        <v>14271.734058664499</v>
      </c>
      <c r="BZ136" s="19">
        <v>0</v>
      </c>
      <c r="CA136" s="19">
        <v>202030.91078644586</v>
      </c>
      <c r="CB136" s="19">
        <v>327409</v>
      </c>
      <c r="CD136" s="19">
        <f t="shared" si="7"/>
        <v>0</v>
      </c>
      <c r="CE136" s="19">
        <f t="shared" si="8"/>
        <v>0</v>
      </c>
      <c r="CF136" s="19">
        <f t="shared" si="9"/>
        <v>0</v>
      </c>
    </row>
    <row r="137" spans="1:84" x14ac:dyDescent="0.2">
      <c r="B137" s="31" t="s">
        <v>426</v>
      </c>
      <c r="C137">
        <f t="shared" si="10"/>
        <v>133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19">
        <v>0</v>
      </c>
      <c r="AL137" s="19">
        <v>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>
        <v>0</v>
      </c>
      <c r="AT137" s="19">
        <v>0</v>
      </c>
      <c r="AU137" s="19">
        <v>0</v>
      </c>
      <c r="AV137" s="19">
        <v>0</v>
      </c>
      <c r="AW137" s="19">
        <v>0</v>
      </c>
      <c r="AX137" s="19">
        <v>0</v>
      </c>
      <c r="AY137" s="19">
        <v>0</v>
      </c>
      <c r="AZ137" s="19">
        <v>0</v>
      </c>
      <c r="BA137" s="19">
        <v>0</v>
      </c>
      <c r="BB137" s="19">
        <v>0</v>
      </c>
      <c r="BC137" s="19">
        <v>0</v>
      </c>
      <c r="BD137" s="19">
        <v>0</v>
      </c>
      <c r="BE137" s="19">
        <v>0</v>
      </c>
      <c r="BF137" s="19">
        <v>0</v>
      </c>
      <c r="BG137" s="19">
        <v>0</v>
      </c>
      <c r="BH137" s="19">
        <v>0</v>
      </c>
      <c r="BI137" s="19">
        <v>0</v>
      </c>
      <c r="BJ137" s="19">
        <v>0</v>
      </c>
      <c r="BK137" s="19">
        <v>0</v>
      </c>
      <c r="BL137" s="19">
        <v>0</v>
      </c>
      <c r="BM137" s="19">
        <v>0</v>
      </c>
      <c r="BN137" s="19">
        <v>0</v>
      </c>
      <c r="BO137" s="19">
        <v>0</v>
      </c>
      <c r="BP137" s="19">
        <v>0</v>
      </c>
      <c r="BQ137" s="19">
        <v>0</v>
      </c>
      <c r="BR137" s="19">
        <v>0</v>
      </c>
      <c r="BS137" s="19">
        <v>0</v>
      </c>
      <c r="BT137" s="19">
        <v>0</v>
      </c>
      <c r="BU137" s="19">
        <v>0</v>
      </c>
      <c r="BV137" s="19">
        <v>0</v>
      </c>
      <c r="BW137" s="19">
        <v>0</v>
      </c>
      <c r="BX137" s="19">
        <v>0</v>
      </c>
      <c r="BY137" s="19">
        <v>0</v>
      </c>
      <c r="BZ137" s="19">
        <v>0</v>
      </c>
      <c r="CA137" s="19">
        <v>0</v>
      </c>
      <c r="CB137" s="19">
        <v>0</v>
      </c>
      <c r="CD137" s="19">
        <f t="shared" si="7"/>
        <v>0</v>
      </c>
      <c r="CE137" s="19">
        <f t="shared" si="8"/>
        <v>0</v>
      </c>
      <c r="CF137" s="19">
        <f t="shared" si="9"/>
        <v>0</v>
      </c>
    </row>
    <row r="138" spans="1:84" x14ac:dyDescent="0.2">
      <c r="B138" s="31" t="s">
        <v>427</v>
      </c>
      <c r="C138">
        <f t="shared" si="10"/>
        <v>134</v>
      </c>
      <c r="D138" s="19">
        <v>61.997502167844047</v>
      </c>
      <c r="E138" s="19">
        <v>86.717583222819115</v>
      </c>
      <c r="F138" s="19">
        <v>6.8351979566082397</v>
      </c>
      <c r="G138" s="19">
        <v>44.172080379065228</v>
      </c>
      <c r="H138" s="19">
        <v>73.435858724924969</v>
      </c>
      <c r="I138" s="19">
        <v>48.000992221424958</v>
      </c>
      <c r="J138" s="19">
        <v>15.507540421109869</v>
      </c>
      <c r="K138" s="19">
        <v>239.91644906493497</v>
      </c>
      <c r="L138" s="19">
        <v>36.604925499309054</v>
      </c>
      <c r="M138" s="19">
        <v>400.87587394635278</v>
      </c>
      <c r="N138" s="19">
        <v>563.96525541798258</v>
      </c>
      <c r="O138" s="19">
        <v>212.07800214040418</v>
      </c>
      <c r="P138" s="19">
        <v>63.481382739270188</v>
      </c>
      <c r="Q138" s="19">
        <v>109.79639937045476</v>
      </c>
      <c r="R138" s="19">
        <v>89.898602420893624</v>
      </c>
      <c r="S138" s="19">
        <v>74.903384756644797</v>
      </c>
      <c r="T138" s="19">
        <v>222.84927913632433</v>
      </c>
      <c r="U138" s="19">
        <v>90.805981458549709</v>
      </c>
      <c r="V138" s="19">
        <v>78.795988164684616</v>
      </c>
      <c r="W138" s="19">
        <v>9.4048285211874934</v>
      </c>
      <c r="X138" s="19">
        <v>64.595363847330603</v>
      </c>
      <c r="Y138" s="19">
        <v>96.834217756525703</v>
      </c>
      <c r="Z138" s="19">
        <v>162.05212877839566</v>
      </c>
      <c r="AA138" s="19">
        <v>43.423586250947551</v>
      </c>
      <c r="AB138" s="19">
        <v>423.58246471907034</v>
      </c>
      <c r="AC138" s="19">
        <v>148.59114641301596</v>
      </c>
      <c r="AD138" s="19">
        <v>88.044770224901896</v>
      </c>
      <c r="AE138" s="19">
        <v>43.091499913593623</v>
      </c>
      <c r="AF138" s="19">
        <v>337.70790462622847</v>
      </c>
      <c r="AG138" s="19">
        <v>1181.3355228115329</v>
      </c>
      <c r="AH138" s="19">
        <v>411.74059055721938</v>
      </c>
      <c r="AI138" s="19">
        <v>517.55087457030231</v>
      </c>
      <c r="AJ138" s="19">
        <v>1270.4381161962567</v>
      </c>
      <c r="AK138" s="19">
        <v>445.5844501692867</v>
      </c>
      <c r="AL138" s="19">
        <v>756.25411749383466</v>
      </c>
      <c r="AM138" s="19">
        <v>265.46137734769934</v>
      </c>
      <c r="AN138" s="19">
        <v>332.39338735704689</v>
      </c>
      <c r="AO138" s="19">
        <v>179.30344338378148</v>
      </c>
      <c r="AP138" s="19">
        <v>30.736240928816223</v>
      </c>
      <c r="AQ138" s="19">
        <v>1650.5852160329653</v>
      </c>
      <c r="AR138" s="19">
        <v>335.66713016129501</v>
      </c>
      <c r="AS138" s="19">
        <v>462.41786494655952</v>
      </c>
      <c r="AT138" s="19">
        <v>439.14263695496794</v>
      </c>
      <c r="AU138" s="19">
        <v>6.8144292654091796</v>
      </c>
      <c r="AV138" s="19">
        <v>25.838864424656961</v>
      </c>
      <c r="AW138" s="19">
        <v>25.364896105898382</v>
      </c>
      <c r="AX138" s="19">
        <v>43.239258359758914</v>
      </c>
      <c r="AY138" s="19">
        <v>1654.165268910353</v>
      </c>
      <c r="AZ138" s="19">
        <v>55.613669765484701</v>
      </c>
      <c r="BA138" s="19">
        <v>36.655844794619114</v>
      </c>
      <c r="BB138" s="19">
        <v>54.492245189024224</v>
      </c>
      <c r="BC138" s="19">
        <v>113.12629405365911</v>
      </c>
      <c r="BD138" s="19">
        <v>96.808335437225992</v>
      </c>
      <c r="BE138" s="19">
        <v>67.886191217296172</v>
      </c>
      <c r="BF138" s="19">
        <v>99.655378575757297</v>
      </c>
      <c r="BG138" s="19">
        <v>105.36196779290633</v>
      </c>
      <c r="BH138" s="19">
        <v>64.210981921559409</v>
      </c>
      <c r="BI138" s="19">
        <v>45.781323199951501</v>
      </c>
      <c r="BJ138" s="19">
        <v>291.54839998256489</v>
      </c>
      <c r="BK138" s="19">
        <v>12.6812540572838</v>
      </c>
      <c r="BL138" s="19">
        <v>154.67165873755326</v>
      </c>
      <c r="BM138" s="19">
        <v>129.67575783522949</v>
      </c>
      <c r="BN138" s="19">
        <v>23.346889890536115</v>
      </c>
      <c r="BO138" s="19">
        <v>108.35105759553934</v>
      </c>
      <c r="BP138" s="19">
        <v>302.05565675071603</v>
      </c>
      <c r="BQ138" s="19">
        <v>26.986218968013912</v>
      </c>
      <c r="BR138" s="19">
        <v>196.47098222434835</v>
      </c>
      <c r="BS138" s="19">
        <v>0</v>
      </c>
      <c r="BT138" s="19">
        <v>15957.379984227708</v>
      </c>
      <c r="BU138" s="19">
        <v>0</v>
      </c>
      <c r="BV138" s="19">
        <v>0</v>
      </c>
      <c r="BW138" s="19">
        <v>0</v>
      </c>
      <c r="BX138" s="19">
        <v>21278.363198548504</v>
      </c>
      <c r="BY138" s="19">
        <v>6068.2568172237861</v>
      </c>
      <c r="BZ138" s="19">
        <v>0</v>
      </c>
      <c r="CA138" s="19">
        <v>27346.620015772292</v>
      </c>
      <c r="CB138" s="19">
        <v>43304</v>
      </c>
      <c r="CD138" s="19">
        <f t="shared" si="7"/>
        <v>0</v>
      </c>
      <c r="CE138" s="19">
        <f t="shared" si="8"/>
        <v>0</v>
      </c>
      <c r="CF138" s="19">
        <f t="shared" si="9"/>
        <v>0</v>
      </c>
    </row>
    <row r="139" spans="1:84" x14ac:dyDescent="0.2">
      <c r="B139" s="31" t="s">
        <v>426</v>
      </c>
      <c r="C139">
        <f t="shared" si="10"/>
        <v>135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0</v>
      </c>
      <c r="AQ139" s="19">
        <v>0</v>
      </c>
      <c r="AR139" s="19">
        <v>0</v>
      </c>
      <c r="AS139" s="19">
        <v>0</v>
      </c>
      <c r="AT139" s="19">
        <v>0</v>
      </c>
      <c r="AU139" s="19">
        <v>0</v>
      </c>
      <c r="AV139" s="19">
        <v>0</v>
      </c>
      <c r="AW139" s="19">
        <v>0</v>
      </c>
      <c r="AX139" s="19">
        <v>0</v>
      </c>
      <c r="AY139" s="19">
        <v>0</v>
      </c>
      <c r="AZ139" s="19">
        <v>0</v>
      </c>
      <c r="BA139" s="19">
        <v>0</v>
      </c>
      <c r="BB139" s="19">
        <v>0</v>
      </c>
      <c r="BC139" s="19">
        <v>0</v>
      </c>
      <c r="BD139" s="19">
        <v>0</v>
      </c>
      <c r="BE139" s="19">
        <v>0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>
        <v>0</v>
      </c>
      <c r="BL139" s="19">
        <v>0</v>
      </c>
      <c r="BM139" s="19">
        <v>0</v>
      </c>
      <c r="BN139" s="19">
        <v>0</v>
      </c>
      <c r="BO139" s="19">
        <v>0</v>
      </c>
      <c r="BP139" s="19">
        <v>0</v>
      </c>
      <c r="BQ139" s="19">
        <v>0</v>
      </c>
      <c r="BR139" s="19">
        <v>0</v>
      </c>
      <c r="BS139" s="19">
        <v>0</v>
      </c>
      <c r="BT139" s="19">
        <v>0</v>
      </c>
      <c r="BU139" s="19">
        <v>0</v>
      </c>
      <c r="BV139" s="19">
        <v>0</v>
      </c>
      <c r="BW139" s="19">
        <v>0</v>
      </c>
      <c r="BX139" s="19">
        <v>0</v>
      </c>
      <c r="BY139" s="19">
        <v>0</v>
      </c>
      <c r="BZ139" s="19">
        <v>0</v>
      </c>
      <c r="CA139" s="19">
        <v>0</v>
      </c>
      <c r="CB139" s="19">
        <v>0</v>
      </c>
      <c r="CD139" s="19">
        <f t="shared" si="7"/>
        <v>0</v>
      </c>
      <c r="CE139" s="19">
        <f t="shared" si="8"/>
        <v>0</v>
      </c>
      <c r="CF139" s="19">
        <f t="shared" si="9"/>
        <v>0</v>
      </c>
    </row>
    <row r="140" spans="1:84" x14ac:dyDescent="0.2">
      <c r="B140" s="31" t="s">
        <v>428</v>
      </c>
      <c r="C140">
        <f t="shared" si="10"/>
        <v>136</v>
      </c>
      <c r="D140" s="19">
        <v>3411.1737483744296</v>
      </c>
      <c r="E140" s="19">
        <v>1331.6622918203198</v>
      </c>
      <c r="F140" s="19">
        <v>223.78594990625282</v>
      </c>
      <c r="G140" s="19">
        <v>479.31016488435733</v>
      </c>
      <c r="H140" s="19">
        <v>4376.8652982531175</v>
      </c>
      <c r="I140" s="19">
        <v>1063.2631833691594</v>
      </c>
      <c r="J140" s="19">
        <v>381.25613308178549</v>
      </c>
      <c r="K140" s="19">
        <v>4123.8080379770208</v>
      </c>
      <c r="L140" s="19">
        <v>1554.0629769781497</v>
      </c>
      <c r="M140" s="19">
        <v>3872.379399632573</v>
      </c>
      <c r="N140" s="19">
        <v>2012.3654604428527</v>
      </c>
      <c r="O140" s="19">
        <v>227.44302756465694</v>
      </c>
      <c r="P140" s="19">
        <v>1081.7853073759891</v>
      </c>
      <c r="Q140" s="19">
        <v>1104.67570187871</v>
      </c>
      <c r="R140" s="19">
        <v>726.35689365000519</v>
      </c>
      <c r="S140" s="19">
        <v>456.7495636162048</v>
      </c>
      <c r="T140" s="19">
        <v>2061.2289975018784</v>
      </c>
      <c r="U140" s="19">
        <v>405.37440428516976</v>
      </c>
      <c r="V140" s="19">
        <v>24474.973007948345</v>
      </c>
      <c r="W140" s="19">
        <v>580.04083112011142</v>
      </c>
      <c r="X140" s="19">
        <v>4891.3434356928519</v>
      </c>
      <c r="Y140" s="19">
        <v>2029.2117013000191</v>
      </c>
      <c r="Z140" s="19">
        <v>986.80267062092378</v>
      </c>
      <c r="AA140" s="19">
        <v>1010.7873884813044</v>
      </c>
      <c r="AB140" s="19">
        <v>2538.3986278306907</v>
      </c>
      <c r="AC140" s="19">
        <v>2337.3819860049643</v>
      </c>
      <c r="AD140" s="19">
        <v>2802.2283107041289</v>
      </c>
      <c r="AE140" s="19">
        <v>1647.3952877538441</v>
      </c>
      <c r="AF140" s="19">
        <v>1999.3858313226272</v>
      </c>
      <c r="AG140" s="19">
        <v>2563.4024736731776</v>
      </c>
      <c r="AH140" s="19">
        <v>1983.7563963544708</v>
      </c>
      <c r="AI140" s="19">
        <v>3083.0898947871588</v>
      </c>
      <c r="AJ140" s="19">
        <v>5258.421973557367</v>
      </c>
      <c r="AK140" s="19">
        <v>2189.6549987610292</v>
      </c>
      <c r="AL140" s="19">
        <v>972.92605052485555</v>
      </c>
      <c r="AM140" s="19">
        <v>1124.3620056335244</v>
      </c>
      <c r="AN140" s="19">
        <v>1121.1498727039843</v>
      </c>
      <c r="AO140" s="19">
        <v>4489.4715573078975</v>
      </c>
      <c r="AP140" s="19">
        <v>959.64234021606865</v>
      </c>
      <c r="AQ140" s="19">
        <v>12243.012739615067</v>
      </c>
      <c r="AR140" s="19">
        <v>2214.3487180281668</v>
      </c>
      <c r="AS140" s="19">
        <v>11900.786597998631</v>
      </c>
      <c r="AT140" s="19">
        <v>4739.2756524269034</v>
      </c>
      <c r="AU140" s="19">
        <v>868.20425986279815</v>
      </c>
      <c r="AV140" s="19">
        <v>2763.4453578510288</v>
      </c>
      <c r="AW140" s="19">
        <v>1928.8207629160058</v>
      </c>
      <c r="AX140" s="19">
        <v>317.20589112097201</v>
      </c>
      <c r="AY140" s="19">
        <v>4565.5493843794911</v>
      </c>
      <c r="AZ140" s="19">
        <v>503.06561414958543</v>
      </c>
      <c r="BA140" s="19">
        <v>1150.109930254054</v>
      </c>
      <c r="BB140" s="19">
        <v>4681.9530705829611</v>
      </c>
      <c r="BC140" s="19">
        <v>1520.5056849134285</v>
      </c>
      <c r="BD140" s="19">
        <v>12169.847670010044</v>
      </c>
      <c r="BE140" s="19">
        <v>2675.9648283957431</v>
      </c>
      <c r="BF140" s="19">
        <v>2100.1267464712937</v>
      </c>
      <c r="BG140" s="19">
        <v>1188.633070499586</v>
      </c>
      <c r="BH140" s="19">
        <v>1924.873882641717</v>
      </c>
      <c r="BI140" s="19">
        <v>645.8990497417891</v>
      </c>
      <c r="BJ140" s="19">
        <v>2298.574519580935</v>
      </c>
      <c r="BK140" s="19">
        <v>263.30191243067691</v>
      </c>
      <c r="BL140" s="19">
        <v>11387.209688019771</v>
      </c>
      <c r="BM140" s="19">
        <v>1690.7720902079459</v>
      </c>
      <c r="BN140" s="19">
        <v>1064.2849636175372</v>
      </c>
      <c r="BO140" s="19">
        <v>1596.7766539904844</v>
      </c>
      <c r="BP140" s="19">
        <v>1859.2326589680063</v>
      </c>
      <c r="BQ140" s="19">
        <v>543.15132813293712</v>
      </c>
      <c r="BR140" s="19">
        <v>2887.7164789541416</v>
      </c>
      <c r="BS140" s="19">
        <v>0</v>
      </c>
      <c r="BT140" s="19">
        <v>191630.02238865363</v>
      </c>
      <c r="BU140" s="19">
        <v>0</v>
      </c>
      <c r="BV140" s="19">
        <v>0</v>
      </c>
      <c r="BW140" s="19">
        <v>0</v>
      </c>
      <c r="BX140" s="19">
        <v>86864.360258068496</v>
      </c>
      <c r="BY140" s="19">
        <v>40258.617353277805</v>
      </c>
      <c r="BZ140" s="19">
        <v>0</v>
      </c>
      <c r="CA140" s="19">
        <v>127122.9776113463</v>
      </c>
      <c r="CB140" s="19">
        <v>318753</v>
      </c>
      <c r="CD140" s="19">
        <f t="shared" si="7"/>
        <v>0</v>
      </c>
      <c r="CE140" s="19">
        <f t="shared" si="8"/>
        <v>0</v>
      </c>
      <c r="CF140" s="19">
        <f t="shared" si="9"/>
        <v>0</v>
      </c>
    </row>
    <row r="141" spans="1:84" x14ac:dyDescent="0.2">
      <c r="B141" s="31" t="s">
        <v>426</v>
      </c>
      <c r="C141">
        <f t="shared" si="10"/>
        <v>137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0</v>
      </c>
      <c r="AY141" s="19">
        <v>0</v>
      </c>
      <c r="AZ141" s="19">
        <v>0</v>
      </c>
      <c r="BA141" s="19">
        <v>0</v>
      </c>
      <c r="BB141" s="19">
        <v>0</v>
      </c>
      <c r="BC141" s="19">
        <v>0</v>
      </c>
      <c r="BD141" s="19">
        <v>0</v>
      </c>
      <c r="BE141" s="19">
        <v>0</v>
      </c>
      <c r="BF141" s="19">
        <v>0</v>
      </c>
      <c r="BG141" s="19">
        <v>0</v>
      </c>
      <c r="BH141" s="19">
        <v>0</v>
      </c>
      <c r="BI141" s="19">
        <v>0</v>
      </c>
      <c r="BJ141" s="19">
        <v>0</v>
      </c>
      <c r="BK141" s="19">
        <v>0</v>
      </c>
      <c r="BL141" s="19">
        <v>0</v>
      </c>
      <c r="BM141" s="19">
        <v>0</v>
      </c>
      <c r="BN141" s="19">
        <v>0</v>
      </c>
      <c r="BO141" s="19">
        <v>0</v>
      </c>
      <c r="BP141" s="19">
        <v>0</v>
      </c>
      <c r="BQ141" s="19">
        <v>0</v>
      </c>
      <c r="BR141" s="19">
        <v>0</v>
      </c>
      <c r="BS141" s="19">
        <v>0</v>
      </c>
      <c r="BT141" s="19">
        <v>0</v>
      </c>
      <c r="BU141" s="19">
        <v>0</v>
      </c>
      <c r="BV141" s="19">
        <v>0</v>
      </c>
      <c r="BW141" s="19">
        <v>0</v>
      </c>
      <c r="BX141" s="19">
        <v>0</v>
      </c>
      <c r="BY141" s="19">
        <v>0</v>
      </c>
      <c r="BZ141" s="19">
        <v>0</v>
      </c>
      <c r="CA141" s="19">
        <v>0</v>
      </c>
      <c r="CB141" s="19">
        <v>0</v>
      </c>
      <c r="CD141" s="19">
        <f t="shared" si="7"/>
        <v>0</v>
      </c>
      <c r="CE141" s="19">
        <f t="shared" si="8"/>
        <v>0</v>
      </c>
      <c r="CF141" s="19">
        <f t="shared" si="9"/>
        <v>0</v>
      </c>
    </row>
    <row r="142" spans="1:84" x14ac:dyDescent="0.2">
      <c r="B142" s="32" t="s">
        <v>9</v>
      </c>
      <c r="C142">
        <f t="shared" si="10"/>
        <v>138</v>
      </c>
      <c r="D142" s="19">
        <v>97766.999999999985</v>
      </c>
      <c r="E142" s="19">
        <v>50400.000000000007</v>
      </c>
      <c r="F142" s="19">
        <v>7273</v>
      </c>
      <c r="G142" s="19">
        <v>9783.9999999999982</v>
      </c>
      <c r="H142" s="19">
        <v>64782.000000000007</v>
      </c>
      <c r="I142" s="19">
        <v>22119</v>
      </c>
      <c r="J142" s="19">
        <v>7766.9999999999991</v>
      </c>
      <c r="K142" s="19">
        <v>152991</v>
      </c>
      <c r="L142" s="19">
        <v>45728</v>
      </c>
      <c r="M142" s="19">
        <v>170179.99999999994</v>
      </c>
      <c r="N142" s="19">
        <v>40477.999999999985</v>
      </c>
      <c r="O142" s="19">
        <v>9900.0000000000018</v>
      </c>
      <c r="P142" s="19">
        <v>31252</v>
      </c>
      <c r="Q142" s="19">
        <v>34498</v>
      </c>
      <c r="R142" s="19">
        <v>22939</v>
      </c>
      <c r="S142" s="19">
        <v>14879</v>
      </c>
      <c r="T142" s="19">
        <v>46394.000000000007</v>
      </c>
      <c r="U142" s="19">
        <v>10893.999999999998</v>
      </c>
      <c r="V142" s="19">
        <v>305468</v>
      </c>
      <c r="W142" s="19">
        <v>18245</v>
      </c>
      <c r="X142" s="19">
        <v>101162.00000000001</v>
      </c>
      <c r="Y142" s="19">
        <v>43795.000000000007</v>
      </c>
      <c r="Z142" s="19">
        <v>23281</v>
      </c>
      <c r="AA142" s="19">
        <v>25530</v>
      </c>
      <c r="AB142" s="19">
        <v>63347</v>
      </c>
      <c r="AC142" s="19">
        <v>52022</v>
      </c>
      <c r="AD142" s="19">
        <v>72540</v>
      </c>
      <c r="AE142" s="19">
        <v>35471</v>
      </c>
      <c r="AF142" s="19">
        <v>53355</v>
      </c>
      <c r="AG142" s="19">
        <v>60706</v>
      </c>
      <c r="AH142" s="19">
        <v>48546</v>
      </c>
      <c r="AI142" s="19">
        <v>78734</v>
      </c>
      <c r="AJ142" s="19">
        <v>132782.00000000003</v>
      </c>
      <c r="AK142" s="19">
        <v>57523</v>
      </c>
      <c r="AL142" s="19">
        <v>28060.999999999996</v>
      </c>
      <c r="AM142" s="19">
        <v>34516</v>
      </c>
      <c r="AN142" s="19">
        <v>30228.999999999996</v>
      </c>
      <c r="AO142" s="19">
        <v>115060.99999999999</v>
      </c>
      <c r="AP142" s="19">
        <v>19157</v>
      </c>
      <c r="AQ142" s="19">
        <v>310542.99999999994</v>
      </c>
      <c r="AR142" s="19">
        <v>53225.999999999993</v>
      </c>
      <c r="AS142" s="19">
        <v>255434</v>
      </c>
      <c r="AT142" s="19">
        <v>141352.99999999997</v>
      </c>
      <c r="AU142" s="19">
        <v>9319.0000000000018</v>
      </c>
      <c r="AV142" s="19">
        <v>24031.999999999996</v>
      </c>
      <c r="AW142" s="19">
        <v>35879</v>
      </c>
      <c r="AX142" s="19">
        <v>8060.0000000000009</v>
      </c>
      <c r="AY142" s="19">
        <v>90883.000000000029</v>
      </c>
      <c r="AZ142" s="19">
        <v>12190.999999999996</v>
      </c>
      <c r="BA142" s="19">
        <v>19301.000000000004</v>
      </c>
      <c r="BB142" s="19">
        <v>92065.000000000029</v>
      </c>
      <c r="BC142" s="19">
        <v>29542.999999999996</v>
      </c>
      <c r="BD142" s="19">
        <v>166597</v>
      </c>
      <c r="BE142" s="19">
        <v>33888.999999999993</v>
      </c>
      <c r="BF142" s="19">
        <v>44774.000000000007</v>
      </c>
      <c r="BG142" s="19">
        <v>24203.999999999996</v>
      </c>
      <c r="BH142" s="19">
        <v>50340.999999999993</v>
      </c>
      <c r="BI142" s="19">
        <v>12362.000000000002</v>
      </c>
      <c r="BJ142" s="19">
        <v>52385.000000000007</v>
      </c>
      <c r="BK142" s="19">
        <v>4983.9999999999982</v>
      </c>
      <c r="BL142" s="19">
        <v>172473</v>
      </c>
      <c r="BM142" s="19">
        <v>43101.999999999993</v>
      </c>
      <c r="BN142" s="19">
        <v>24263.000000000004</v>
      </c>
      <c r="BO142" s="19">
        <v>42607.999999999993</v>
      </c>
      <c r="BP142" s="19">
        <v>58657</v>
      </c>
      <c r="BQ142" s="19">
        <v>12184</v>
      </c>
      <c r="BR142" s="19">
        <v>64710.999999999993</v>
      </c>
      <c r="BS142" s="19">
        <v>0</v>
      </c>
      <c r="BT142" s="19">
        <v>4128919.0000000009</v>
      </c>
      <c r="BU142" s="19">
        <v>571875</v>
      </c>
      <c r="BV142" s="19">
        <v>892180</v>
      </c>
      <c r="BW142" s="19">
        <v>72905</v>
      </c>
      <c r="BX142" s="19">
        <v>2883929.0000000005</v>
      </c>
      <c r="BY142" s="19">
        <v>997460</v>
      </c>
      <c r="BZ142" s="19">
        <v>33728</v>
      </c>
      <c r="CA142" s="19">
        <v>5452077</v>
      </c>
      <c r="CB142" s="19">
        <v>9580996</v>
      </c>
      <c r="CD142" s="19">
        <f t="shared" si="7"/>
        <v>0</v>
      </c>
      <c r="CE142" s="19">
        <f t="shared" si="8"/>
        <v>0</v>
      </c>
      <c r="CF142" s="19">
        <f t="shared" si="9"/>
        <v>0</v>
      </c>
    </row>
    <row r="143" spans="1:84" x14ac:dyDescent="0.2">
      <c r="A143" t="s">
        <v>10</v>
      </c>
      <c r="B143" s="32" t="s">
        <v>24</v>
      </c>
      <c r="C143">
        <f t="shared" si="10"/>
        <v>139</v>
      </c>
      <c r="D143" s="20">
        <v>22525</v>
      </c>
      <c r="E143" s="20">
        <v>16726</v>
      </c>
      <c r="F143" s="20">
        <v>2265</v>
      </c>
      <c r="G143" s="20">
        <v>3593</v>
      </c>
      <c r="H143" s="20">
        <v>16279</v>
      </c>
      <c r="I143" s="20">
        <v>6083</v>
      </c>
      <c r="J143" s="20">
        <v>1966</v>
      </c>
      <c r="K143" s="20">
        <v>17392</v>
      </c>
      <c r="L143" s="20">
        <v>9752</v>
      </c>
      <c r="M143" s="20">
        <v>22823</v>
      </c>
      <c r="N143" s="20">
        <v>6734</v>
      </c>
      <c r="O143" s="20">
        <v>1308</v>
      </c>
      <c r="P143" s="20">
        <v>9064</v>
      </c>
      <c r="Q143" s="20">
        <v>16093</v>
      </c>
      <c r="R143" s="20">
        <v>9322</v>
      </c>
      <c r="S143" s="20">
        <v>5606</v>
      </c>
      <c r="T143" s="20">
        <v>9556</v>
      </c>
      <c r="U143" s="20">
        <v>4882</v>
      </c>
      <c r="V143" s="20">
        <v>5346</v>
      </c>
      <c r="W143" s="20">
        <v>2555</v>
      </c>
      <c r="X143" s="20">
        <v>8381</v>
      </c>
      <c r="Y143" s="20">
        <v>7144</v>
      </c>
      <c r="Z143" s="20">
        <v>4136</v>
      </c>
      <c r="AA143" s="20">
        <v>7956</v>
      </c>
      <c r="AB143" s="20">
        <v>17408</v>
      </c>
      <c r="AC143" s="20">
        <v>16016</v>
      </c>
      <c r="AD143" s="20">
        <v>10997</v>
      </c>
      <c r="AE143" s="20">
        <v>5214</v>
      </c>
      <c r="AF143" s="20">
        <v>20514</v>
      </c>
      <c r="AG143" s="20">
        <v>9841</v>
      </c>
      <c r="AH143" s="20">
        <v>11977</v>
      </c>
      <c r="AI143" s="20">
        <v>25511</v>
      </c>
      <c r="AJ143" s="20">
        <v>18508</v>
      </c>
      <c r="AK143" s="20">
        <v>18606</v>
      </c>
      <c r="AL143" s="20">
        <v>7590</v>
      </c>
      <c r="AM143" s="20">
        <v>13048</v>
      </c>
      <c r="AN143" s="20">
        <v>10387</v>
      </c>
      <c r="AO143" s="20">
        <v>13520</v>
      </c>
      <c r="AP143" s="20">
        <v>11923</v>
      </c>
      <c r="AQ143" s="20">
        <v>114503</v>
      </c>
      <c r="AR143" s="20">
        <v>35447</v>
      </c>
      <c r="AS143" s="20">
        <v>222593</v>
      </c>
      <c r="AT143" s="20">
        <v>57896</v>
      </c>
      <c r="AU143" s="20">
        <v>3727</v>
      </c>
      <c r="AV143" s="20">
        <v>6348</v>
      </c>
      <c r="AW143" s="20">
        <v>31988</v>
      </c>
      <c r="AX143" s="20">
        <v>6877</v>
      </c>
      <c r="AY143" s="20">
        <v>33573</v>
      </c>
      <c r="AZ143" s="20">
        <v>6613</v>
      </c>
      <c r="BA143" s="20">
        <v>8849</v>
      </c>
      <c r="BB143" s="20">
        <v>14588</v>
      </c>
      <c r="BC143" s="20">
        <v>31815</v>
      </c>
      <c r="BD143" s="20">
        <v>110479</v>
      </c>
      <c r="BE143" s="20">
        <v>5319</v>
      </c>
      <c r="BF143" s="20">
        <v>39870</v>
      </c>
      <c r="BG143" s="20">
        <v>18995</v>
      </c>
      <c r="BH143" s="20">
        <v>9668</v>
      </c>
      <c r="BI143" s="20">
        <v>7831</v>
      </c>
      <c r="BJ143" s="20">
        <v>74116</v>
      </c>
      <c r="BK143" s="20">
        <v>19497</v>
      </c>
      <c r="BL143" s="20">
        <v>353933</v>
      </c>
      <c r="BM143" s="20">
        <v>157399</v>
      </c>
      <c r="BN143" s="20">
        <v>44169</v>
      </c>
      <c r="BO143" s="20">
        <v>77732</v>
      </c>
      <c r="BP143" s="20">
        <v>46959</v>
      </c>
      <c r="BQ143" s="20">
        <v>8014</v>
      </c>
      <c r="BR143" s="20">
        <v>34144</v>
      </c>
      <c r="BS143" s="20">
        <v>47365</v>
      </c>
      <c r="BT143" s="20">
        <v>2058854</v>
      </c>
      <c r="BU143" s="19">
        <v>0</v>
      </c>
      <c r="BV143" s="19">
        <v>0</v>
      </c>
      <c r="BW143" s="19">
        <v>0</v>
      </c>
      <c r="BX143" s="19">
        <v>0</v>
      </c>
      <c r="BY143" s="19">
        <v>0</v>
      </c>
      <c r="BZ143" s="19">
        <v>0</v>
      </c>
      <c r="CA143" s="19">
        <v>0</v>
      </c>
      <c r="CB143" s="19">
        <v>2058854</v>
      </c>
      <c r="CD143" s="19">
        <f t="shared" si="7"/>
        <v>0</v>
      </c>
      <c r="CE143" s="19">
        <f t="shared" si="8"/>
        <v>0</v>
      </c>
      <c r="CF143" s="19">
        <f t="shared" si="9"/>
        <v>0</v>
      </c>
    </row>
    <row r="144" spans="1:84" x14ac:dyDescent="0.2">
      <c r="A144" t="s">
        <v>11</v>
      </c>
      <c r="B144" s="32" t="s">
        <v>25</v>
      </c>
      <c r="C144">
        <f t="shared" si="10"/>
        <v>140</v>
      </c>
      <c r="D144" s="20">
        <v>19142</v>
      </c>
      <c r="E144" s="20">
        <v>14482</v>
      </c>
      <c r="F144" s="20">
        <v>1882</v>
      </c>
      <c r="G144" s="20">
        <v>2825</v>
      </c>
      <c r="H144" s="20">
        <v>11863</v>
      </c>
      <c r="I144" s="20">
        <v>4453</v>
      </c>
      <c r="J144" s="20">
        <v>1533</v>
      </c>
      <c r="K144" s="20">
        <v>13304</v>
      </c>
      <c r="L144" s="20">
        <v>7186</v>
      </c>
      <c r="M144" s="20">
        <v>17803</v>
      </c>
      <c r="N144" s="20">
        <v>5045</v>
      </c>
      <c r="O144" s="20">
        <v>982</v>
      </c>
      <c r="P144" s="20">
        <v>7171</v>
      </c>
      <c r="Q144" s="20">
        <v>12709</v>
      </c>
      <c r="R144" s="20">
        <v>7338</v>
      </c>
      <c r="S144" s="20">
        <v>4497</v>
      </c>
      <c r="T144" s="20">
        <v>7248</v>
      </c>
      <c r="U144" s="20">
        <v>3834</v>
      </c>
      <c r="V144" s="20">
        <v>3692</v>
      </c>
      <c r="W144" s="20">
        <v>1980</v>
      </c>
      <c r="X144" s="20">
        <v>6226</v>
      </c>
      <c r="Y144" s="20">
        <v>5314</v>
      </c>
      <c r="Z144" s="20">
        <v>3201</v>
      </c>
      <c r="AA144" s="20">
        <v>6026</v>
      </c>
      <c r="AB144" s="20">
        <v>13284</v>
      </c>
      <c r="AC144" s="20">
        <v>12552</v>
      </c>
      <c r="AD144" s="20">
        <v>8318</v>
      </c>
      <c r="AE144" s="20">
        <v>4026</v>
      </c>
      <c r="AF144" s="20">
        <v>15964</v>
      </c>
      <c r="AG144" s="20">
        <v>7542</v>
      </c>
      <c r="AH144" s="20">
        <v>9186</v>
      </c>
      <c r="AI144" s="20">
        <v>19479</v>
      </c>
      <c r="AJ144" s="20">
        <v>14032</v>
      </c>
      <c r="AK144" s="20">
        <v>14254</v>
      </c>
      <c r="AL144" s="20">
        <v>5824</v>
      </c>
      <c r="AM144" s="20">
        <v>10268</v>
      </c>
      <c r="AN144" s="20">
        <v>8386</v>
      </c>
      <c r="AO144" s="20">
        <v>10089</v>
      </c>
      <c r="AP144" s="20">
        <v>9312</v>
      </c>
      <c r="AQ144" s="20">
        <v>92011</v>
      </c>
      <c r="AR144" s="20">
        <v>28836</v>
      </c>
      <c r="AS144" s="20">
        <v>176789</v>
      </c>
      <c r="AT144" s="20">
        <v>46093</v>
      </c>
      <c r="AU144" s="20">
        <v>2874</v>
      </c>
      <c r="AV144" s="20">
        <v>4819</v>
      </c>
      <c r="AW144" s="20">
        <v>24460</v>
      </c>
      <c r="AX144" s="20">
        <v>5431</v>
      </c>
      <c r="AY144" s="20">
        <v>28388</v>
      </c>
      <c r="AZ144" s="20">
        <v>5135</v>
      </c>
      <c r="BA144" s="20">
        <v>6835</v>
      </c>
      <c r="BB144" s="20">
        <v>11100</v>
      </c>
      <c r="BC144" s="20">
        <v>24581</v>
      </c>
      <c r="BD144" s="20">
        <v>84090</v>
      </c>
      <c r="BE144" s="20">
        <v>4164</v>
      </c>
      <c r="BF144" s="20">
        <v>31625</v>
      </c>
      <c r="BG144" s="20">
        <v>15080</v>
      </c>
      <c r="BH144" s="20">
        <v>7905</v>
      </c>
      <c r="BI144" s="20">
        <v>6408</v>
      </c>
      <c r="BJ144" s="20">
        <v>58327</v>
      </c>
      <c r="BK144" s="20">
        <v>15286</v>
      </c>
      <c r="BL144" s="20">
        <v>253024</v>
      </c>
      <c r="BM144" s="20">
        <v>137700</v>
      </c>
      <c r="BN144" s="20">
        <v>36636</v>
      </c>
      <c r="BO144" s="20">
        <v>65248</v>
      </c>
      <c r="BP144" s="20">
        <v>40507</v>
      </c>
      <c r="BQ144" s="20">
        <v>7009</v>
      </c>
      <c r="BR144" s="20">
        <v>29364</v>
      </c>
      <c r="BS144" s="20">
        <v>45006</v>
      </c>
      <c r="BT144" s="20">
        <v>1626983</v>
      </c>
      <c r="BU144" s="19">
        <v>0</v>
      </c>
      <c r="BV144" s="19">
        <v>0</v>
      </c>
      <c r="BW144" s="19">
        <v>0</v>
      </c>
      <c r="BX144" s="19">
        <v>0</v>
      </c>
      <c r="BY144" s="19">
        <v>0</v>
      </c>
      <c r="BZ144" s="19">
        <v>0</v>
      </c>
      <c r="CA144" s="19">
        <v>0</v>
      </c>
      <c r="CB144" s="19">
        <v>1626983</v>
      </c>
      <c r="CD144" s="19">
        <f t="shared" si="7"/>
        <v>0</v>
      </c>
      <c r="CE144" s="19">
        <f t="shared" si="8"/>
        <v>0</v>
      </c>
      <c r="CF144" s="19">
        <f t="shared" si="9"/>
        <v>0</v>
      </c>
    </row>
    <row r="145" spans="1:84" x14ac:dyDescent="0.2">
      <c r="A145" t="s">
        <v>12</v>
      </c>
      <c r="B145" s="32" t="s">
        <v>26</v>
      </c>
      <c r="C145">
        <f t="shared" si="10"/>
        <v>141</v>
      </c>
      <c r="D145" s="20">
        <v>3383</v>
      </c>
      <c r="E145" s="20">
        <v>2244</v>
      </c>
      <c r="F145" s="20">
        <v>383</v>
      </c>
      <c r="G145" s="20">
        <v>768</v>
      </c>
      <c r="H145" s="20">
        <v>4416</v>
      </c>
      <c r="I145" s="20">
        <v>1630</v>
      </c>
      <c r="J145" s="20">
        <v>433</v>
      </c>
      <c r="K145" s="20">
        <v>4088</v>
      </c>
      <c r="L145" s="20">
        <v>2566</v>
      </c>
      <c r="M145" s="20">
        <v>5020</v>
      </c>
      <c r="N145" s="20">
        <v>1689</v>
      </c>
      <c r="O145" s="20">
        <v>326</v>
      </c>
      <c r="P145" s="20">
        <v>1893</v>
      </c>
      <c r="Q145" s="20">
        <v>3384</v>
      </c>
      <c r="R145" s="20">
        <v>1984</v>
      </c>
      <c r="S145" s="20">
        <v>1109</v>
      </c>
      <c r="T145" s="20">
        <v>2308</v>
      </c>
      <c r="U145" s="20">
        <v>1048</v>
      </c>
      <c r="V145" s="20">
        <v>1654</v>
      </c>
      <c r="W145" s="20">
        <v>575</v>
      </c>
      <c r="X145" s="20">
        <v>2155</v>
      </c>
      <c r="Y145" s="20">
        <v>1830</v>
      </c>
      <c r="Z145" s="20">
        <v>935</v>
      </c>
      <c r="AA145" s="20">
        <v>1930</v>
      </c>
      <c r="AB145" s="20">
        <v>4124</v>
      </c>
      <c r="AC145" s="20">
        <v>3464</v>
      </c>
      <c r="AD145" s="20">
        <v>2679</v>
      </c>
      <c r="AE145" s="20">
        <v>1188</v>
      </c>
      <c r="AF145" s="20">
        <v>4550</v>
      </c>
      <c r="AG145" s="20">
        <v>2299</v>
      </c>
      <c r="AH145" s="20">
        <v>2791</v>
      </c>
      <c r="AI145" s="20">
        <v>6032</v>
      </c>
      <c r="AJ145" s="20">
        <v>4476</v>
      </c>
      <c r="AK145" s="20">
        <v>4352</v>
      </c>
      <c r="AL145" s="20">
        <v>1766</v>
      </c>
      <c r="AM145" s="20">
        <v>2780</v>
      </c>
      <c r="AN145" s="20">
        <v>2001</v>
      </c>
      <c r="AO145" s="20">
        <v>3431</v>
      </c>
      <c r="AP145" s="20">
        <v>2611</v>
      </c>
      <c r="AQ145" s="20">
        <v>22492</v>
      </c>
      <c r="AR145" s="20">
        <v>6611</v>
      </c>
      <c r="AS145" s="20">
        <v>45804</v>
      </c>
      <c r="AT145" s="20">
        <v>11803</v>
      </c>
      <c r="AU145" s="20">
        <v>853</v>
      </c>
      <c r="AV145" s="20">
        <v>1529</v>
      </c>
      <c r="AW145" s="20">
        <v>7528</v>
      </c>
      <c r="AX145" s="20">
        <v>1446</v>
      </c>
      <c r="AY145" s="20">
        <v>5185</v>
      </c>
      <c r="AZ145" s="20">
        <v>1478</v>
      </c>
      <c r="BA145" s="20">
        <v>2014</v>
      </c>
      <c r="BB145" s="20">
        <v>3488</v>
      </c>
      <c r="BC145" s="20">
        <v>7234</v>
      </c>
      <c r="BD145" s="20">
        <v>26389</v>
      </c>
      <c r="BE145" s="20">
        <v>1155</v>
      </c>
      <c r="BF145" s="20">
        <v>8245</v>
      </c>
      <c r="BG145" s="20">
        <v>3915</v>
      </c>
      <c r="BH145" s="20">
        <v>1763</v>
      </c>
      <c r="BI145" s="20">
        <v>1423</v>
      </c>
      <c r="BJ145" s="20">
        <v>15789</v>
      </c>
      <c r="BK145" s="20">
        <v>4211</v>
      </c>
      <c r="BL145" s="20">
        <v>50992</v>
      </c>
      <c r="BM145" s="20">
        <v>16991</v>
      </c>
      <c r="BN145" s="20">
        <v>7533</v>
      </c>
      <c r="BO145" s="20">
        <v>7885</v>
      </c>
      <c r="BP145" s="20">
        <v>6452</v>
      </c>
      <c r="BQ145" s="20">
        <v>1005</v>
      </c>
      <c r="BR145" s="20">
        <v>4780</v>
      </c>
      <c r="BS145" s="20">
        <v>2359</v>
      </c>
      <c r="BT145" s="20">
        <v>374647</v>
      </c>
      <c r="BU145" s="19">
        <v>0</v>
      </c>
      <c r="BV145" s="19">
        <v>0</v>
      </c>
      <c r="BW145" s="19">
        <v>0</v>
      </c>
      <c r="BX145" s="19">
        <v>0</v>
      </c>
      <c r="BY145" s="19">
        <v>0</v>
      </c>
      <c r="BZ145" s="19">
        <v>0</v>
      </c>
      <c r="CA145" s="19">
        <v>0</v>
      </c>
      <c r="CB145" s="19">
        <v>374647</v>
      </c>
      <c r="CD145" s="19">
        <f t="shared" si="7"/>
        <v>0</v>
      </c>
      <c r="CE145" s="19">
        <f t="shared" si="8"/>
        <v>0</v>
      </c>
      <c r="CF145" s="19">
        <f t="shared" si="9"/>
        <v>0</v>
      </c>
    </row>
    <row r="146" spans="1:84" x14ac:dyDescent="0.2">
      <c r="B146" s="8" t="s">
        <v>27</v>
      </c>
      <c r="C146">
        <f t="shared" si="10"/>
        <v>142</v>
      </c>
      <c r="D146" s="20">
        <v>3382</v>
      </c>
      <c r="E146" s="20">
        <v>2244</v>
      </c>
      <c r="F146" s="20">
        <v>381</v>
      </c>
      <c r="G146" s="20">
        <v>726</v>
      </c>
      <c r="H146" s="20">
        <v>3759</v>
      </c>
      <c r="I146" s="20">
        <v>1376</v>
      </c>
      <c r="J146" s="20">
        <v>384</v>
      </c>
      <c r="K146" s="20">
        <v>3959</v>
      </c>
      <c r="L146" s="20">
        <v>2527</v>
      </c>
      <c r="M146" s="20">
        <v>4833</v>
      </c>
      <c r="N146" s="20">
        <v>1566</v>
      </c>
      <c r="O146" s="20">
        <v>308</v>
      </c>
      <c r="P146" s="20">
        <v>1881</v>
      </c>
      <c r="Q146" s="20">
        <v>3368</v>
      </c>
      <c r="R146" s="20">
        <v>1967</v>
      </c>
      <c r="S146" s="20">
        <v>1081</v>
      </c>
      <c r="T146" s="20">
        <v>2167</v>
      </c>
      <c r="U146" s="20">
        <v>1003</v>
      </c>
      <c r="V146" s="20">
        <v>1080</v>
      </c>
      <c r="W146" s="20">
        <v>550</v>
      </c>
      <c r="X146" s="20">
        <v>1850</v>
      </c>
      <c r="Y146" s="20">
        <v>1579</v>
      </c>
      <c r="Z146" s="20">
        <v>885</v>
      </c>
      <c r="AA146" s="20">
        <v>1785</v>
      </c>
      <c r="AB146" s="20">
        <v>3938</v>
      </c>
      <c r="AC146" s="20">
        <v>3359</v>
      </c>
      <c r="AD146" s="20">
        <v>2489</v>
      </c>
      <c r="AE146" s="20">
        <v>1140</v>
      </c>
      <c r="AF146" s="20">
        <v>4369</v>
      </c>
      <c r="AG146" s="20">
        <v>2173</v>
      </c>
      <c r="AH146" s="20">
        <v>2630</v>
      </c>
      <c r="AI146" s="20">
        <v>5756</v>
      </c>
      <c r="AJ146" s="20">
        <v>4121</v>
      </c>
      <c r="AK146" s="20">
        <v>4202</v>
      </c>
      <c r="AL146" s="20">
        <v>1678</v>
      </c>
      <c r="AM146" s="20">
        <v>2698</v>
      </c>
      <c r="AN146" s="20">
        <v>1915</v>
      </c>
      <c r="AO146" s="20">
        <v>2845</v>
      </c>
      <c r="AP146" s="20">
        <v>2532</v>
      </c>
      <c r="AQ146" s="20">
        <v>21816</v>
      </c>
      <c r="AR146" s="20">
        <v>6537</v>
      </c>
      <c r="AS146" s="20">
        <v>44957</v>
      </c>
      <c r="AT146" s="20">
        <v>11540</v>
      </c>
      <c r="AU146" s="20">
        <v>834</v>
      </c>
      <c r="AV146" s="20">
        <v>1436</v>
      </c>
      <c r="AW146" s="20">
        <v>7006</v>
      </c>
      <c r="AX146" s="20">
        <v>1418</v>
      </c>
      <c r="AY146" s="20">
        <v>5132</v>
      </c>
      <c r="AZ146" s="20">
        <v>1374</v>
      </c>
      <c r="BA146" s="20">
        <v>1835</v>
      </c>
      <c r="BB146" s="20">
        <v>3086</v>
      </c>
      <c r="BC146" s="20">
        <v>6852</v>
      </c>
      <c r="BD146" s="20">
        <v>19640</v>
      </c>
      <c r="BE146" s="20">
        <v>1092</v>
      </c>
      <c r="BF146" s="20">
        <v>7672</v>
      </c>
      <c r="BG146" s="20">
        <v>3823</v>
      </c>
      <c r="BH146" s="20">
        <v>1737</v>
      </c>
      <c r="BI146" s="20">
        <v>1389</v>
      </c>
      <c r="BJ146" s="20">
        <v>15474</v>
      </c>
      <c r="BK146" s="20">
        <v>4135</v>
      </c>
      <c r="BL146" s="20">
        <v>50689</v>
      </c>
      <c r="BM146" s="20">
        <v>16962</v>
      </c>
      <c r="BN146" s="20">
        <v>7264</v>
      </c>
      <c r="BO146" s="20">
        <v>7883</v>
      </c>
      <c r="BP146" s="20">
        <v>6210</v>
      </c>
      <c r="BQ146" s="20">
        <v>988</v>
      </c>
      <c r="BR146" s="20">
        <v>4657</v>
      </c>
      <c r="BS146" s="20">
        <v>2359</v>
      </c>
      <c r="BT146" s="20">
        <v>356283</v>
      </c>
      <c r="BU146" s="19">
        <v>0</v>
      </c>
      <c r="BV146" s="19">
        <v>0</v>
      </c>
      <c r="BW146" s="19">
        <v>0</v>
      </c>
      <c r="BX146" s="19">
        <v>0</v>
      </c>
      <c r="BY146" s="19">
        <v>0</v>
      </c>
      <c r="BZ146" s="19">
        <v>0</v>
      </c>
      <c r="CA146" s="19">
        <v>0</v>
      </c>
      <c r="CB146" s="19">
        <v>356283</v>
      </c>
      <c r="CD146" s="19">
        <f t="shared" si="7"/>
        <v>0</v>
      </c>
      <c r="CE146" s="19">
        <f t="shared" si="8"/>
        <v>0</v>
      </c>
      <c r="CF146" s="19">
        <f t="shared" si="9"/>
        <v>0</v>
      </c>
    </row>
    <row r="147" spans="1:84" x14ac:dyDescent="0.2">
      <c r="B147" s="32" t="s">
        <v>28</v>
      </c>
      <c r="C147">
        <f t="shared" si="10"/>
        <v>143</v>
      </c>
      <c r="D147" s="20">
        <v>1</v>
      </c>
      <c r="E147" s="20">
        <v>0</v>
      </c>
      <c r="F147" s="20">
        <v>2</v>
      </c>
      <c r="G147" s="20">
        <v>42</v>
      </c>
      <c r="H147" s="20">
        <v>657</v>
      </c>
      <c r="I147" s="20">
        <v>254</v>
      </c>
      <c r="J147" s="20">
        <v>49</v>
      </c>
      <c r="K147" s="20">
        <v>129</v>
      </c>
      <c r="L147" s="20">
        <v>39</v>
      </c>
      <c r="M147" s="20">
        <v>187</v>
      </c>
      <c r="N147" s="20">
        <v>123</v>
      </c>
      <c r="O147" s="20">
        <v>18</v>
      </c>
      <c r="P147" s="20">
        <v>12</v>
      </c>
      <c r="Q147" s="20">
        <v>16</v>
      </c>
      <c r="R147" s="20">
        <v>17</v>
      </c>
      <c r="S147" s="20">
        <v>28</v>
      </c>
      <c r="T147" s="20">
        <v>141</v>
      </c>
      <c r="U147" s="20">
        <v>45</v>
      </c>
      <c r="V147" s="20">
        <v>574</v>
      </c>
      <c r="W147" s="20">
        <v>25</v>
      </c>
      <c r="X147" s="20">
        <v>305</v>
      </c>
      <c r="Y147" s="20">
        <v>251</v>
      </c>
      <c r="Z147" s="20">
        <v>50</v>
      </c>
      <c r="AA147" s="20">
        <v>145</v>
      </c>
      <c r="AB147" s="20">
        <v>186</v>
      </c>
      <c r="AC147" s="20">
        <v>105</v>
      </c>
      <c r="AD147" s="20">
        <v>190</v>
      </c>
      <c r="AE147" s="20">
        <v>48</v>
      </c>
      <c r="AF147" s="20">
        <v>181</v>
      </c>
      <c r="AG147" s="20">
        <v>126</v>
      </c>
      <c r="AH147" s="20">
        <v>161</v>
      </c>
      <c r="AI147" s="20">
        <v>276</v>
      </c>
      <c r="AJ147" s="20">
        <v>355</v>
      </c>
      <c r="AK147" s="20">
        <v>150</v>
      </c>
      <c r="AL147" s="20">
        <v>88</v>
      </c>
      <c r="AM147" s="20">
        <v>82</v>
      </c>
      <c r="AN147" s="20">
        <v>86</v>
      </c>
      <c r="AO147" s="20">
        <v>586</v>
      </c>
      <c r="AP147" s="20">
        <v>79</v>
      </c>
      <c r="AQ147" s="20">
        <v>676</v>
      </c>
      <c r="AR147" s="20">
        <v>74</v>
      </c>
      <c r="AS147" s="20">
        <v>847</v>
      </c>
      <c r="AT147" s="20">
        <v>263</v>
      </c>
      <c r="AU147" s="20">
        <v>19</v>
      </c>
      <c r="AV147" s="20">
        <v>93</v>
      </c>
      <c r="AW147" s="20">
        <v>522</v>
      </c>
      <c r="AX147" s="20">
        <v>28</v>
      </c>
      <c r="AY147" s="20">
        <v>53</v>
      </c>
      <c r="AZ147" s="20">
        <v>104</v>
      </c>
      <c r="BA147" s="20">
        <v>179</v>
      </c>
      <c r="BB147" s="20">
        <v>402</v>
      </c>
      <c r="BC147" s="20">
        <v>382</v>
      </c>
      <c r="BD147" s="20">
        <v>6749</v>
      </c>
      <c r="BE147" s="20">
        <v>63</v>
      </c>
      <c r="BF147" s="20">
        <v>573</v>
      </c>
      <c r="BG147" s="20">
        <v>92</v>
      </c>
      <c r="BH147" s="20">
        <v>26</v>
      </c>
      <c r="BI147" s="20">
        <v>34</v>
      </c>
      <c r="BJ147" s="20">
        <v>315</v>
      </c>
      <c r="BK147" s="20">
        <v>76</v>
      </c>
      <c r="BL147" s="20">
        <v>303</v>
      </c>
      <c r="BM147" s="20">
        <v>29</v>
      </c>
      <c r="BN147" s="20">
        <v>269</v>
      </c>
      <c r="BO147" s="20">
        <v>2</v>
      </c>
      <c r="BP147" s="20">
        <v>242</v>
      </c>
      <c r="BQ147" s="20">
        <v>17</v>
      </c>
      <c r="BR147" s="20">
        <v>123</v>
      </c>
      <c r="BS147" s="20">
        <v>0</v>
      </c>
      <c r="BT147" s="20">
        <v>18364</v>
      </c>
      <c r="BU147" s="19">
        <v>0</v>
      </c>
      <c r="BV147" s="19">
        <v>0</v>
      </c>
      <c r="BW147" s="19">
        <v>0</v>
      </c>
      <c r="BX147" s="19">
        <v>0</v>
      </c>
      <c r="BY147" s="19">
        <v>0</v>
      </c>
      <c r="BZ147" s="19">
        <v>0</v>
      </c>
      <c r="CA147" s="19">
        <v>0</v>
      </c>
      <c r="CB147" s="19">
        <v>18364</v>
      </c>
      <c r="CD147" s="19">
        <f t="shared" si="7"/>
        <v>0</v>
      </c>
      <c r="CE147" s="19">
        <f t="shared" si="8"/>
        <v>0</v>
      </c>
      <c r="CF147" s="19">
        <f t="shared" si="9"/>
        <v>0</v>
      </c>
    </row>
    <row r="148" spans="1:84" x14ac:dyDescent="0.2">
      <c r="A148" t="s">
        <v>13</v>
      </c>
      <c r="B148" s="32" t="s">
        <v>29</v>
      </c>
      <c r="C148">
        <f t="shared" si="10"/>
        <v>144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20">
        <v>0</v>
      </c>
      <c r="AX148" s="20">
        <v>0</v>
      </c>
      <c r="AY148" s="20">
        <v>0</v>
      </c>
      <c r="AZ148" s="20">
        <v>0</v>
      </c>
      <c r="BA148" s="20">
        <v>0</v>
      </c>
      <c r="BB148" s="20">
        <v>0</v>
      </c>
      <c r="BC148" s="20">
        <v>0</v>
      </c>
      <c r="BD148" s="20">
        <v>0</v>
      </c>
      <c r="BE148" s="20">
        <v>0</v>
      </c>
      <c r="BF148" s="20">
        <v>0</v>
      </c>
      <c r="BG148" s="20">
        <v>0</v>
      </c>
      <c r="BH148" s="20">
        <v>0</v>
      </c>
      <c r="BI148" s="20">
        <v>0</v>
      </c>
      <c r="BJ148" s="20">
        <v>0</v>
      </c>
      <c r="BK148" s="20">
        <v>0</v>
      </c>
      <c r="BL148" s="20">
        <v>49917</v>
      </c>
      <c r="BM148" s="20">
        <v>2708</v>
      </c>
      <c r="BN148" s="20">
        <v>0</v>
      </c>
      <c r="BO148" s="20">
        <v>4599</v>
      </c>
      <c r="BP148" s="20">
        <v>0</v>
      </c>
      <c r="BQ148" s="20">
        <v>0</v>
      </c>
      <c r="BR148" s="20">
        <v>0</v>
      </c>
      <c r="BS148" s="20">
        <v>0</v>
      </c>
      <c r="BT148" s="20">
        <v>57224</v>
      </c>
      <c r="BU148" s="19">
        <v>0</v>
      </c>
      <c r="BV148" s="19">
        <v>0</v>
      </c>
      <c r="BW148" s="19">
        <v>0</v>
      </c>
      <c r="BX148" s="19">
        <v>0</v>
      </c>
      <c r="BY148" s="19">
        <v>0</v>
      </c>
      <c r="BZ148" s="19">
        <v>0</v>
      </c>
      <c r="CA148" s="19">
        <v>0</v>
      </c>
      <c r="CB148" s="19">
        <v>57224</v>
      </c>
      <c r="CD148" s="19">
        <f t="shared" si="7"/>
        <v>0</v>
      </c>
      <c r="CE148" s="19">
        <f t="shared" si="8"/>
        <v>0</v>
      </c>
      <c r="CF148" s="19">
        <f t="shared" si="9"/>
        <v>0</v>
      </c>
    </row>
    <row r="149" spans="1:84" x14ac:dyDescent="0.2">
      <c r="A149" t="s">
        <v>14</v>
      </c>
      <c r="B149" s="32" t="s">
        <v>30</v>
      </c>
      <c r="C149">
        <f t="shared" si="10"/>
        <v>145</v>
      </c>
      <c r="D149" s="20">
        <v>113677</v>
      </c>
      <c r="E149" s="20">
        <v>33935</v>
      </c>
      <c r="F149" s="20">
        <v>17473</v>
      </c>
      <c r="G149" s="20">
        <v>4671</v>
      </c>
      <c r="H149" s="20">
        <v>107274</v>
      </c>
      <c r="I149" s="20">
        <v>42957</v>
      </c>
      <c r="J149" s="20">
        <v>1767</v>
      </c>
      <c r="K149" s="20">
        <v>9359</v>
      </c>
      <c r="L149" s="20">
        <v>4286</v>
      </c>
      <c r="M149" s="20">
        <v>12258</v>
      </c>
      <c r="N149" s="20">
        <v>13250</v>
      </c>
      <c r="O149" s="20">
        <v>3102</v>
      </c>
      <c r="P149" s="20">
        <v>4194</v>
      </c>
      <c r="Q149" s="20">
        <v>8182</v>
      </c>
      <c r="R149" s="20">
        <v>2907</v>
      </c>
      <c r="S149" s="20">
        <v>3716</v>
      </c>
      <c r="T149" s="20">
        <v>5522</v>
      </c>
      <c r="U149" s="20">
        <v>3048</v>
      </c>
      <c r="V149" s="20">
        <v>-33084</v>
      </c>
      <c r="W149" s="20">
        <v>1398</v>
      </c>
      <c r="X149" s="20">
        <v>4066</v>
      </c>
      <c r="Y149" s="20">
        <v>3614</v>
      </c>
      <c r="Z149" s="20">
        <v>1823</v>
      </c>
      <c r="AA149" s="20">
        <v>13187</v>
      </c>
      <c r="AB149" s="20">
        <v>5288</v>
      </c>
      <c r="AC149" s="20">
        <v>10792</v>
      </c>
      <c r="AD149" s="20">
        <v>11939</v>
      </c>
      <c r="AE149" s="20">
        <v>1232</v>
      </c>
      <c r="AF149" s="20">
        <v>11993</v>
      </c>
      <c r="AG149" s="20">
        <v>4719</v>
      </c>
      <c r="AH149" s="20">
        <v>3390</v>
      </c>
      <c r="AI149" s="20">
        <v>8799</v>
      </c>
      <c r="AJ149" s="20">
        <v>14547</v>
      </c>
      <c r="AK149" s="20">
        <v>4257</v>
      </c>
      <c r="AL149" s="20">
        <v>2654</v>
      </c>
      <c r="AM149" s="20">
        <v>15851</v>
      </c>
      <c r="AN149" s="20">
        <v>9055</v>
      </c>
      <c r="AO149" s="20">
        <v>54259</v>
      </c>
      <c r="AP149" s="20">
        <v>19257</v>
      </c>
      <c r="AQ149" s="20">
        <v>147751</v>
      </c>
      <c r="AR149" s="20">
        <v>43494</v>
      </c>
      <c r="AS149" s="20">
        <v>239850</v>
      </c>
      <c r="AT149" s="20">
        <v>60077</v>
      </c>
      <c r="AU149" s="20">
        <v>779</v>
      </c>
      <c r="AV149" s="20">
        <v>309</v>
      </c>
      <c r="AW149" s="20">
        <v>19502</v>
      </c>
      <c r="AX149" s="20">
        <v>3102</v>
      </c>
      <c r="AY149" s="20">
        <v>49569</v>
      </c>
      <c r="AZ149" s="20">
        <v>3169</v>
      </c>
      <c r="BA149" s="20">
        <v>5938</v>
      </c>
      <c r="BB149" s="20">
        <v>44737</v>
      </c>
      <c r="BC149" s="20">
        <v>26468</v>
      </c>
      <c r="BD149" s="20">
        <v>145140</v>
      </c>
      <c r="BE149" s="20">
        <v>353400</v>
      </c>
      <c r="BF149" s="20">
        <v>54947</v>
      </c>
      <c r="BG149" s="20">
        <v>20431</v>
      </c>
      <c r="BH149" s="20">
        <v>16442</v>
      </c>
      <c r="BI149" s="20">
        <v>16695</v>
      </c>
      <c r="BJ149" s="20">
        <v>36445</v>
      </c>
      <c r="BK149" s="20">
        <v>1926</v>
      </c>
      <c r="BL149" s="20">
        <v>51115</v>
      </c>
      <c r="BM149" s="20">
        <v>7811</v>
      </c>
      <c r="BN149" s="20">
        <v>4411</v>
      </c>
      <c r="BO149" s="20">
        <v>4011</v>
      </c>
      <c r="BP149" s="20">
        <v>40227</v>
      </c>
      <c r="BQ149" s="20">
        <v>7331</v>
      </c>
      <c r="BR149" s="20">
        <v>24711</v>
      </c>
      <c r="BS149" s="20">
        <v>0</v>
      </c>
      <c r="BT149" s="20">
        <v>1990402</v>
      </c>
      <c r="BU149" s="19">
        <v>0</v>
      </c>
      <c r="BV149" s="19">
        <v>0</v>
      </c>
      <c r="BW149" s="19">
        <v>0</v>
      </c>
      <c r="BX149" s="19">
        <v>0</v>
      </c>
      <c r="BY149" s="19">
        <v>0</v>
      </c>
      <c r="BZ149" s="19">
        <v>0</v>
      </c>
      <c r="CA149" s="19">
        <v>0</v>
      </c>
      <c r="CB149" s="19">
        <v>1990402</v>
      </c>
      <c r="CD149" s="19">
        <f t="shared" si="7"/>
        <v>0</v>
      </c>
      <c r="CE149" s="19">
        <f t="shared" si="8"/>
        <v>0</v>
      </c>
      <c r="CF149" s="19">
        <f t="shared" si="9"/>
        <v>0</v>
      </c>
    </row>
    <row r="150" spans="1:84" x14ac:dyDescent="0.2">
      <c r="B150" s="32" t="s">
        <v>31</v>
      </c>
      <c r="C150">
        <f t="shared" si="10"/>
        <v>146</v>
      </c>
      <c r="D150" s="20">
        <v>58683</v>
      </c>
      <c r="E150" s="20">
        <v>25886</v>
      </c>
      <c r="F150" s="20">
        <v>8450</v>
      </c>
      <c r="G150" s="20">
        <v>351</v>
      </c>
      <c r="H150" s="20">
        <v>0</v>
      </c>
      <c r="I150" s="20">
        <v>0</v>
      </c>
      <c r="J150" s="20">
        <v>0</v>
      </c>
      <c r="K150" s="20">
        <v>286</v>
      </c>
      <c r="L150" s="20">
        <v>0</v>
      </c>
      <c r="M150" s="20">
        <v>3029</v>
      </c>
      <c r="N150" s="20">
        <v>22</v>
      </c>
      <c r="O150" s="20">
        <v>0</v>
      </c>
      <c r="P150" s="20">
        <v>1515</v>
      </c>
      <c r="Q150" s="20">
        <v>6771</v>
      </c>
      <c r="R150" s="20">
        <v>525</v>
      </c>
      <c r="S150" s="20">
        <v>1230</v>
      </c>
      <c r="T150" s="20">
        <v>214</v>
      </c>
      <c r="U150" s="20">
        <v>511</v>
      </c>
      <c r="V150" s="20">
        <v>0</v>
      </c>
      <c r="W150" s="20">
        <v>0</v>
      </c>
      <c r="X150" s="20">
        <v>0</v>
      </c>
      <c r="Y150" s="20">
        <v>0</v>
      </c>
      <c r="Z150" s="20">
        <v>106</v>
      </c>
      <c r="AA150" s="20">
        <v>0</v>
      </c>
      <c r="AB150" s="20">
        <v>208</v>
      </c>
      <c r="AC150" s="20">
        <v>794</v>
      </c>
      <c r="AD150" s="20">
        <v>0</v>
      </c>
      <c r="AE150" s="20">
        <v>0</v>
      </c>
      <c r="AF150" s="20">
        <v>2065</v>
      </c>
      <c r="AG150" s="20">
        <v>0</v>
      </c>
      <c r="AH150" s="20">
        <v>0</v>
      </c>
      <c r="AI150" s="20">
        <v>0</v>
      </c>
      <c r="AJ150" s="20">
        <v>0</v>
      </c>
      <c r="AK150" s="20">
        <v>47</v>
      </c>
      <c r="AL150" s="20">
        <v>51</v>
      </c>
      <c r="AM150" s="20">
        <v>1516</v>
      </c>
      <c r="AN150" s="20">
        <v>3999</v>
      </c>
      <c r="AO150" s="20">
        <v>0</v>
      </c>
      <c r="AP150" s="20">
        <v>1387</v>
      </c>
      <c r="AQ150" s="20">
        <v>62929</v>
      </c>
      <c r="AR150" s="20">
        <v>18179</v>
      </c>
      <c r="AS150" s="20">
        <v>50262</v>
      </c>
      <c r="AT150" s="20">
        <v>22263</v>
      </c>
      <c r="AU150" s="20">
        <v>212</v>
      </c>
      <c r="AV150" s="20">
        <v>0</v>
      </c>
      <c r="AW150" s="20">
        <v>925</v>
      </c>
      <c r="AX150" s="20">
        <v>470</v>
      </c>
      <c r="AY150" s="20">
        <v>30464</v>
      </c>
      <c r="AZ150" s="20">
        <v>711</v>
      </c>
      <c r="BA150" s="20">
        <v>529</v>
      </c>
      <c r="BB150" s="20">
        <v>391</v>
      </c>
      <c r="BC150" s="20">
        <v>5272</v>
      </c>
      <c r="BD150" s="20">
        <v>1773</v>
      </c>
      <c r="BE150" s="20">
        <v>4064</v>
      </c>
      <c r="BF150" s="20">
        <v>24091</v>
      </c>
      <c r="BG150" s="20">
        <v>9160</v>
      </c>
      <c r="BH150" s="20">
        <v>5208</v>
      </c>
      <c r="BI150" s="20">
        <v>673</v>
      </c>
      <c r="BJ150" s="20">
        <v>4329</v>
      </c>
      <c r="BK150" s="20">
        <v>718</v>
      </c>
      <c r="BL150" s="20">
        <v>0</v>
      </c>
      <c r="BM150" s="20">
        <v>0</v>
      </c>
      <c r="BN150" s="20">
        <v>4189</v>
      </c>
      <c r="BO150" s="20">
        <v>0</v>
      </c>
      <c r="BP150" s="20">
        <v>21445</v>
      </c>
      <c r="BQ150" s="20">
        <v>5283</v>
      </c>
      <c r="BR150" s="20">
        <v>19365</v>
      </c>
      <c r="BS150" s="20">
        <v>0</v>
      </c>
      <c r="BT150" s="20">
        <v>410551</v>
      </c>
      <c r="BU150" s="19">
        <v>0</v>
      </c>
      <c r="BV150" s="19">
        <v>0</v>
      </c>
      <c r="BW150" s="19">
        <v>0</v>
      </c>
      <c r="BX150" s="19">
        <v>0</v>
      </c>
      <c r="BY150" s="19">
        <v>0</v>
      </c>
      <c r="BZ150" s="19">
        <v>0</v>
      </c>
      <c r="CA150" s="19">
        <v>0</v>
      </c>
      <c r="CB150" s="19">
        <v>410551</v>
      </c>
      <c r="CD150" s="19">
        <f t="shared" si="7"/>
        <v>0</v>
      </c>
      <c r="CE150" s="19">
        <f t="shared" si="8"/>
        <v>0</v>
      </c>
      <c r="CF150" s="19">
        <f t="shared" si="9"/>
        <v>0</v>
      </c>
    </row>
    <row r="151" spans="1:84" x14ac:dyDescent="0.2">
      <c r="B151" s="32" t="s">
        <v>32</v>
      </c>
      <c r="C151">
        <f t="shared" si="10"/>
        <v>147</v>
      </c>
      <c r="D151" s="20">
        <v>54994</v>
      </c>
      <c r="E151" s="20">
        <v>8049</v>
      </c>
      <c r="F151" s="20">
        <v>9023</v>
      </c>
      <c r="G151" s="20">
        <v>4320</v>
      </c>
      <c r="H151" s="20">
        <v>107274</v>
      </c>
      <c r="I151" s="20">
        <v>42957</v>
      </c>
      <c r="J151" s="20">
        <v>1767</v>
      </c>
      <c r="K151" s="20">
        <v>9073</v>
      </c>
      <c r="L151" s="20">
        <v>4286</v>
      </c>
      <c r="M151" s="20">
        <v>9229</v>
      </c>
      <c r="N151" s="20">
        <v>13228</v>
      </c>
      <c r="O151" s="20">
        <v>3102</v>
      </c>
      <c r="P151" s="20">
        <v>2679</v>
      </c>
      <c r="Q151" s="20">
        <v>1411</v>
      </c>
      <c r="R151" s="20">
        <v>2382</v>
      </c>
      <c r="S151" s="20">
        <v>2486</v>
      </c>
      <c r="T151" s="20">
        <v>5308</v>
      </c>
      <c r="U151" s="20">
        <v>2537</v>
      </c>
      <c r="V151" s="20">
        <v>-33084</v>
      </c>
      <c r="W151" s="20">
        <v>1398</v>
      </c>
      <c r="X151" s="20">
        <v>4066</v>
      </c>
      <c r="Y151" s="20">
        <v>3614</v>
      </c>
      <c r="Z151" s="20">
        <v>1717</v>
      </c>
      <c r="AA151" s="20">
        <v>13187</v>
      </c>
      <c r="AB151" s="20">
        <v>5080</v>
      </c>
      <c r="AC151" s="20">
        <v>9998</v>
      </c>
      <c r="AD151" s="20">
        <v>11939</v>
      </c>
      <c r="AE151" s="20">
        <v>1232</v>
      </c>
      <c r="AF151" s="20">
        <v>9928</v>
      </c>
      <c r="AG151" s="20">
        <v>4719</v>
      </c>
      <c r="AH151" s="20">
        <v>3390</v>
      </c>
      <c r="AI151" s="20">
        <v>8799</v>
      </c>
      <c r="AJ151" s="20">
        <v>14547</v>
      </c>
      <c r="AK151" s="20">
        <v>4210</v>
      </c>
      <c r="AL151" s="20">
        <v>2603</v>
      </c>
      <c r="AM151" s="20">
        <v>14335</v>
      </c>
      <c r="AN151" s="20">
        <v>5056</v>
      </c>
      <c r="AO151" s="20">
        <v>54259</v>
      </c>
      <c r="AP151" s="20">
        <v>17870</v>
      </c>
      <c r="AQ151" s="20">
        <v>84822</v>
      </c>
      <c r="AR151" s="20">
        <v>25315</v>
      </c>
      <c r="AS151" s="20">
        <v>189588</v>
      </c>
      <c r="AT151" s="20">
        <v>37814</v>
      </c>
      <c r="AU151" s="20">
        <v>567</v>
      </c>
      <c r="AV151" s="20">
        <v>309</v>
      </c>
      <c r="AW151" s="20">
        <v>18577</v>
      </c>
      <c r="AX151" s="20">
        <v>2632</v>
      </c>
      <c r="AY151" s="20">
        <v>19105</v>
      </c>
      <c r="AZ151" s="20">
        <v>2458</v>
      </c>
      <c r="BA151" s="20">
        <v>5409</v>
      </c>
      <c r="BB151" s="20">
        <v>44346</v>
      </c>
      <c r="BC151" s="20">
        <v>21196</v>
      </c>
      <c r="BD151" s="20">
        <v>143367</v>
      </c>
      <c r="BE151" s="20">
        <v>349336</v>
      </c>
      <c r="BF151" s="20">
        <v>30856</v>
      </c>
      <c r="BG151" s="20">
        <v>11271</v>
      </c>
      <c r="BH151" s="20">
        <v>11234</v>
      </c>
      <c r="BI151" s="20">
        <v>16022</v>
      </c>
      <c r="BJ151" s="20">
        <v>32116</v>
      </c>
      <c r="BK151" s="20">
        <v>1208</v>
      </c>
      <c r="BL151" s="20">
        <v>51115</v>
      </c>
      <c r="BM151" s="20">
        <v>7811</v>
      </c>
      <c r="BN151" s="20">
        <v>222</v>
      </c>
      <c r="BO151" s="20">
        <v>4011</v>
      </c>
      <c r="BP151" s="20">
        <v>18782</v>
      </c>
      <c r="BQ151" s="20">
        <v>2048</v>
      </c>
      <c r="BR151" s="20">
        <v>5346</v>
      </c>
      <c r="BS151" s="20">
        <v>0</v>
      </c>
      <c r="BT151" s="20">
        <v>1579851</v>
      </c>
      <c r="BU151" s="19">
        <v>0</v>
      </c>
      <c r="BV151" s="19">
        <v>0</v>
      </c>
      <c r="BW151" s="19">
        <v>0</v>
      </c>
      <c r="BX151" s="19">
        <v>0</v>
      </c>
      <c r="BY151" s="19">
        <v>0</v>
      </c>
      <c r="BZ151" s="19">
        <v>0</v>
      </c>
      <c r="CA151" s="19">
        <v>0</v>
      </c>
      <c r="CB151" s="19">
        <v>1579851</v>
      </c>
      <c r="CD151" s="19">
        <f t="shared" si="7"/>
        <v>0</v>
      </c>
      <c r="CE151" s="19">
        <f t="shared" si="8"/>
        <v>0</v>
      </c>
      <c r="CF151" s="19">
        <f t="shared" si="9"/>
        <v>0</v>
      </c>
    </row>
    <row r="152" spans="1:84" x14ac:dyDescent="0.2">
      <c r="A152" t="s">
        <v>15</v>
      </c>
      <c r="B152" s="32" t="s">
        <v>16</v>
      </c>
      <c r="C152">
        <f t="shared" si="10"/>
        <v>148</v>
      </c>
      <c r="D152" s="19">
        <v>136202</v>
      </c>
      <c r="E152" s="19">
        <v>50661</v>
      </c>
      <c r="F152" s="19">
        <v>19738</v>
      </c>
      <c r="G152" s="19">
        <v>8264</v>
      </c>
      <c r="H152" s="19">
        <v>123553</v>
      </c>
      <c r="I152" s="19">
        <v>49040</v>
      </c>
      <c r="J152" s="19">
        <v>3733</v>
      </c>
      <c r="K152" s="19">
        <v>26751</v>
      </c>
      <c r="L152" s="19">
        <v>14038</v>
      </c>
      <c r="M152" s="19">
        <v>35081</v>
      </c>
      <c r="N152" s="19">
        <v>19984</v>
      </c>
      <c r="O152" s="19">
        <v>4410</v>
      </c>
      <c r="P152" s="19">
        <v>13258</v>
      </c>
      <c r="Q152" s="19">
        <v>24275</v>
      </c>
      <c r="R152" s="19">
        <v>12229</v>
      </c>
      <c r="S152" s="19">
        <v>9322</v>
      </c>
      <c r="T152" s="19">
        <v>15078</v>
      </c>
      <c r="U152" s="19">
        <v>7930</v>
      </c>
      <c r="V152" s="19">
        <v>-27738</v>
      </c>
      <c r="W152" s="19">
        <v>3953</v>
      </c>
      <c r="X152" s="19">
        <v>12447</v>
      </c>
      <c r="Y152" s="19">
        <v>10758</v>
      </c>
      <c r="Z152" s="19">
        <v>5959</v>
      </c>
      <c r="AA152" s="19">
        <v>21143</v>
      </c>
      <c r="AB152" s="19">
        <v>22696</v>
      </c>
      <c r="AC152" s="19">
        <v>26808</v>
      </c>
      <c r="AD152" s="19">
        <v>22936</v>
      </c>
      <c r="AE152" s="19">
        <v>6446</v>
      </c>
      <c r="AF152" s="19">
        <v>32507</v>
      </c>
      <c r="AG152" s="19">
        <v>14560</v>
      </c>
      <c r="AH152" s="19">
        <v>15367</v>
      </c>
      <c r="AI152" s="19">
        <v>34310</v>
      </c>
      <c r="AJ152" s="19">
        <v>33055</v>
      </c>
      <c r="AK152" s="19">
        <v>22863</v>
      </c>
      <c r="AL152" s="19">
        <v>10244</v>
      </c>
      <c r="AM152" s="19">
        <v>28899</v>
      </c>
      <c r="AN152" s="19">
        <v>19442</v>
      </c>
      <c r="AO152" s="19">
        <v>67779</v>
      </c>
      <c r="AP152" s="19">
        <v>31180</v>
      </c>
      <c r="AQ152" s="19">
        <v>262254</v>
      </c>
      <c r="AR152" s="19">
        <v>78941</v>
      </c>
      <c r="AS152" s="19">
        <v>462443</v>
      </c>
      <c r="AT152" s="19">
        <v>117973</v>
      </c>
      <c r="AU152" s="19">
        <v>4506</v>
      </c>
      <c r="AV152" s="19">
        <v>6657</v>
      </c>
      <c r="AW152" s="19">
        <v>51490</v>
      </c>
      <c r="AX152" s="19">
        <v>9979</v>
      </c>
      <c r="AY152" s="19">
        <v>83142</v>
      </c>
      <c r="AZ152" s="19">
        <v>9782</v>
      </c>
      <c r="BA152" s="19">
        <v>14787</v>
      </c>
      <c r="BB152" s="19">
        <v>59325</v>
      </c>
      <c r="BC152" s="19">
        <v>58283</v>
      </c>
      <c r="BD152" s="19">
        <v>255619</v>
      </c>
      <c r="BE152" s="19">
        <v>358719</v>
      </c>
      <c r="BF152" s="19">
        <v>94817</v>
      </c>
      <c r="BG152" s="19">
        <v>39426</v>
      </c>
      <c r="BH152" s="19">
        <v>26110</v>
      </c>
      <c r="BI152" s="19">
        <v>24526</v>
      </c>
      <c r="BJ152" s="19">
        <v>110561</v>
      </c>
      <c r="BK152" s="19">
        <v>21423</v>
      </c>
      <c r="BL152" s="19">
        <v>405048</v>
      </c>
      <c r="BM152" s="19">
        <v>165210</v>
      </c>
      <c r="BN152" s="19">
        <v>48580</v>
      </c>
      <c r="BO152" s="19">
        <v>81743</v>
      </c>
      <c r="BP152" s="19">
        <v>87186</v>
      </c>
      <c r="BQ152" s="19">
        <v>15345</v>
      </c>
      <c r="BR152" s="19">
        <v>58855</v>
      </c>
      <c r="BS152" s="19">
        <v>47365</v>
      </c>
      <c r="BT152" s="19">
        <v>4049256</v>
      </c>
      <c r="BU152" s="19">
        <v>0</v>
      </c>
      <c r="BV152" s="19">
        <v>0</v>
      </c>
      <c r="BW152" s="19">
        <v>0</v>
      </c>
      <c r="BX152" s="19">
        <v>0</v>
      </c>
      <c r="BY152" s="19">
        <v>0</v>
      </c>
      <c r="BZ152" s="19">
        <v>0</v>
      </c>
      <c r="CA152" s="19">
        <v>0</v>
      </c>
      <c r="CB152" s="19">
        <v>4049256</v>
      </c>
      <c r="CD152" s="19">
        <f t="shared" ref="CD152:CD166" si="11">SUM(D152:BS152)-BT152</f>
        <v>0</v>
      </c>
      <c r="CE152" s="19">
        <f t="shared" si="8"/>
        <v>0</v>
      </c>
      <c r="CF152" s="19">
        <f t="shared" si="9"/>
        <v>0</v>
      </c>
    </row>
    <row r="153" spans="1:84" x14ac:dyDescent="0.2">
      <c r="A153" t="s">
        <v>17</v>
      </c>
      <c r="B153" s="32" t="s">
        <v>33</v>
      </c>
      <c r="C153">
        <f t="shared" si="10"/>
        <v>149</v>
      </c>
      <c r="D153" s="20">
        <v>878</v>
      </c>
      <c r="E153" s="20">
        <v>376</v>
      </c>
      <c r="F153" s="20">
        <v>108</v>
      </c>
      <c r="G153" s="20">
        <v>136</v>
      </c>
      <c r="H153" s="20">
        <v>1017</v>
      </c>
      <c r="I153" s="20">
        <v>418</v>
      </c>
      <c r="J153" s="20">
        <v>94</v>
      </c>
      <c r="K153" s="20">
        <v>1136</v>
      </c>
      <c r="L153" s="20">
        <v>646</v>
      </c>
      <c r="M153" s="20">
        <v>1498</v>
      </c>
      <c r="N153" s="20">
        <v>587</v>
      </c>
      <c r="O153" s="20">
        <v>83</v>
      </c>
      <c r="P153" s="20">
        <v>350</v>
      </c>
      <c r="Q153" s="20">
        <v>507</v>
      </c>
      <c r="R153" s="20">
        <v>332</v>
      </c>
      <c r="S153" s="20">
        <v>251</v>
      </c>
      <c r="T153" s="20">
        <v>451</v>
      </c>
      <c r="U153" s="20">
        <v>224</v>
      </c>
      <c r="V153" s="20">
        <v>640</v>
      </c>
      <c r="W153" s="20">
        <v>159</v>
      </c>
      <c r="X153" s="20">
        <v>647</v>
      </c>
      <c r="Y153" s="20">
        <v>376</v>
      </c>
      <c r="Z153" s="20">
        <v>209</v>
      </c>
      <c r="AA153" s="20">
        <v>352</v>
      </c>
      <c r="AB153" s="20">
        <v>719</v>
      </c>
      <c r="AC153" s="20">
        <v>647</v>
      </c>
      <c r="AD153" s="20">
        <v>624</v>
      </c>
      <c r="AE153" s="20">
        <v>279</v>
      </c>
      <c r="AF153" s="20">
        <v>776</v>
      </c>
      <c r="AG153" s="20">
        <v>719</v>
      </c>
      <c r="AH153" s="20">
        <v>519</v>
      </c>
      <c r="AI153" s="20">
        <v>1008</v>
      </c>
      <c r="AJ153" s="20">
        <v>1068</v>
      </c>
      <c r="AK153" s="20">
        <v>733</v>
      </c>
      <c r="AL153" s="20">
        <v>313</v>
      </c>
      <c r="AM153" s="20">
        <v>480</v>
      </c>
      <c r="AN153" s="20">
        <v>285</v>
      </c>
      <c r="AO153" s="20">
        <v>1483</v>
      </c>
      <c r="AP153" s="20">
        <v>454</v>
      </c>
      <c r="AQ153" s="20">
        <v>3400</v>
      </c>
      <c r="AR153" s="20">
        <v>965</v>
      </c>
      <c r="AS153" s="20">
        <v>6802</v>
      </c>
      <c r="AT153" s="20">
        <v>1944</v>
      </c>
      <c r="AU153" s="20">
        <v>257</v>
      </c>
      <c r="AV153" s="20">
        <v>377</v>
      </c>
      <c r="AW153" s="20">
        <v>1224</v>
      </c>
      <c r="AX153" s="20">
        <v>215</v>
      </c>
      <c r="AY153" s="20">
        <v>896</v>
      </c>
      <c r="AZ153" s="20">
        <v>219</v>
      </c>
      <c r="BA153" s="20">
        <v>846</v>
      </c>
      <c r="BB153" s="20">
        <v>4347</v>
      </c>
      <c r="BC153" s="20">
        <v>968</v>
      </c>
      <c r="BD153" s="20">
        <v>4693</v>
      </c>
      <c r="BE153" s="20">
        <v>228</v>
      </c>
      <c r="BF153" s="20">
        <v>1322</v>
      </c>
      <c r="BG153" s="20">
        <v>866</v>
      </c>
      <c r="BH153" s="20">
        <v>287</v>
      </c>
      <c r="BI153" s="20">
        <v>334</v>
      </c>
      <c r="BJ153" s="20">
        <v>1998</v>
      </c>
      <c r="BK153" s="20">
        <v>577</v>
      </c>
      <c r="BL153" s="20">
        <v>97</v>
      </c>
      <c r="BM153" s="20">
        <v>3</v>
      </c>
      <c r="BN153" s="20">
        <v>940</v>
      </c>
      <c r="BO153" s="20">
        <v>0</v>
      </c>
      <c r="BP153" s="20">
        <v>1372</v>
      </c>
      <c r="BQ153" s="20">
        <v>159</v>
      </c>
      <c r="BR153" s="20">
        <v>733</v>
      </c>
      <c r="BS153" s="20">
        <v>0</v>
      </c>
      <c r="BT153" s="20">
        <v>57651</v>
      </c>
      <c r="BU153" s="19">
        <v>0</v>
      </c>
      <c r="BV153" s="19">
        <v>0</v>
      </c>
      <c r="BW153" s="19">
        <v>0</v>
      </c>
      <c r="BX153" s="19">
        <v>0</v>
      </c>
      <c r="BY153" s="19">
        <v>0</v>
      </c>
      <c r="BZ153" s="19">
        <v>0</v>
      </c>
      <c r="CA153" s="19">
        <v>0</v>
      </c>
      <c r="CB153" s="19">
        <v>57651</v>
      </c>
      <c r="CD153" s="19">
        <f t="shared" si="11"/>
        <v>0</v>
      </c>
      <c r="CE153" s="19">
        <f t="shared" si="8"/>
        <v>0</v>
      </c>
      <c r="CF153" s="19">
        <f t="shared" si="9"/>
        <v>0</v>
      </c>
    </row>
    <row r="154" spans="1:84" x14ac:dyDescent="0.2">
      <c r="A154" t="s">
        <v>18</v>
      </c>
      <c r="B154" s="32" t="s">
        <v>34</v>
      </c>
      <c r="C154">
        <f t="shared" si="10"/>
        <v>150</v>
      </c>
      <c r="D154" s="20">
        <v>-7120</v>
      </c>
      <c r="E154" s="20">
        <v>-104</v>
      </c>
      <c r="F154" s="20">
        <v>-44</v>
      </c>
      <c r="G154" s="20">
        <v>-64</v>
      </c>
      <c r="H154" s="20">
        <v>0</v>
      </c>
      <c r="I154" s="20">
        <v>0</v>
      </c>
      <c r="J154" s="20">
        <v>0</v>
      </c>
      <c r="K154" s="20">
        <v>-81</v>
      </c>
      <c r="L154" s="20">
        <v>-91</v>
      </c>
      <c r="M154" s="20">
        <v>-78</v>
      </c>
      <c r="N154" s="20">
        <v>-32</v>
      </c>
      <c r="O154" s="20">
        <v>0</v>
      </c>
      <c r="P154" s="20">
        <v>-17</v>
      </c>
      <c r="Q154" s="20">
        <v>0</v>
      </c>
      <c r="R154" s="20">
        <v>0</v>
      </c>
      <c r="S154" s="20">
        <v>-33</v>
      </c>
      <c r="T154" s="20">
        <v>-67</v>
      </c>
      <c r="U154" s="20">
        <v>0</v>
      </c>
      <c r="V154" s="20">
        <v>-54</v>
      </c>
      <c r="W154" s="20">
        <v>-77</v>
      </c>
      <c r="X154" s="20">
        <v>-19</v>
      </c>
      <c r="Y154" s="20">
        <v>0</v>
      </c>
      <c r="Z154" s="20">
        <v>-25</v>
      </c>
      <c r="AA154" s="20">
        <v>0</v>
      </c>
      <c r="AB154" s="20">
        <v>-79</v>
      </c>
      <c r="AC154" s="20">
        <v>-102</v>
      </c>
      <c r="AD154" s="20">
        <v>-16</v>
      </c>
      <c r="AE154" s="20">
        <v>-80</v>
      </c>
      <c r="AF154" s="20">
        <v>-75</v>
      </c>
      <c r="AG154" s="20">
        <v>-43</v>
      </c>
      <c r="AH154" s="20">
        <v>-57</v>
      </c>
      <c r="AI154" s="20">
        <v>-195</v>
      </c>
      <c r="AJ154" s="20">
        <v>-202</v>
      </c>
      <c r="AK154" s="20">
        <v>-85</v>
      </c>
      <c r="AL154" s="20">
        <v>-76</v>
      </c>
      <c r="AM154" s="20">
        <v>-24</v>
      </c>
      <c r="AN154" s="20">
        <v>0</v>
      </c>
      <c r="AO154" s="20">
        <v>-634</v>
      </c>
      <c r="AP154" s="20">
        <v>-29</v>
      </c>
      <c r="AQ154" s="20">
        <v>-417</v>
      </c>
      <c r="AR154" s="20">
        <v>-27</v>
      </c>
      <c r="AS154" s="20">
        <v>-785</v>
      </c>
      <c r="AT154" s="20">
        <v>-1298</v>
      </c>
      <c r="AU154" s="20">
        <v>0</v>
      </c>
      <c r="AV154" s="20">
        <v>0</v>
      </c>
      <c r="AW154" s="20">
        <v>-67</v>
      </c>
      <c r="AX154" s="20">
        <v>0</v>
      </c>
      <c r="AY154" s="20">
        <v>0</v>
      </c>
      <c r="AZ154" s="20">
        <v>0</v>
      </c>
      <c r="BA154" s="20">
        <v>0</v>
      </c>
      <c r="BB154" s="20">
        <v>-106</v>
      </c>
      <c r="BC154" s="20">
        <v>0</v>
      </c>
      <c r="BD154" s="20">
        <v>0</v>
      </c>
      <c r="BE154" s="20">
        <v>0</v>
      </c>
      <c r="BF154" s="20">
        <v>0</v>
      </c>
      <c r="BG154" s="20">
        <v>-146</v>
      </c>
      <c r="BH154" s="20">
        <v>0</v>
      </c>
      <c r="BI154" s="20">
        <v>-153</v>
      </c>
      <c r="BJ154" s="20">
        <v>-31</v>
      </c>
      <c r="BK154" s="20">
        <v>0</v>
      </c>
      <c r="BL154" s="20">
        <v>0</v>
      </c>
      <c r="BM154" s="20">
        <v>0</v>
      </c>
      <c r="BN154" s="20">
        <v>0</v>
      </c>
      <c r="BO154" s="20">
        <v>0</v>
      </c>
      <c r="BP154" s="20">
        <v>-15</v>
      </c>
      <c r="BQ154" s="20">
        <v>0</v>
      </c>
      <c r="BR154" s="20">
        <v>0</v>
      </c>
      <c r="BS154" s="20">
        <v>0</v>
      </c>
      <c r="BT154" s="20">
        <v>-12648</v>
      </c>
      <c r="BU154" s="19">
        <v>0</v>
      </c>
      <c r="BV154" s="19">
        <v>0</v>
      </c>
      <c r="BW154" s="19">
        <v>0</v>
      </c>
      <c r="BX154" s="19">
        <v>0</v>
      </c>
      <c r="BY154" s="19">
        <v>0</v>
      </c>
      <c r="BZ154" s="19">
        <v>0</v>
      </c>
      <c r="CA154" s="19">
        <v>0</v>
      </c>
      <c r="CB154" s="19">
        <v>-12648</v>
      </c>
      <c r="CD154" s="19">
        <f t="shared" si="11"/>
        <v>0</v>
      </c>
      <c r="CE154" s="19">
        <f t="shared" si="8"/>
        <v>0</v>
      </c>
      <c r="CF154" s="19">
        <f t="shared" si="9"/>
        <v>0</v>
      </c>
    </row>
    <row r="155" spans="1:84" x14ac:dyDescent="0.2">
      <c r="A155" t="s">
        <v>19</v>
      </c>
      <c r="B155" s="32" t="s">
        <v>35</v>
      </c>
      <c r="C155">
        <f t="shared" si="10"/>
        <v>151</v>
      </c>
      <c r="D155" s="20">
        <v>129960</v>
      </c>
      <c r="E155" s="20">
        <v>50933</v>
      </c>
      <c r="F155" s="20">
        <v>19802</v>
      </c>
      <c r="G155" s="20">
        <v>8336</v>
      </c>
      <c r="H155" s="20">
        <v>124570</v>
      </c>
      <c r="I155" s="20">
        <v>49458</v>
      </c>
      <c r="J155" s="20">
        <v>3827</v>
      </c>
      <c r="K155" s="20">
        <v>27806</v>
      </c>
      <c r="L155" s="20">
        <v>14593</v>
      </c>
      <c r="M155" s="20">
        <v>36501</v>
      </c>
      <c r="N155" s="20">
        <v>20539</v>
      </c>
      <c r="O155" s="20">
        <v>4493</v>
      </c>
      <c r="P155" s="20">
        <v>13591</v>
      </c>
      <c r="Q155" s="20">
        <v>24782</v>
      </c>
      <c r="R155" s="20">
        <v>12561</v>
      </c>
      <c r="S155" s="20">
        <v>9540</v>
      </c>
      <c r="T155" s="20">
        <v>15462</v>
      </c>
      <c r="U155" s="20">
        <v>8154</v>
      </c>
      <c r="V155" s="20">
        <v>-27152</v>
      </c>
      <c r="W155" s="20">
        <v>4035</v>
      </c>
      <c r="X155" s="20">
        <v>13075</v>
      </c>
      <c r="Y155" s="20">
        <v>11134</v>
      </c>
      <c r="Z155" s="20">
        <v>6143</v>
      </c>
      <c r="AA155" s="20">
        <v>21495</v>
      </c>
      <c r="AB155" s="20">
        <v>23336</v>
      </c>
      <c r="AC155" s="20">
        <v>27353</v>
      </c>
      <c r="AD155" s="20">
        <v>23544</v>
      </c>
      <c r="AE155" s="20">
        <v>6645</v>
      </c>
      <c r="AF155" s="20">
        <v>33208</v>
      </c>
      <c r="AG155" s="20">
        <v>15236</v>
      </c>
      <c r="AH155" s="20">
        <v>15829</v>
      </c>
      <c r="AI155" s="20">
        <v>35123</v>
      </c>
      <c r="AJ155" s="20">
        <v>33921</v>
      </c>
      <c r="AK155" s="20">
        <v>23511</v>
      </c>
      <c r="AL155" s="20">
        <v>10481</v>
      </c>
      <c r="AM155" s="20">
        <v>29355</v>
      </c>
      <c r="AN155" s="20">
        <v>19727</v>
      </c>
      <c r="AO155" s="20">
        <v>68628</v>
      </c>
      <c r="AP155" s="20">
        <v>31605</v>
      </c>
      <c r="AQ155" s="20">
        <v>265237</v>
      </c>
      <c r="AR155" s="20">
        <v>79879</v>
      </c>
      <c r="AS155" s="20">
        <v>468460</v>
      </c>
      <c r="AT155" s="20">
        <v>118619</v>
      </c>
      <c r="AU155" s="20">
        <v>4763</v>
      </c>
      <c r="AV155" s="20">
        <v>7034</v>
      </c>
      <c r="AW155" s="20">
        <v>52647</v>
      </c>
      <c r="AX155" s="20">
        <v>10194</v>
      </c>
      <c r="AY155" s="20">
        <v>84038</v>
      </c>
      <c r="AZ155" s="20">
        <v>10001</v>
      </c>
      <c r="BA155" s="20">
        <v>15633</v>
      </c>
      <c r="BB155" s="20">
        <v>63566</v>
      </c>
      <c r="BC155" s="20">
        <v>59251</v>
      </c>
      <c r="BD155" s="20">
        <v>260312</v>
      </c>
      <c r="BE155" s="20">
        <v>358947</v>
      </c>
      <c r="BF155" s="20">
        <v>96139</v>
      </c>
      <c r="BG155" s="20">
        <v>40146</v>
      </c>
      <c r="BH155" s="20">
        <v>26397</v>
      </c>
      <c r="BI155" s="20">
        <v>24707</v>
      </c>
      <c r="BJ155" s="20">
        <v>112528</v>
      </c>
      <c r="BK155" s="20">
        <v>22000</v>
      </c>
      <c r="BL155" s="20">
        <v>405145</v>
      </c>
      <c r="BM155" s="20">
        <v>165213</v>
      </c>
      <c r="BN155" s="20">
        <v>49520</v>
      </c>
      <c r="BO155" s="20">
        <v>81743</v>
      </c>
      <c r="BP155" s="20">
        <v>88543</v>
      </c>
      <c r="BQ155" s="20">
        <v>15504</v>
      </c>
      <c r="BR155" s="20">
        <v>59588</v>
      </c>
      <c r="BS155" s="20">
        <v>47365</v>
      </c>
      <c r="BT155" s="20">
        <v>4094259</v>
      </c>
      <c r="BU155" s="19">
        <v>0</v>
      </c>
      <c r="BV155" s="19">
        <v>0</v>
      </c>
      <c r="BW155" s="19">
        <v>0</v>
      </c>
      <c r="BX155" s="19">
        <v>0</v>
      </c>
      <c r="BY155" s="19">
        <v>0</v>
      </c>
      <c r="BZ155" s="19">
        <v>0</v>
      </c>
      <c r="CA155" s="19">
        <v>0</v>
      </c>
      <c r="CB155" s="19">
        <v>4094259</v>
      </c>
      <c r="CD155" s="19">
        <f t="shared" si="11"/>
        <v>0</v>
      </c>
      <c r="CE155" s="19">
        <f t="shared" si="8"/>
        <v>0</v>
      </c>
      <c r="CF155" s="19">
        <f t="shared" si="9"/>
        <v>0</v>
      </c>
    </row>
    <row r="156" spans="1:84" x14ac:dyDescent="0.2">
      <c r="A156" t="s">
        <v>20</v>
      </c>
      <c r="B156" s="32" t="s">
        <v>21</v>
      </c>
      <c r="C156">
        <f t="shared" si="10"/>
        <v>152</v>
      </c>
      <c r="D156" s="20">
        <v>227727</v>
      </c>
      <c r="E156" s="20">
        <v>101333</v>
      </c>
      <c r="F156" s="20">
        <v>27075</v>
      </c>
      <c r="G156" s="20">
        <v>18120</v>
      </c>
      <c r="H156" s="20">
        <v>189352</v>
      </c>
      <c r="I156" s="20">
        <v>71577</v>
      </c>
      <c r="J156" s="20">
        <v>11594</v>
      </c>
      <c r="K156" s="20">
        <v>180797</v>
      </c>
      <c r="L156" s="20">
        <v>60321</v>
      </c>
      <c r="M156" s="20">
        <v>206681</v>
      </c>
      <c r="N156" s="20">
        <v>61017</v>
      </c>
      <c r="O156" s="20">
        <v>14393</v>
      </c>
      <c r="P156" s="20">
        <v>44843</v>
      </c>
      <c r="Q156" s="20">
        <v>59280</v>
      </c>
      <c r="R156" s="20">
        <v>35500</v>
      </c>
      <c r="S156" s="20">
        <v>24419</v>
      </c>
      <c r="T156" s="20">
        <v>61856</v>
      </c>
      <c r="U156" s="20">
        <v>19048</v>
      </c>
      <c r="V156" s="20">
        <v>278316</v>
      </c>
      <c r="W156" s="20">
        <v>22280</v>
      </c>
      <c r="X156" s="20">
        <v>114237</v>
      </c>
      <c r="Y156" s="20">
        <v>54929</v>
      </c>
      <c r="Z156" s="20">
        <v>29424</v>
      </c>
      <c r="AA156" s="20">
        <v>47025</v>
      </c>
      <c r="AB156" s="20">
        <v>86683</v>
      </c>
      <c r="AC156" s="20">
        <v>79375</v>
      </c>
      <c r="AD156" s="20">
        <v>96084</v>
      </c>
      <c r="AE156" s="20">
        <v>42116</v>
      </c>
      <c r="AF156" s="20">
        <v>86563</v>
      </c>
      <c r="AG156" s="20">
        <v>75942</v>
      </c>
      <c r="AH156" s="20">
        <v>64375</v>
      </c>
      <c r="AI156" s="20">
        <v>113857</v>
      </c>
      <c r="AJ156" s="20">
        <v>166703</v>
      </c>
      <c r="AK156" s="20">
        <v>81034</v>
      </c>
      <c r="AL156" s="20">
        <v>38542</v>
      </c>
      <c r="AM156" s="20">
        <v>63871</v>
      </c>
      <c r="AN156" s="20">
        <v>49956</v>
      </c>
      <c r="AO156" s="20">
        <v>183689</v>
      </c>
      <c r="AP156" s="20">
        <v>50762</v>
      </c>
      <c r="AQ156" s="20">
        <v>575780</v>
      </c>
      <c r="AR156" s="20">
        <v>133105</v>
      </c>
      <c r="AS156" s="20">
        <v>723894</v>
      </c>
      <c r="AT156" s="20">
        <v>259972</v>
      </c>
      <c r="AU156" s="20">
        <v>14082</v>
      </c>
      <c r="AV156" s="20">
        <v>31066</v>
      </c>
      <c r="AW156" s="20">
        <v>88526</v>
      </c>
      <c r="AX156" s="20">
        <v>18254</v>
      </c>
      <c r="AY156" s="20">
        <v>174921</v>
      </c>
      <c r="AZ156" s="20">
        <v>22192</v>
      </c>
      <c r="BA156" s="20">
        <v>34934</v>
      </c>
      <c r="BB156" s="20">
        <v>155631</v>
      </c>
      <c r="BC156" s="20">
        <v>88794</v>
      </c>
      <c r="BD156" s="20">
        <v>426909</v>
      </c>
      <c r="BE156" s="20">
        <v>392836</v>
      </c>
      <c r="BF156" s="20">
        <v>140913</v>
      </c>
      <c r="BG156" s="20">
        <v>64350</v>
      </c>
      <c r="BH156" s="20">
        <v>76738</v>
      </c>
      <c r="BI156" s="20">
        <v>37069</v>
      </c>
      <c r="BJ156" s="20">
        <v>164913</v>
      </c>
      <c r="BK156" s="20">
        <v>26984</v>
      </c>
      <c r="BL156" s="20">
        <v>577618</v>
      </c>
      <c r="BM156" s="20">
        <v>208315</v>
      </c>
      <c r="BN156" s="20">
        <v>73783</v>
      </c>
      <c r="BO156" s="20">
        <v>124351</v>
      </c>
      <c r="BP156" s="20">
        <v>147200</v>
      </c>
      <c r="BQ156" s="20">
        <v>27688</v>
      </c>
      <c r="BR156" s="20">
        <v>124299</v>
      </c>
      <c r="BS156" s="20">
        <v>47365</v>
      </c>
      <c r="BT156" s="20">
        <v>8223178</v>
      </c>
      <c r="BU156" s="19">
        <v>0</v>
      </c>
      <c r="BV156" s="19">
        <v>0</v>
      </c>
      <c r="BW156" s="19">
        <v>0</v>
      </c>
      <c r="BX156" s="19">
        <v>0</v>
      </c>
      <c r="BY156" s="19">
        <v>0</v>
      </c>
      <c r="BZ156" s="19">
        <v>0</v>
      </c>
      <c r="CA156" s="19">
        <v>0</v>
      </c>
      <c r="CB156" s="19">
        <v>8223178</v>
      </c>
      <c r="CD156" s="19">
        <f t="shared" si="11"/>
        <v>0</v>
      </c>
      <c r="CE156" s="19">
        <f t="shared" si="8"/>
        <v>0</v>
      </c>
      <c r="CF156" s="19">
        <f t="shared" si="9"/>
        <v>0</v>
      </c>
    </row>
    <row r="157" spans="1:84" x14ac:dyDescent="0.2">
      <c r="B157" s="32" t="s">
        <v>429</v>
      </c>
      <c r="C157">
        <f t="shared" si="10"/>
        <v>153</v>
      </c>
      <c r="D157" s="19">
        <v>6108693</v>
      </c>
      <c r="E157" s="19">
        <v>6386724</v>
      </c>
      <c r="F157" s="21">
        <v>937522</v>
      </c>
      <c r="G157" s="19">
        <v>138547</v>
      </c>
      <c r="H157" s="19">
        <v>71487</v>
      </c>
      <c r="I157" s="19">
        <v>52197</v>
      </c>
      <c r="J157" s="19">
        <v>37573</v>
      </c>
      <c r="K157" s="19">
        <v>656715</v>
      </c>
      <c r="L157" s="19">
        <v>269945</v>
      </c>
      <c r="M157" s="19">
        <v>1185517</v>
      </c>
      <c r="N157" s="19">
        <v>170604</v>
      </c>
      <c r="O157" s="19">
        <v>20921</v>
      </c>
      <c r="P157" s="19">
        <v>607353</v>
      </c>
      <c r="Q157" s="19">
        <v>1880395</v>
      </c>
      <c r="R157" s="19">
        <v>568947</v>
      </c>
      <c r="S157" s="19">
        <v>423436</v>
      </c>
      <c r="T157" s="19">
        <v>208416</v>
      </c>
      <c r="U157" s="19">
        <v>207475</v>
      </c>
      <c r="V157" s="19">
        <v>26404</v>
      </c>
      <c r="W157" s="19">
        <v>72444</v>
      </c>
      <c r="X157" s="19">
        <v>94108</v>
      </c>
      <c r="Y157" s="19">
        <v>96236</v>
      </c>
      <c r="Z157" s="19">
        <v>148932</v>
      </c>
      <c r="AA157" s="19">
        <v>101299</v>
      </c>
      <c r="AB157" s="19">
        <v>493202</v>
      </c>
      <c r="AC157" s="19">
        <v>681286</v>
      </c>
      <c r="AD157" s="19">
        <v>143998</v>
      </c>
      <c r="AE157" s="19">
        <v>113125</v>
      </c>
      <c r="AF157" s="19">
        <v>793036</v>
      </c>
      <c r="AG157" s="19">
        <v>183242</v>
      </c>
      <c r="AH157" s="19">
        <v>263416</v>
      </c>
      <c r="AI157" s="19">
        <v>475501</v>
      </c>
      <c r="AJ157" s="19">
        <v>201490</v>
      </c>
      <c r="AK157" s="19">
        <v>351885</v>
      </c>
      <c r="AL157" s="19">
        <v>123017</v>
      </c>
      <c r="AM157" s="19">
        <v>842409</v>
      </c>
      <c r="AN157" s="19">
        <v>541225</v>
      </c>
      <c r="AO157" s="19">
        <v>145401</v>
      </c>
      <c r="AP157" s="19">
        <v>580655</v>
      </c>
      <c r="AQ157" s="19">
        <v>8578192</v>
      </c>
      <c r="AR157" s="19">
        <v>2885111</v>
      </c>
      <c r="AS157" s="19">
        <v>15686739</v>
      </c>
      <c r="AT157" s="19">
        <v>3590564</v>
      </c>
      <c r="AU157" s="19">
        <v>62984</v>
      </c>
      <c r="AV157" s="19">
        <v>68023</v>
      </c>
      <c r="AW157" s="19">
        <v>846605</v>
      </c>
      <c r="AX157" s="19">
        <v>389673</v>
      </c>
      <c r="AY157" s="19">
        <v>4711186</v>
      </c>
      <c r="AZ157" s="19">
        <v>175232</v>
      </c>
      <c r="BA157" s="19">
        <v>183692</v>
      </c>
      <c r="BB157" s="19">
        <v>248280</v>
      </c>
      <c r="BC157" s="19">
        <v>683929</v>
      </c>
      <c r="BD157" s="19">
        <v>1132240</v>
      </c>
      <c r="BE157" s="19">
        <v>369952</v>
      </c>
      <c r="BF157" s="19">
        <v>1558155</v>
      </c>
      <c r="BG157" s="19">
        <v>591296</v>
      </c>
      <c r="BH157" s="19">
        <v>502466</v>
      </c>
      <c r="BI157" s="19">
        <v>324322</v>
      </c>
      <c r="BJ157" s="19">
        <v>3888502</v>
      </c>
      <c r="BK157" s="19">
        <v>808584</v>
      </c>
      <c r="BL157" s="19">
        <v>5371853</v>
      </c>
      <c r="BM157" s="19">
        <v>3929287</v>
      </c>
      <c r="BN157" s="19">
        <v>2238428</v>
      </c>
      <c r="BO157" s="19">
        <v>1645234</v>
      </c>
      <c r="BP157" s="19">
        <v>2526037</v>
      </c>
      <c r="BQ157" s="19">
        <v>930170</v>
      </c>
      <c r="BR157" s="19">
        <v>4025697</v>
      </c>
      <c r="BS157" s="19">
        <v>6603057</v>
      </c>
      <c r="BT157" s="19">
        <v>100960268</v>
      </c>
      <c r="BU157" s="19">
        <v>0</v>
      </c>
      <c r="BV157" s="19">
        <v>0</v>
      </c>
      <c r="BW157" s="19">
        <v>0</v>
      </c>
      <c r="BX157" s="19">
        <v>0</v>
      </c>
      <c r="BY157" s="19">
        <v>0</v>
      </c>
      <c r="BZ157" s="19">
        <v>0</v>
      </c>
      <c r="CA157" s="19">
        <v>0</v>
      </c>
      <c r="CB157" s="19">
        <v>100960268</v>
      </c>
      <c r="CD157" s="19">
        <f t="shared" si="11"/>
        <v>0</v>
      </c>
      <c r="CE157" s="19">
        <f>SUM(BU157:BZ157)-CA157</f>
        <v>0</v>
      </c>
      <c r="CF157" s="19">
        <f>BT157+CA157-CB157</f>
        <v>0</v>
      </c>
    </row>
    <row r="158" spans="1:84" x14ac:dyDescent="0.2">
      <c r="CD158" s="19"/>
    </row>
    <row r="159" spans="1:84" x14ac:dyDescent="0.2">
      <c r="D159" s="19">
        <f>SUM(D5:D132)-D133</f>
        <v>0</v>
      </c>
      <c r="E159" s="19">
        <f t="shared" ref="E159:CB159" si="12">SUM(E5:E132)-E133</f>
        <v>0</v>
      </c>
      <c r="F159" s="19">
        <f t="shared" si="12"/>
        <v>0</v>
      </c>
      <c r="G159" s="19">
        <f t="shared" si="12"/>
        <v>0</v>
      </c>
      <c r="H159" s="19">
        <f t="shared" si="12"/>
        <v>0</v>
      </c>
      <c r="I159" s="19">
        <f t="shared" si="12"/>
        <v>0</v>
      </c>
      <c r="J159" s="19">
        <f t="shared" si="12"/>
        <v>0</v>
      </c>
      <c r="K159" s="19">
        <f t="shared" si="12"/>
        <v>0</v>
      </c>
      <c r="L159" s="19">
        <f t="shared" si="12"/>
        <v>0</v>
      </c>
      <c r="M159" s="19">
        <f t="shared" si="12"/>
        <v>0</v>
      </c>
      <c r="N159" s="19">
        <f t="shared" si="12"/>
        <v>0</v>
      </c>
      <c r="O159" s="19">
        <f t="shared" si="12"/>
        <v>0</v>
      </c>
      <c r="P159" s="19">
        <f t="shared" si="12"/>
        <v>0</v>
      </c>
      <c r="Q159" s="19">
        <f t="shared" si="12"/>
        <v>0</v>
      </c>
      <c r="R159" s="19">
        <f t="shared" si="12"/>
        <v>0</v>
      </c>
      <c r="S159" s="19">
        <f t="shared" si="12"/>
        <v>0</v>
      </c>
      <c r="T159" s="19">
        <f t="shared" si="12"/>
        <v>0</v>
      </c>
      <c r="U159" s="19">
        <f t="shared" si="12"/>
        <v>0</v>
      </c>
      <c r="V159" s="19">
        <f t="shared" si="12"/>
        <v>0</v>
      </c>
      <c r="W159" s="19">
        <f t="shared" si="12"/>
        <v>0</v>
      </c>
      <c r="X159" s="19">
        <f t="shared" si="12"/>
        <v>0</v>
      </c>
      <c r="Y159" s="19">
        <f t="shared" si="12"/>
        <v>0</v>
      </c>
      <c r="Z159" s="19">
        <f t="shared" si="12"/>
        <v>0</v>
      </c>
      <c r="AA159" s="19">
        <f t="shared" si="12"/>
        <v>0</v>
      </c>
      <c r="AB159" s="19">
        <f t="shared" si="12"/>
        <v>0</v>
      </c>
      <c r="AC159" s="19">
        <f t="shared" si="12"/>
        <v>0</v>
      </c>
      <c r="AD159" s="19">
        <f t="shared" si="12"/>
        <v>0</v>
      </c>
      <c r="AE159" s="19">
        <f t="shared" si="12"/>
        <v>0</v>
      </c>
      <c r="AF159" s="19">
        <f t="shared" si="12"/>
        <v>0</v>
      </c>
      <c r="AG159" s="19">
        <f t="shared" si="12"/>
        <v>0</v>
      </c>
      <c r="AH159" s="19">
        <f t="shared" si="12"/>
        <v>0</v>
      </c>
      <c r="AI159" s="19">
        <f t="shared" si="12"/>
        <v>0</v>
      </c>
      <c r="AJ159" s="19">
        <f t="shared" si="12"/>
        <v>0</v>
      </c>
      <c r="AK159" s="19">
        <f t="shared" si="12"/>
        <v>0</v>
      </c>
      <c r="AL159" s="19">
        <f t="shared" si="12"/>
        <v>0</v>
      </c>
      <c r="AM159" s="19">
        <f t="shared" si="12"/>
        <v>0</v>
      </c>
      <c r="AN159" s="19">
        <f t="shared" si="12"/>
        <v>0</v>
      </c>
      <c r="AO159" s="19">
        <f t="shared" si="12"/>
        <v>0</v>
      </c>
      <c r="AP159" s="19">
        <f t="shared" si="12"/>
        <v>0</v>
      </c>
      <c r="AQ159" s="19">
        <f t="shared" si="12"/>
        <v>0</v>
      </c>
      <c r="AR159" s="19">
        <f t="shared" si="12"/>
        <v>0</v>
      </c>
      <c r="AS159" s="19">
        <f t="shared" si="12"/>
        <v>0</v>
      </c>
      <c r="AT159" s="19">
        <f t="shared" si="12"/>
        <v>0</v>
      </c>
      <c r="AU159" s="19">
        <f t="shared" si="12"/>
        <v>0</v>
      </c>
      <c r="AV159" s="19">
        <f t="shared" si="12"/>
        <v>0</v>
      </c>
      <c r="AW159" s="19">
        <f t="shared" si="12"/>
        <v>0</v>
      </c>
      <c r="AX159" s="19">
        <f t="shared" si="12"/>
        <v>0</v>
      </c>
      <c r="AY159" s="19">
        <f t="shared" si="12"/>
        <v>0</v>
      </c>
      <c r="AZ159" s="19">
        <f t="shared" si="12"/>
        <v>0</v>
      </c>
      <c r="BA159" s="19">
        <f t="shared" si="12"/>
        <v>0</v>
      </c>
      <c r="BB159" s="19">
        <f t="shared" si="12"/>
        <v>0</v>
      </c>
      <c r="BC159" s="19">
        <f t="shared" si="12"/>
        <v>0</v>
      </c>
      <c r="BD159" s="19">
        <f>SUM(BD5:BD132)-BD133</f>
        <v>0</v>
      </c>
      <c r="BE159" s="19">
        <f t="shared" si="12"/>
        <v>0</v>
      </c>
      <c r="BF159" s="19">
        <f t="shared" si="12"/>
        <v>0</v>
      </c>
      <c r="BG159" s="19">
        <f t="shared" ref="BG159:BR159" si="13">SUM(BG5:BG132)-BG133</f>
        <v>0</v>
      </c>
      <c r="BH159" s="19">
        <f t="shared" si="13"/>
        <v>0</v>
      </c>
      <c r="BI159" s="19">
        <f t="shared" si="13"/>
        <v>0</v>
      </c>
      <c r="BJ159" s="19">
        <f t="shared" si="13"/>
        <v>0</v>
      </c>
      <c r="BK159" s="19">
        <f t="shared" si="13"/>
        <v>0</v>
      </c>
      <c r="BL159" s="19">
        <f t="shared" si="13"/>
        <v>0</v>
      </c>
      <c r="BM159" s="19">
        <f t="shared" si="13"/>
        <v>0</v>
      </c>
      <c r="BN159" s="19">
        <f t="shared" si="13"/>
        <v>0</v>
      </c>
      <c r="BO159" s="19">
        <f t="shared" si="13"/>
        <v>0</v>
      </c>
      <c r="BP159" s="19">
        <f t="shared" si="13"/>
        <v>0</v>
      </c>
      <c r="BQ159" s="19">
        <f t="shared" si="13"/>
        <v>0</v>
      </c>
      <c r="BR159" s="19">
        <f t="shared" si="13"/>
        <v>0</v>
      </c>
      <c r="BS159" s="19">
        <f t="shared" si="12"/>
        <v>0</v>
      </c>
      <c r="BT159" s="19">
        <f t="shared" si="12"/>
        <v>0</v>
      </c>
      <c r="BU159" s="19">
        <f t="shared" si="12"/>
        <v>0</v>
      </c>
      <c r="BV159" s="19">
        <f t="shared" si="12"/>
        <v>0</v>
      </c>
      <c r="BW159" s="19">
        <f t="shared" si="12"/>
        <v>0</v>
      </c>
      <c r="BX159" s="19">
        <f t="shared" si="12"/>
        <v>0</v>
      </c>
      <c r="BY159" s="19">
        <f t="shared" si="12"/>
        <v>0</v>
      </c>
      <c r="BZ159" s="19">
        <f t="shared" si="12"/>
        <v>0</v>
      </c>
      <c r="CA159" s="19">
        <f t="shared" si="12"/>
        <v>0</v>
      </c>
      <c r="CB159" s="19">
        <f t="shared" si="12"/>
        <v>0</v>
      </c>
      <c r="CC159" s="19"/>
      <c r="CD159" s="19">
        <f>SUM(CD5:CD132)-CD133</f>
        <v>0</v>
      </c>
      <c r="CE159" s="19">
        <f>SUM(CE5:CE132)-CE133</f>
        <v>0</v>
      </c>
      <c r="CF159" s="19">
        <f>SUM(CF5:CF132)-CF133</f>
        <v>0</v>
      </c>
    </row>
    <row r="160" spans="1:84" x14ac:dyDescent="0.2">
      <c r="D160" s="19">
        <f>SUM(D133:D141)-D142</f>
        <v>0</v>
      </c>
      <c r="E160" s="19">
        <f t="shared" ref="E160:CB160" si="14">SUM(E133:E141)-E142</f>
        <v>0</v>
      </c>
      <c r="F160" s="19">
        <f t="shared" si="14"/>
        <v>0</v>
      </c>
      <c r="G160" s="19">
        <f t="shared" si="14"/>
        <v>0</v>
      </c>
      <c r="H160" s="19">
        <f t="shared" si="14"/>
        <v>0</v>
      </c>
      <c r="I160" s="19">
        <f t="shared" si="14"/>
        <v>0</v>
      </c>
      <c r="J160" s="19">
        <f t="shared" si="14"/>
        <v>0</v>
      </c>
      <c r="K160" s="19">
        <f t="shared" si="14"/>
        <v>0</v>
      </c>
      <c r="L160" s="19">
        <f t="shared" si="14"/>
        <v>0</v>
      </c>
      <c r="M160" s="19">
        <f t="shared" si="14"/>
        <v>0</v>
      </c>
      <c r="N160" s="19">
        <f t="shared" si="14"/>
        <v>0</v>
      </c>
      <c r="O160" s="19">
        <f t="shared" si="14"/>
        <v>0</v>
      </c>
      <c r="P160" s="19">
        <f t="shared" si="14"/>
        <v>0</v>
      </c>
      <c r="Q160" s="19">
        <f t="shared" si="14"/>
        <v>0</v>
      </c>
      <c r="R160" s="19">
        <f t="shared" si="14"/>
        <v>0</v>
      </c>
      <c r="S160" s="19">
        <f t="shared" si="14"/>
        <v>0</v>
      </c>
      <c r="T160" s="19">
        <f t="shared" si="14"/>
        <v>0</v>
      </c>
      <c r="U160" s="19">
        <f t="shared" si="14"/>
        <v>0</v>
      </c>
      <c r="V160" s="19">
        <f t="shared" si="14"/>
        <v>0</v>
      </c>
      <c r="W160" s="19">
        <f t="shared" si="14"/>
        <v>0</v>
      </c>
      <c r="X160" s="19">
        <f t="shared" si="14"/>
        <v>0</v>
      </c>
      <c r="Y160" s="19">
        <f t="shared" si="14"/>
        <v>0</v>
      </c>
      <c r="Z160" s="19">
        <f t="shared" si="14"/>
        <v>0</v>
      </c>
      <c r="AA160" s="19">
        <f t="shared" si="14"/>
        <v>0</v>
      </c>
      <c r="AB160" s="19">
        <f t="shared" si="14"/>
        <v>0</v>
      </c>
      <c r="AC160" s="19">
        <f t="shared" si="14"/>
        <v>0</v>
      </c>
      <c r="AD160" s="19">
        <f t="shared" si="14"/>
        <v>0</v>
      </c>
      <c r="AE160" s="19">
        <f t="shared" si="14"/>
        <v>0</v>
      </c>
      <c r="AF160" s="19">
        <f t="shared" si="14"/>
        <v>0</v>
      </c>
      <c r="AG160" s="19">
        <f t="shared" si="14"/>
        <v>0</v>
      </c>
      <c r="AH160" s="19">
        <f t="shared" si="14"/>
        <v>0</v>
      </c>
      <c r="AI160" s="19">
        <f t="shared" si="14"/>
        <v>0</v>
      </c>
      <c r="AJ160" s="19">
        <f t="shared" si="14"/>
        <v>0</v>
      </c>
      <c r="AK160" s="19">
        <f t="shared" si="14"/>
        <v>0</v>
      </c>
      <c r="AL160" s="19">
        <f t="shared" si="14"/>
        <v>0</v>
      </c>
      <c r="AM160" s="19">
        <f t="shared" si="14"/>
        <v>0</v>
      </c>
      <c r="AN160" s="19">
        <f t="shared" si="14"/>
        <v>0</v>
      </c>
      <c r="AO160" s="19">
        <f t="shared" si="14"/>
        <v>0</v>
      </c>
      <c r="AP160" s="19">
        <f t="shared" si="14"/>
        <v>0</v>
      </c>
      <c r="AQ160" s="19">
        <f t="shared" si="14"/>
        <v>0</v>
      </c>
      <c r="AR160" s="19">
        <f t="shared" si="14"/>
        <v>0</v>
      </c>
      <c r="AS160" s="19">
        <f t="shared" si="14"/>
        <v>0</v>
      </c>
      <c r="AT160" s="19">
        <f t="shared" si="14"/>
        <v>0</v>
      </c>
      <c r="AU160" s="19">
        <f t="shared" si="14"/>
        <v>0</v>
      </c>
      <c r="AV160" s="19">
        <f t="shared" si="14"/>
        <v>0</v>
      </c>
      <c r="AW160" s="19">
        <f t="shared" si="14"/>
        <v>0</v>
      </c>
      <c r="AX160" s="19">
        <f t="shared" si="14"/>
        <v>0</v>
      </c>
      <c r="AY160" s="19">
        <f t="shared" si="14"/>
        <v>0</v>
      </c>
      <c r="AZ160" s="19">
        <f t="shared" si="14"/>
        <v>0</v>
      </c>
      <c r="BA160" s="19">
        <f t="shared" si="14"/>
        <v>0</v>
      </c>
      <c r="BB160" s="19">
        <f t="shared" si="14"/>
        <v>0</v>
      </c>
      <c r="BC160" s="19">
        <f t="shared" si="14"/>
        <v>0</v>
      </c>
      <c r="BD160" s="19">
        <f>SUM(BD133:BD141)-BD142</f>
        <v>0</v>
      </c>
      <c r="BE160" s="19">
        <f t="shared" si="14"/>
        <v>0</v>
      </c>
      <c r="BF160" s="19">
        <f t="shared" si="14"/>
        <v>0</v>
      </c>
      <c r="BG160" s="19">
        <f t="shared" ref="BG160:BR160" si="15">SUM(BG133:BG141)-BG142</f>
        <v>0</v>
      </c>
      <c r="BH160" s="19">
        <f t="shared" si="15"/>
        <v>0</v>
      </c>
      <c r="BI160" s="19">
        <f t="shared" si="15"/>
        <v>0</v>
      </c>
      <c r="BJ160" s="19">
        <f t="shared" si="15"/>
        <v>0</v>
      </c>
      <c r="BK160" s="19">
        <f t="shared" si="15"/>
        <v>0</v>
      </c>
      <c r="BL160" s="19">
        <f t="shared" si="15"/>
        <v>0</v>
      </c>
      <c r="BM160" s="19">
        <f t="shared" si="15"/>
        <v>0</v>
      </c>
      <c r="BN160" s="19">
        <f t="shared" si="15"/>
        <v>0</v>
      </c>
      <c r="BO160" s="19">
        <f t="shared" si="15"/>
        <v>0</v>
      </c>
      <c r="BP160" s="19">
        <f t="shared" si="15"/>
        <v>0</v>
      </c>
      <c r="BQ160" s="19">
        <f t="shared" si="15"/>
        <v>0</v>
      </c>
      <c r="BR160" s="19">
        <f t="shared" si="15"/>
        <v>0</v>
      </c>
      <c r="BS160" s="19">
        <f t="shared" si="14"/>
        <v>0</v>
      </c>
      <c r="BT160" s="19">
        <f t="shared" si="14"/>
        <v>0</v>
      </c>
      <c r="BU160" s="19">
        <f t="shared" si="14"/>
        <v>0</v>
      </c>
      <c r="BV160" s="19">
        <f t="shared" si="14"/>
        <v>0</v>
      </c>
      <c r="BW160" s="19">
        <f t="shared" si="14"/>
        <v>0</v>
      </c>
      <c r="BX160" s="19">
        <f t="shared" si="14"/>
        <v>0</v>
      </c>
      <c r="BY160" s="19">
        <f t="shared" si="14"/>
        <v>0</v>
      </c>
      <c r="BZ160" s="19">
        <f t="shared" si="14"/>
        <v>0</v>
      </c>
      <c r="CA160" s="19">
        <f t="shared" si="14"/>
        <v>0</v>
      </c>
      <c r="CB160" s="19">
        <f t="shared" si="14"/>
        <v>0</v>
      </c>
      <c r="CD160" s="19">
        <f t="shared" si="11"/>
        <v>0</v>
      </c>
      <c r="CE160" s="19">
        <f>SUM(CE133:CE141)-CE142</f>
        <v>0</v>
      </c>
      <c r="CF160" s="19">
        <f>SUM(CF133:CF141)-CF142</f>
        <v>0</v>
      </c>
    </row>
    <row r="161" spans="4:84" x14ac:dyDescent="0.2">
      <c r="D161" s="19">
        <f>D144+D145+D148-D143</f>
        <v>0</v>
      </c>
      <c r="E161" s="19">
        <f t="shared" ref="E161:CB161" si="16">E144+E145+E148-E143</f>
        <v>0</v>
      </c>
      <c r="F161" s="19">
        <f t="shared" si="16"/>
        <v>0</v>
      </c>
      <c r="G161" s="19">
        <f t="shared" si="16"/>
        <v>0</v>
      </c>
      <c r="H161" s="19">
        <f t="shared" si="16"/>
        <v>0</v>
      </c>
      <c r="I161" s="19">
        <f t="shared" si="16"/>
        <v>0</v>
      </c>
      <c r="J161" s="19">
        <f t="shared" si="16"/>
        <v>0</v>
      </c>
      <c r="K161" s="19">
        <f t="shared" si="16"/>
        <v>0</v>
      </c>
      <c r="L161" s="19">
        <f t="shared" si="16"/>
        <v>0</v>
      </c>
      <c r="M161" s="19">
        <f t="shared" si="16"/>
        <v>0</v>
      </c>
      <c r="N161" s="19">
        <f t="shared" si="16"/>
        <v>0</v>
      </c>
      <c r="O161" s="19">
        <f t="shared" si="16"/>
        <v>0</v>
      </c>
      <c r="P161" s="19">
        <f t="shared" si="16"/>
        <v>0</v>
      </c>
      <c r="Q161" s="19">
        <f t="shared" si="16"/>
        <v>0</v>
      </c>
      <c r="R161" s="19">
        <f t="shared" si="16"/>
        <v>0</v>
      </c>
      <c r="S161" s="19">
        <f t="shared" si="16"/>
        <v>0</v>
      </c>
      <c r="T161" s="19">
        <f t="shared" si="16"/>
        <v>0</v>
      </c>
      <c r="U161" s="19">
        <f t="shared" si="16"/>
        <v>0</v>
      </c>
      <c r="V161" s="19">
        <f t="shared" si="16"/>
        <v>0</v>
      </c>
      <c r="W161" s="19">
        <f t="shared" si="16"/>
        <v>0</v>
      </c>
      <c r="X161" s="19">
        <f t="shared" si="16"/>
        <v>0</v>
      </c>
      <c r="Y161" s="19">
        <f t="shared" si="16"/>
        <v>0</v>
      </c>
      <c r="Z161" s="19">
        <f t="shared" si="16"/>
        <v>0</v>
      </c>
      <c r="AA161" s="19">
        <f t="shared" si="16"/>
        <v>0</v>
      </c>
      <c r="AB161" s="19">
        <f t="shared" si="16"/>
        <v>0</v>
      </c>
      <c r="AC161" s="19">
        <f t="shared" si="16"/>
        <v>0</v>
      </c>
      <c r="AD161" s="19">
        <f t="shared" si="16"/>
        <v>0</v>
      </c>
      <c r="AE161" s="19">
        <f t="shared" si="16"/>
        <v>0</v>
      </c>
      <c r="AF161" s="19">
        <f t="shared" si="16"/>
        <v>0</v>
      </c>
      <c r="AG161" s="19">
        <f t="shared" si="16"/>
        <v>0</v>
      </c>
      <c r="AH161" s="19">
        <f t="shared" si="16"/>
        <v>0</v>
      </c>
      <c r="AI161" s="19">
        <f t="shared" si="16"/>
        <v>0</v>
      </c>
      <c r="AJ161" s="19">
        <f t="shared" si="16"/>
        <v>0</v>
      </c>
      <c r="AK161" s="19">
        <f t="shared" si="16"/>
        <v>0</v>
      </c>
      <c r="AL161" s="19">
        <f t="shared" si="16"/>
        <v>0</v>
      </c>
      <c r="AM161" s="19">
        <f t="shared" si="16"/>
        <v>0</v>
      </c>
      <c r="AN161" s="19">
        <f t="shared" si="16"/>
        <v>0</v>
      </c>
      <c r="AO161" s="19">
        <f t="shared" si="16"/>
        <v>0</v>
      </c>
      <c r="AP161" s="19">
        <f t="shared" si="16"/>
        <v>0</v>
      </c>
      <c r="AQ161" s="19">
        <f t="shared" si="16"/>
        <v>0</v>
      </c>
      <c r="AR161" s="19">
        <f t="shared" si="16"/>
        <v>0</v>
      </c>
      <c r="AS161" s="19">
        <f t="shared" si="16"/>
        <v>0</v>
      </c>
      <c r="AT161" s="19">
        <f t="shared" si="16"/>
        <v>0</v>
      </c>
      <c r="AU161" s="19">
        <f t="shared" si="16"/>
        <v>0</v>
      </c>
      <c r="AV161" s="19">
        <f t="shared" si="16"/>
        <v>0</v>
      </c>
      <c r="AW161" s="19">
        <f t="shared" si="16"/>
        <v>0</v>
      </c>
      <c r="AX161" s="19">
        <f t="shared" si="16"/>
        <v>0</v>
      </c>
      <c r="AY161" s="19">
        <f t="shared" si="16"/>
        <v>0</v>
      </c>
      <c r="AZ161" s="19">
        <f t="shared" si="16"/>
        <v>0</v>
      </c>
      <c r="BA161" s="19">
        <f t="shared" si="16"/>
        <v>0</v>
      </c>
      <c r="BB161" s="19">
        <f t="shared" si="16"/>
        <v>0</v>
      </c>
      <c r="BC161" s="19">
        <f t="shared" si="16"/>
        <v>0</v>
      </c>
      <c r="BD161" s="19">
        <f>BD144+BD145+BD148-BD143</f>
        <v>0</v>
      </c>
      <c r="BE161" s="19">
        <f t="shared" si="16"/>
        <v>0</v>
      </c>
      <c r="BF161" s="19">
        <f t="shared" si="16"/>
        <v>0</v>
      </c>
      <c r="BG161" s="19">
        <f t="shared" si="16"/>
        <v>0</v>
      </c>
      <c r="BH161" s="19">
        <f t="shared" si="16"/>
        <v>0</v>
      </c>
      <c r="BI161" s="19">
        <f t="shared" si="16"/>
        <v>0</v>
      </c>
      <c r="BJ161" s="19">
        <f t="shared" si="16"/>
        <v>0</v>
      </c>
      <c r="BK161" s="19">
        <f t="shared" si="16"/>
        <v>0</v>
      </c>
      <c r="BL161" s="19">
        <f t="shared" si="16"/>
        <v>0</v>
      </c>
      <c r="BM161" s="19">
        <f t="shared" si="16"/>
        <v>0</v>
      </c>
      <c r="BN161" s="19">
        <f t="shared" si="16"/>
        <v>0</v>
      </c>
      <c r="BO161" s="19">
        <f t="shared" si="16"/>
        <v>0</v>
      </c>
      <c r="BP161" s="19">
        <f t="shared" si="16"/>
        <v>0</v>
      </c>
      <c r="BQ161" s="19">
        <f t="shared" si="16"/>
        <v>0</v>
      </c>
      <c r="BR161" s="19">
        <f t="shared" si="16"/>
        <v>0</v>
      </c>
      <c r="BS161" s="19">
        <f t="shared" si="16"/>
        <v>0</v>
      </c>
      <c r="BT161" s="19">
        <f t="shared" si="16"/>
        <v>0</v>
      </c>
      <c r="BU161" s="19">
        <f t="shared" si="16"/>
        <v>0</v>
      </c>
      <c r="BV161" s="19">
        <f t="shared" si="16"/>
        <v>0</v>
      </c>
      <c r="BW161" s="19">
        <f t="shared" si="16"/>
        <v>0</v>
      </c>
      <c r="BX161" s="19">
        <f t="shared" si="16"/>
        <v>0</v>
      </c>
      <c r="BY161" s="19">
        <f t="shared" si="16"/>
        <v>0</v>
      </c>
      <c r="BZ161" s="19">
        <f t="shared" si="16"/>
        <v>0</v>
      </c>
      <c r="CA161" s="19">
        <f t="shared" si="16"/>
        <v>0</v>
      </c>
      <c r="CB161" s="19">
        <f t="shared" si="16"/>
        <v>0</v>
      </c>
      <c r="CD161" s="19">
        <f t="shared" si="11"/>
        <v>0</v>
      </c>
      <c r="CE161" s="19">
        <f>CE144+CE145+CE148-CE143</f>
        <v>0</v>
      </c>
      <c r="CF161" s="19">
        <f>CF144+CF145+CF148-CF143</f>
        <v>0</v>
      </c>
    </row>
    <row r="162" spans="4:84" x14ac:dyDescent="0.2">
      <c r="D162" s="19">
        <f>D146+D147-D145</f>
        <v>0</v>
      </c>
      <c r="E162" s="19">
        <f t="shared" ref="E162:CB162" si="17">E146+E147-E145</f>
        <v>0</v>
      </c>
      <c r="F162" s="19">
        <f t="shared" si="17"/>
        <v>0</v>
      </c>
      <c r="G162" s="19">
        <f t="shared" si="17"/>
        <v>0</v>
      </c>
      <c r="H162" s="19">
        <f t="shared" si="17"/>
        <v>0</v>
      </c>
      <c r="I162" s="19">
        <f t="shared" si="17"/>
        <v>0</v>
      </c>
      <c r="J162" s="19">
        <f t="shared" si="17"/>
        <v>0</v>
      </c>
      <c r="K162" s="19">
        <f t="shared" si="17"/>
        <v>0</v>
      </c>
      <c r="L162" s="19">
        <f t="shared" si="17"/>
        <v>0</v>
      </c>
      <c r="M162" s="19">
        <f t="shared" si="17"/>
        <v>0</v>
      </c>
      <c r="N162" s="19">
        <f t="shared" si="17"/>
        <v>0</v>
      </c>
      <c r="O162" s="19">
        <f t="shared" si="17"/>
        <v>0</v>
      </c>
      <c r="P162" s="19">
        <f t="shared" si="17"/>
        <v>0</v>
      </c>
      <c r="Q162" s="19">
        <f t="shared" si="17"/>
        <v>0</v>
      </c>
      <c r="R162" s="19">
        <f t="shared" si="17"/>
        <v>0</v>
      </c>
      <c r="S162" s="19">
        <f t="shared" si="17"/>
        <v>0</v>
      </c>
      <c r="T162" s="19">
        <f t="shared" si="17"/>
        <v>0</v>
      </c>
      <c r="U162" s="19">
        <f t="shared" si="17"/>
        <v>0</v>
      </c>
      <c r="V162" s="19">
        <f t="shared" si="17"/>
        <v>0</v>
      </c>
      <c r="W162" s="19">
        <f t="shared" si="17"/>
        <v>0</v>
      </c>
      <c r="X162" s="19">
        <f t="shared" si="17"/>
        <v>0</v>
      </c>
      <c r="Y162" s="19">
        <f t="shared" si="17"/>
        <v>0</v>
      </c>
      <c r="Z162" s="19">
        <f t="shared" si="17"/>
        <v>0</v>
      </c>
      <c r="AA162" s="19">
        <f t="shared" si="17"/>
        <v>0</v>
      </c>
      <c r="AB162" s="19">
        <f t="shared" si="17"/>
        <v>0</v>
      </c>
      <c r="AC162" s="19">
        <f t="shared" si="17"/>
        <v>0</v>
      </c>
      <c r="AD162" s="19">
        <f t="shared" si="17"/>
        <v>0</v>
      </c>
      <c r="AE162" s="19">
        <f t="shared" si="17"/>
        <v>0</v>
      </c>
      <c r="AF162" s="19">
        <f t="shared" si="17"/>
        <v>0</v>
      </c>
      <c r="AG162" s="19">
        <f t="shared" si="17"/>
        <v>0</v>
      </c>
      <c r="AH162" s="19">
        <f t="shared" si="17"/>
        <v>0</v>
      </c>
      <c r="AI162" s="19">
        <f t="shared" si="17"/>
        <v>0</v>
      </c>
      <c r="AJ162" s="19">
        <f t="shared" si="17"/>
        <v>0</v>
      </c>
      <c r="AK162" s="19">
        <f t="shared" si="17"/>
        <v>0</v>
      </c>
      <c r="AL162" s="19">
        <f t="shared" si="17"/>
        <v>0</v>
      </c>
      <c r="AM162" s="19">
        <f t="shared" si="17"/>
        <v>0</v>
      </c>
      <c r="AN162" s="19">
        <f t="shared" si="17"/>
        <v>0</v>
      </c>
      <c r="AO162" s="19">
        <f t="shared" si="17"/>
        <v>0</v>
      </c>
      <c r="AP162" s="19">
        <f t="shared" si="17"/>
        <v>0</v>
      </c>
      <c r="AQ162" s="19">
        <f t="shared" si="17"/>
        <v>0</v>
      </c>
      <c r="AR162" s="19">
        <f t="shared" si="17"/>
        <v>0</v>
      </c>
      <c r="AS162" s="19">
        <f t="shared" si="17"/>
        <v>0</v>
      </c>
      <c r="AT162" s="19">
        <f t="shared" si="17"/>
        <v>0</v>
      </c>
      <c r="AU162" s="19">
        <f t="shared" si="17"/>
        <v>0</v>
      </c>
      <c r="AV162" s="19">
        <f t="shared" si="17"/>
        <v>0</v>
      </c>
      <c r="AW162" s="19">
        <f t="shared" si="17"/>
        <v>0</v>
      </c>
      <c r="AX162" s="19">
        <f t="shared" si="17"/>
        <v>0</v>
      </c>
      <c r="AY162" s="19">
        <f t="shared" si="17"/>
        <v>0</v>
      </c>
      <c r="AZ162" s="19">
        <f t="shared" si="17"/>
        <v>0</v>
      </c>
      <c r="BA162" s="19">
        <f t="shared" si="17"/>
        <v>0</v>
      </c>
      <c r="BB162" s="19">
        <f t="shared" si="17"/>
        <v>0</v>
      </c>
      <c r="BC162" s="19">
        <f t="shared" si="17"/>
        <v>0</v>
      </c>
      <c r="BD162" s="19">
        <f>BD146+BD147-BD145</f>
        <v>0</v>
      </c>
      <c r="BE162" s="19">
        <f t="shared" si="17"/>
        <v>0</v>
      </c>
      <c r="BF162" s="19">
        <f t="shared" si="17"/>
        <v>0</v>
      </c>
      <c r="BG162" s="19">
        <f t="shared" si="17"/>
        <v>0</v>
      </c>
      <c r="BH162" s="19">
        <f t="shared" si="17"/>
        <v>0</v>
      </c>
      <c r="BI162" s="19">
        <f t="shared" si="17"/>
        <v>0</v>
      </c>
      <c r="BJ162" s="19">
        <f t="shared" si="17"/>
        <v>0</v>
      </c>
      <c r="BK162" s="19">
        <f t="shared" si="17"/>
        <v>0</v>
      </c>
      <c r="BL162" s="19">
        <f>BL146+BL147-BL145</f>
        <v>0</v>
      </c>
      <c r="BM162" s="19">
        <f t="shared" si="17"/>
        <v>0</v>
      </c>
      <c r="BN162" s="19">
        <f t="shared" si="17"/>
        <v>0</v>
      </c>
      <c r="BO162" s="19">
        <f t="shared" si="17"/>
        <v>0</v>
      </c>
      <c r="BP162" s="19">
        <f t="shared" si="17"/>
        <v>0</v>
      </c>
      <c r="BQ162" s="19">
        <f t="shared" si="17"/>
        <v>0</v>
      </c>
      <c r="BR162" s="19">
        <f t="shared" si="17"/>
        <v>0</v>
      </c>
      <c r="BS162" s="19">
        <f t="shared" si="17"/>
        <v>0</v>
      </c>
      <c r="BT162" s="19">
        <f t="shared" si="17"/>
        <v>0</v>
      </c>
      <c r="BU162" s="19">
        <f t="shared" si="17"/>
        <v>0</v>
      </c>
      <c r="BV162" s="19">
        <f t="shared" si="17"/>
        <v>0</v>
      </c>
      <c r="BW162" s="19">
        <f t="shared" si="17"/>
        <v>0</v>
      </c>
      <c r="BX162" s="19">
        <f t="shared" si="17"/>
        <v>0</v>
      </c>
      <c r="BY162" s="19">
        <f t="shared" si="17"/>
        <v>0</v>
      </c>
      <c r="BZ162" s="19">
        <f t="shared" si="17"/>
        <v>0</v>
      </c>
      <c r="CA162" s="19">
        <f t="shared" si="17"/>
        <v>0</v>
      </c>
      <c r="CB162" s="19">
        <f t="shared" si="17"/>
        <v>0</v>
      </c>
      <c r="CD162" s="19">
        <f t="shared" si="11"/>
        <v>0</v>
      </c>
      <c r="CE162" s="19">
        <f>CE146+CE147-CE145</f>
        <v>0</v>
      </c>
      <c r="CF162" s="19">
        <f>CF146+CF147-CF145</f>
        <v>0</v>
      </c>
    </row>
    <row r="163" spans="4:84" x14ac:dyDescent="0.2">
      <c r="D163" s="19">
        <f>D150+D151-D149</f>
        <v>0</v>
      </c>
      <c r="E163" s="19">
        <f t="shared" ref="E163:CB163" si="18">E150+E151-E149</f>
        <v>0</v>
      </c>
      <c r="F163" s="19">
        <f t="shared" si="18"/>
        <v>0</v>
      </c>
      <c r="G163" s="19">
        <f t="shared" si="18"/>
        <v>0</v>
      </c>
      <c r="H163" s="19">
        <f t="shared" si="18"/>
        <v>0</v>
      </c>
      <c r="I163" s="19">
        <f t="shared" si="18"/>
        <v>0</v>
      </c>
      <c r="J163" s="19">
        <f t="shared" si="18"/>
        <v>0</v>
      </c>
      <c r="K163" s="19">
        <f t="shared" si="18"/>
        <v>0</v>
      </c>
      <c r="L163" s="19">
        <f t="shared" si="18"/>
        <v>0</v>
      </c>
      <c r="M163" s="19">
        <f t="shared" si="18"/>
        <v>0</v>
      </c>
      <c r="N163" s="19">
        <f t="shared" si="18"/>
        <v>0</v>
      </c>
      <c r="O163" s="19">
        <f t="shared" si="18"/>
        <v>0</v>
      </c>
      <c r="P163" s="19">
        <f t="shared" si="18"/>
        <v>0</v>
      </c>
      <c r="Q163" s="19">
        <f t="shared" si="18"/>
        <v>0</v>
      </c>
      <c r="R163" s="19">
        <f t="shared" si="18"/>
        <v>0</v>
      </c>
      <c r="S163" s="19">
        <f t="shared" si="18"/>
        <v>0</v>
      </c>
      <c r="T163" s="19">
        <f t="shared" si="18"/>
        <v>0</v>
      </c>
      <c r="U163" s="19">
        <f t="shared" si="18"/>
        <v>0</v>
      </c>
      <c r="V163" s="19">
        <f t="shared" si="18"/>
        <v>0</v>
      </c>
      <c r="W163" s="19">
        <f t="shared" si="18"/>
        <v>0</v>
      </c>
      <c r="X163" s="19">
        <f t="shared" si="18"/>
        <v>0</v>
      </c>
      <c r="Y163" s="19">
        <f t="shared" si="18"/>
        <v>0</v>
      </c>
      <c r="Z163" s="19">
        <f t="shared" si="18"/>
        <v>0</v>
      </c>
      <c r="AA163" s="19">
        <f t="shared" si="18"/>
        <v>0</v>
      </c>
      <c r="AB163" s="19">
        <f t="shared" si="18"/>
        <v>0</v>
      </c>
      <c r="AC163" s="19">
        <f t="shared" si="18"/>
        <v>0</v>
      </c>
      <c r="AD163" s="19">
        <f t="shared" si="18"/>
        <v>0</v>
      </c>
      <c r="AE163" s="19">
        <f t="shared" si="18"/>
        <v>0</v>
      </c>
      <c r="AF163" s="19">
        <f t="shared" si="18"/>
        <v>0</v>
      </c>
      <c r="AG163" s="19">
        <f t="shared" si="18"/>
        <v>0</v>
      </c>
      <c r="AH163" s="19">
        <f t="shared" si="18"/>
        <v>0</v>
      </c>
      <c r="AI163" s="19">
        <f t="shared" si="18"/>
        <v>0</v>
      </c>
      <c r="AJ163" s="19">
        <f t="shared" si="18"/>
        <v>0</v>
      </c>
      <c r="AK163" s="19">
        <f t="shared" si="18"/>
        <v>0</v>
      </c>
      <c r="AL163" s="19">
        <f t="shared" si="18"/>
        <v>0</v>
      </c>
      <c r="AM163" s="19">
        <f t="shared" si="18"/>
        <v>0</v>
      </c>
      <c r="AN163" s="19">
        <f t="shared" si="18"/>
        <v>0</v>
      </c>
      <c r="AO163" s="19">
        <f t="shared" si="18"/>
        <v>0</v>
      </c>
      <c r="AP163" s="19">
        <f t="shared" si="18"/>
        <v>0</v>
      </c>
      <c r="AQ163" s="19">
        <f t="shared" si="18"/>
        <v>0</v>
      </c>
      <c r="AR163" s="19">
        <f t="shared" si="18"/>
        <v>0</v>
      </c>
      <c r="AS163" s="19">
        <f t="shared" si="18"/>
        <v>0</v>
      </c>
      <c r="AT163" s="19">
        <f t="shared" si="18"/>
        <v>0</v>
      </c>
      <c r="AU163" s="19">
        <f t="shared" si="18"/>
        <v>0</v>
      </c>
      <c r="AV163" s="19">
        <f t="shared" si="18"/>
        <v>0</v>
      </c>
      <c r="AW163" s="19">
        <f t="shared" si="18"/>
        <v>0</v>
      </c>
      <c r="AX163" s="19">
        <f t="shared" si="18"/>
        <v>0</v>
      </c>
      <c r="AY163" s="19">
        <f t="shared" si="18"/>
        <v>0</v>
      </c>
      <c r="AZ163" s="19">
        <f t="shared" si="18"/>
        <v>0</v>
      </c>
      <c r="BA163" s="19">
        <f t="shared" si="18"/>
        <v>0</v>
      </c>
      <c r="BB163" s="19">
        <f t="shared" si="18"/>
        <v>0</v>
      </c>
      <c r="BC163" s="19">
        <f t="shared" si="18"/>
        <v>0</v>
      </c>
      <c r="BD163" s="19">
        <f>BD150+BD151-BD149</f>
        <v>0</v>
      </c>
      <c r="BE163" s="19">
        <f t="shared" si="18"/>
        <v>0</v>
      </c>
      <c r="BF163" s="19">
        <f t="shared" si="18"/>
        <v>0</v>
      </c>
      <c r="BG163" s="19">
        <f t="shared" si="18"/>
        <v>0</v>
      </c>
      <c r="BH163" s="19">
        <f t="shared" si="18"/>
        <v>0</v>
      </c>
      <c r="BI163" s="19">
        <f t="shared" si="18"/>
        <v>0</v>
      </c>
      <c r="BJ163" s="19">
        <f t="shared" si="18"/>
        <v>0</v>
      </c>
      <c r="BK163" s="19">
        <f t="shared" si="18"/>
        <v>0</v>
      </c>
      <c r="BL163" s="19">
        <f t="shared" si="18"/>
        <v>0</v>
      </c>
      <c r="BM163" s="19">
        <f t="shared" si="18"/>
        <v>0</v>
      </c>
      <c r="BN163" s="19">
        <f t="shared" si="18"/>
        <v>0</v>
      </c>
      <c r="BO163" s="19">
        <f t="shared" si="18"/>
        <v>0</v>
      </c>
      <c r="BP163" s="19">
        <f t="shared" si="18"/>
        <v>0</v>
      </c>
      <c r="BQ163" s="19">
        <f t="shared" si="18"/>
        <v>0</v>
      </c>
      <c r="BR163" s="19">
        <f t="shared" si="18"/>
        <v>0</v>
      </c>
      <c r="BS163" s="19">
        <f t="shared" si="18"/>
        <v>0</v>
      </c>
      <c r="BT163" s="19">
        <f t="shared" si="18"/>
        <v>0</v>
      </c>
      <c r="BU163" s="19">
        <f t="shared" si="18"/>
        <v>0</v>
      </c>
      <c r="BV163" s="19">
        <f t="shared" si="18"/>
        <v>0</v>
      </c>
      <c r="BW163" s="19">
        <f t="shared" si="18"/>
        <v>0</v>
      </c>
      <c r="BX163" s="19">
        <f t="shared" si="18"/>
        <v>0</v>
      </c>
      <c r="BY163" s="19">
        <f t="shared" si="18"/>
        <v>0</v>
      </c>
      <c r="BZ163" s="19">
        <f t="shared" si="18"/>
        <v>0</v>
      </c>
      <c r="CA163" s="19">
        <f t="shared" si="18"/>
        <v>0</v>
      </c>
      <c r="CB163" s="19">
        <f t="shared" si="18"/>
        <v>0</v>
      </c>
      <c r="CD163" s="19">
        <f t="shared" si="11"/>
        <v>0</v>
      </c>
      <c r="CE163" s="19">
        <f>CE150+CE151-CE149</f>
        <v>0</v>
      </c>
      <c r="CF163" s="19">
        <f>CF150+CF151-CF149</f>
        <v>0</v>
      </c>
    </row>
    <row r="164" spans="4:84" x14ac:dyDescent="0.2">
      <c r="D164" s="19">
        <f>D143+D149-D152</f>
        <v>0</v>
      </c>
      <c r="E164" s="19">
        <f t="shared" ref="E164:CB164" si="19">E143+E149-E152</f>
        <v>0</v>
      </c>
      <c r="F164" s="19">
        <f t="shared" si="19"/>
        <v>0</v>
      </c>
      <c r="G164" s="19">
        <f t="shared" si="19"/>
        <v>0</v>
      </c>
      <c r="H164" s="19">
        <f t="shared" si="19"/>
        <v>0</v>
      </c>
      <c r="I164" s="19">
        <f t="shared" si="19"/>
        <v>0</v>
      </c>
      <c r="J164" s="19">
        <f t="shared" si="19"/>
        <v>0</v>
      </c>
      <c r="K164" s="19">
        <f t="shared" si="19"/>
        <v>0</v>
      </c>
      <c r="L164" s="19">
        <f t="shared" si="19"/>
        <v>0</v>
      </c>
      <c r="M164" s="19">
        <f t="shared" si="19"/>
        <v>0</v>
      </c>
      <c r="N164" s="19">
        <f t="shared" si="19"/>
        <v>0</v>
      </c>
      <c r="O164" s="19">
        <f t="shared" si="19"/>
        <v>0</v>
      </c>
      <c r="P164" s="19">
        <f t="shared" si="19"/>
        <v>0</v>
      </c>
      <c r="Q164" s="19">
        <f t="shared" si="19"/>
        <v>0</v>
      </c>
      <c r="R164" s="19">
        <f t="shared" si="19"/>
        <v>0</v>
      </c>
      <c r="S164" s="19">
        <f t="shared" si="19"/>
        <v>0</v>
      </c>
      <c r="T164" s="19">
        <f t="shared" si="19"/>
        <v>0</v>
      </c>
      <c r="U164" s="19">
        <f t="shared" si="19"/>
        <v>0</v>
      </c>
      <c r="V164" s="19">
        <f t="shared" si="19"/>
        <v>0</v>
      </c>
      <c r="W164" s="19">
        <f t="shared" si="19"/>
        <v>0</v>
      </c>
      <c r="X164" s="19">
        <f t="shared" si="19"/>
        <v>0</v>
      </c>
      <c r="Y164" s="19">
        <f t="shared" si="19"/>
        <v>0</v>
      </c>
      <c r="Z164" s="19">
        <f t="shared" si="19"/>
        <v>0</v>
      </c>
      <c r="AA164" s="19">
        <f t="shared" si="19"/>
        <v>0</v>
      </c>
      <c r="AB164" s="19">
        <f t="shared" si="19"/>
        <v>0</v>
      </c>
      <c r="AC164" s="19">
        <f t="shared" si="19"/>
        <v>0</v>
      </c>
      <c r="AD164" s="19">
        <f t="shared" si="19"/>
        <v>0</v>
      </c>
      <c r="AE164" s="19">
        <f t="shared" si="19"/>
        <v>0</v>
      </c>
      <c r="AF164" s="19">
        <f t="shared" si="19"/>
        <v>0</v>
      </c>
      <c r="AG164" s="19">
        <f t="shared" si="19"/>
        <v>0</v>
      </c>
      <c r="AH164" s="19">
        <f t="shared" si="19"/>
        <v>0</v>
      </c>
      <c r="AI164" s="19">
        <f t="shared" si="19"/>
        <v>0</v>
      </c>
      <c r="AJ164" s="19">
        <f t="shared" si="19"/>
        <v>0</v>
      </c>
      <c r="AK164" s="19">
        <f t="shared" si="19"/>
        <v>0</v>
      </c>
      <c r="AL164" s="19">
        <f t="shared" si="19"/>
        <v>0</v>
      </c>
      <c r="AM164" s="19">
        <f t="shared" si="19"/>
        <v>0</v>
      </c>
      <c r="AN164" s="19">
        <f t="shared" si="19"/>
        <v>0</v>
      </c>
      <c r="AO164" s="19">
        <f t="shared" si="19"/>
        <v>0</v>
      </c>
      <c r="AP164" s="19">
        <f t="shared" si="19"/>
        <v>0</v>
      </c>
      <c r="AQ164" s="19">
        <f t="shared" si="19"/>
        <v>0</v>
      </c>
      <c r="AR164" s="19">
        <f t="shared" si="19"/>
        <v>0</v>
      </c>
      <c r="AS164" s="19">
        <f t="shared" si="19"/>
        <v>0</v>
      </c>
      <c r="AT164" s="19">
        <f t="shared" si="19"/>
        <v>0</v>
      </c>
      <c r="AU164" s="19">
        <f t="shared" si="19"/>
        <v>0</v>
      </c>
      <c r="AV164" s="19">
        <f t="shared" si="19"/>
        <v>0</v>
      </c>
      <c r="AW164" s="19">
        <f t="shared" si="19"/>
        <v>0</v>
      </c>
      <c r="AX164" s="19">
        <f t="shared" si="19"/>
        <v>0</v>
      </c>
      <c r="AY164" s="19">
        <f t="shared" si="19"/>
        <v>0</v>
      </c>
      <c r="AZ164" s="19">
        <f t="shared" si="19"/>
        <v>0</v>
      </c>
      <c r="BA164" s="19">
        <f t="shared" si="19"/>
        <v>0</v>
      </c>
      <c r="BB164" s="19">
        <f t="shared" si="19"/>
        <v>0</v>
      </c>
      <c r="BC164" s="19">
        <f t="shared" si="19"/>
        <v>0</v>
      </c>
      <c r="BD164" s="19">
        <f>BD143+BD149-BD152</f>
        <v>0</v>
      </c>
      <c r="BE164" s="19">
        <f t="shared" si="19"/>
        <v>0</v>
      </c>
      <c r="BF164" s="19">
        <f t="shared" si="19"/>
        <v>0</v>
      </c>
      <c r="BG164" s="19">
        <f t="shared" si="19"/>
        <v>0</v>
      </c>
      <c r="BH164" s="19">
        <f t="shared" si="19"/>
        <v>0</v>
      </c>
      <c r="BI164" s="19">
        <f t="shared" si="19"/>
        <v>0</v>
      </c>
      <c r="BJ164" s="19">
        <f t="shared" si="19"/>
        <v>0</v>
      </c>
      <c r="BK164" s="19">
        <f t="shared" si="19"/>
        <v>0</v>
      </c>
      <c r="BL164" s="19">
        <f t="shared" si="19"/>
        <v>0</v>
      </c>
      <c r="BM164" s="19">
        <f t="shared" si="19"/>
        <v>0</v>
      </c>
      <c r="BN164" s="19">
        <f t="shared" si="19"/>
        <v>0</v>
      </c>
      <c r="BO164" s="19">
        <f t="shared" si="19"/>
        <v>0</v>
      </c>
      <c r="BP164" s="19">
        <f t="shared" si="19"/>
        <v>0</v>
      </c>
      <c r="BQ164" s="19">
        <f t="shared" si="19"/>
        <v>0</v>
      </c>
      <c r="BR164" s="19">
        <f t="shared" si="19"/>
        <v>0</v>
      </c>
      <c r="BS164" s="19">
        <f t="shared" si="19"/>
        <v>0</v>
      </c>
      <c r="BT164" s="19">
        <f t="shared" si="19"/>
        <v>0</v>
      </c>
      <c r="BU164" s="19">
        <f t="shared" si="19"/>
        <v>0</v>
      </c>
      <c r="BV164" s="19">
        <f t="shared" si="19"/>
        <v>0</v>
      </c>
      <c r="BW164" s="19">
        <f t="shared" si="19"/>
        <v>0</v>
      </c>
      <c r="BX164" s="19">
        <f t="shared" si="19"/>
        <v>0</v>
      </c>
      <c r="BY164" s="19">
        <f t="shared" si="19"/>
        <v>0</v>
      </c>
      <c r="BZ164" s="19">
        <f t="shared" si="19"/>
        <v>0</v>
      </c>
      <c r="CA164" s="19">
        <f t="shared" si="19"/>
        <v>0</v>
      </c>
      <c r="CB164" s="19">
        <f t="shared" si="19"/>
        <v>0</v>
      </c>
      <c r="CD164" s="19">
        <f t="shared" si="11"/>
        <v>0</v>
      </c>
      <c r="CE164" s="19">
        <f>CE143+CE149-CE152</f>
        <v>0</v>
      </c>
      <c r="CF164" s="19">
        <f>CF143+CF149-CF152</f>
        <v>0</v>
      </c>
    </row>
    <row r="165" spans="4:84" x14ac:dyDescent="0.2">
      <c r="D165" s="19">
        <f>SUM(D152:D154)-D155</f>
        <v>0</v>
      </c>
      <c r="E165" s="19">
        <f t="shared" ref="E165:CB165" si="20">SUM(E152:E154)-E155</f>
        <v>0</v>
      </c>
      <c r="F165" s="19">
        <f t="shared" si="20"/>
        <v>0</v>
      </c>
      <c r="G165" s="19">
        <f t="shared" si="20"/>
        <v>0</v>
      </c>
      <c r="H165" s="19">
        <f t="shared" si="20"/>
        <v>0</v>
      </c>
      <c r="I165" s="19">
        <f t="shared" si="20"/>
        <v>0</v>
      </c>
      <c r="J165" s="19">
        <f t="shared" si="20"/>
        <v>0</v>
      </c>
      <c r="K165" s="19">
        <f t="shared" si="20"/>
        <v>0</v>
      </c>
      <c r="L165" s="19">
        <f t="shared" si="20"/>
        <v>0</v>
      </c>
      <c r="M165" s="19">
        <f t="shared" si="20"/>
        <v>0</v>
      </c>
      <c r="N165" s="19">
        <f t="shared" si="20"/>
        <v>0</v>
      </c>
      <c r="O165" s="19">
        <f t="shared" si="20"/>
        <v>0</v>
      </c>
      <c r="P165" s="19">
        <f t="shared" si="20"/>
        <v>0</v>
      </c>
      <c r="Q165" s="19">
        <f t="shared" si="20"/>
        <v>0</v>
      </c>
      <c r="R165" s="19">
        <f t="shared" si="20"/>
        <v>0</v>
      </c>
      <c r="S165" s="19">
        <f t="shared" si="20"/>
        <v>0</v>
      </c>
      <c r="T165" s="19">
        <f t="shared" si="20"/>
        <v>0</v>
      </c>
      <c r="U165" s="19">
        <f t="shared" si="20"/>
        <v>0</v>
      </c>
      <c r="V165" s="19">
        <f t="shared" si="20"/>
        <v>0</v>
      </c>
      <c r="W165" s="19">
        <f t="shared" si="20"/>
        <v>0</v>
      </c>
      <c r="X165" s="19">
        <f t="shared" si="20"/>
        <v>0</v>
      </c>
      <c r="Y165" s="19">
        <f t="shared" si="20"/>
        <v>0</v>
      </c>
      <c r="Z165" s="19">
        <f t="shared" si="20"/>
        <v>0</v>
      </c>
      <c r="AA165" s="19">
        <f t="shared" si="20"/>
        <v>0</v>
      </c>
      <c r="AB165" s="19">
        <f t="shared" si="20"/>
        <v>0</v>
      </c>
      <c r="AC165" s="19">
        <f t="shared" si="20"/>
        <v>0</v>
      </c>
      <c r="AD165" s="19">
        <f t="shared" si="20"/>
        <v>0</v>
      </c>
      <c r="AE165" s="19">
        <f t="shared" si="20"/>
        <v>0</v>
      </c>
      <c r="AF165" s="19">
        <f t="shared" si="20"/>
        <v>0</v>
      </c>
      <c r="AG165" s="19">
        <f t="shared" si="20"/>
        <v>0</v>
      </c>
      <c r="AH165" s="19">
        <f t="shared" si="20"/>
        <v>0</v>
      </c>
      <c r="AI165" s="19">
        <f t="shared" si="20"/>
        <v>0</v>
      </c>
      <c r="AJ165" s="19">
        <f t="shared" si="20"/>
        <v>0</v>
      </c>
      <c r="AK165" s="19">
        <f t="shared" si="20"/>
        <v>0</v>
      </c>
      <c r="AL165" s="19">
        <f t="shared" si="20"/>
        <v>0</v>
      </c>
      <c r="AM165" s="19">
        <f t="shared" si="20"/>
        <v>0</v>
      </c>
      <c r="AN165" s="19">
        <f t="shared" si="20"/>
        <v>0</v>
      </c>
      <c r="AO165" s="19">
        <f t="shared" si="20"/>
        <v>0</v>
      </c>
      <c r="AP165" s="19">
        <f t="shared" si="20"/>
        <v>0</v>
      </c>
      <c r="AQ165" s="19">
        <f t="shared" si="20"/>
        <v>0</v>
      </c>
      <c r="AR165" s="19">
        <f t="shared" si="20"/>
        <v>0</v>
      </c>
      <c r="AS165" s="19">
        <f t="shared" si="20"/>
        <v>0</v>
      </c>
      <c r="AT165" s="19">
        <f t="shared" si="20"/>
        <v>0</v>
      </c>
      <c r="AU165" s="19">
        <f t="shared" si="20"/>
        <v>0</v>
      </c>
      <c r="AV165" s="19">
        <f t="shared" si="20"/>
        <v>0</v>
      </c>
      <c r="AW165" s="19">
        <f t="shared" si="20"/>
        <v>0</v>
      </c>
      <c r="AX165" s="19">
        <f t="shared" si="20"/>
        <v>0</v>
      </c>
      <c r="AY165" s="19">
        <f t="shared" si="20"/>
        <v>0</v>
      </c>
      <c r="AZ165" s="19">
        <f t="shared" si="20"/>
        <v>0</v>
      </c>
      <c r="BA165" s="19">
        <f t="shared" si="20"/>
        <v>0</v>
      </c>
      <c r="BB165" s="19">
        <f t="shared" si="20"/>
        <v>0</v>
      </c>
      <c r="BC165" s="19">
        <f t="shared" si="20"/>
        <v>0</v>
      </c>
      <c r="BD165" s="19">
        <f>SUM(BD152:BD154)-BD155</f>
        <v>0</v>
      </c>
      <c r="BE165" s="19">
        <f t="shared" si="20"/>
        <v>0</v>
      </c>
      <c r="BF165" s="19">
        <f t="shared" si="20"/>
        <v>0</v>
      </c>
      <c r="BG165" s="19">
        <f t="shared" ref="BG165:BR165" si="21">SUM(BG152:BG154)-BG155</f>
        <v>0</v>
      </c>
      <c r="BH165" s="19">
        <f t="shared" si="21"/>
        <v>0</v>
      </c>
      <c r="BI165" s="19">
        <f t="shared" si="21"/>
        <v>0</v>
      </c>
      <c r="BJ165" s="19">
        <f t="shared" si="21"/>
        <v>0</v>
      </c>
      <c r="BK165" s="19">
        <f t="shared" si="21"/>
        <v>0</v>
      </c>
      <c r="BL165" s="19">
        <f t="shared" si="21"/>
        <v>0</v>
      </c>
      <c r="BM165" s="19">
        <f t="shared" si="21"/>
        <v>0</v>
      </c>
      <c r="BN165" s="19">
        <f t="shared" si="21"/>
        <v>0</v>
      </c>
      <c r="BO165" s="19">
        <f t="shared" si="21"/>
        <v>0</v>
      </c>
      <c r="BP165" s="19">
        <f t="shared" si="21"/>
        <v>0</v>
      </c>
      <c r="BQ165" s="19">
        <f t="shared" si="21"/>
        <v>0</v>
      </c>
      <c r="BR165" s="19">
        <f t="shared" si="21"/>
        <v>0</v>
      </c>
      <c r="BS165" s="19">
        <f t="shared" si="20"/>
        <v>0</v>
      </c>
      <c r="BT165" s="19">
        <f t="shared" si="20"/>
        <v>0</v>
      </c>
      <c r="BU165" s="19">
        <f t="shared" si="20"/>
        <v>0</v>
      </c>
      <c r="BV165" s="19">
        <f t="shared" si="20"/>
        <v>0</v>
      </c>
      <c r="BW165" s="19">
        <f t="shared" si="20"/>
        <v>0</v>
      </c>
      <c r="BX165" s="19">
        <f t="shared" si="20"/>
        <v>0</v>
      </c>
      <c r="BY165" s="19">
        <f t="shared" si="20"/>
        <v>0</v>
      </c>
      <c r="BZ165" s="19">
        <f t="shared" si="20"/>
        <v>0</v>
      </c>
      <c r="CA165" s="19">
        <f t="shared" si="20"/>
        <v>0</v>
      </c>
      <c r="CB165" s="19">
        <f t="shared" si="20"/>
        <v>0</v>
      </c>
      <c r="CD165" s="19">
        <f t="shared" si="11"/>
        <v>0</v>
      </c>
      <c r="CE165" s="19">
        <f>SUM(CE152:CE154)-CE155</f>
        <v>0</v>
      </c>
      <c r="CF165" s="19">
        <f>SUM(CF152:CF154)-CF155</f>
        <v>0</v>
      </c>
    </row>
    <row r="166" spans="4:84" x14ac:dyDescent="0.2">
      <c r="D166" s="19">
        <f>D142+D155-D156</f>
        <v>0</v>
      </c>
      <c r="E166" s="19">
        <f t="shared" ref="E166:CA166" si="22">E142+E155-E156</f>
        <v>0</v>
      </c>
      <c r="F166" s="19">
        <f t="shared" si="22"/>
        <v>0</v>
      </c>
      <c r="G166" s="19">
        <f t="shared" si="22"/>
        <v>0</v>
      </c>
      <c r="H166" s="19">
        <f t="shared" si="22"/>
        <v>0</v>
      </c>
      <c r="I166" s="19">
        <f t="shared" si="22"/>
        <v>0</v>
      </c>
      <c r="J166" s="19">
        <f t="shared" si="22"/>
        <v>0</v>
      </c>
      <c r="K166" s="19">
        <f t="shared" si="22"/>
        <v>0</v>
      </c>
      <c r="L166" s="19">
        <f t="shared" si="22"/>
        <v>0</v>
      </c>
      <c r="M166" s="19">
        <f t="shared" si="22"/>
        <v>0</v>
      </c>
      <c r="N166" s="19">
        <f t="shared" si="22"/>
        <v>0</v>
      </c>
      <c r="O166" s="19">
        <f t="shared" si="22"/>
        <v>0</v>
      </c>
      <c r="P166" s="19">
        <f t="shared" si="22"/>
        <v>0</v>
      </c>
      <c r="Q166" s="19">
        <f t="shared" si="22"/>
        <v>0</v>
      </c>
      <c r="R166" s="19">
        <f t="shared" si="22"/>
        <v>0</v>
      </c>
      <c r="S166" s="19">
        <f t="shared" si="22"/>
        <v>0</v>
      </c>
      <c r="T166" s="19">
        <f t="shared" si="22"/>
        <v>0</v>
      </c>
      <c r="U166" s="19">
        <f t="shared" si="22"/>
        <v>0</v>
      </c>
      <c r="V166" s="19">
        <f t="shared" si="22"/>
        <v>0</v>
      </c>
      <c r="W166" s="19">
        <f t="shared" si="22"/>
        <v>0</v>
      </c>
      <c r="X166" s="19">
        <f t="shared" si="22"/>
        <v>0</v>
      </c>
      <c r="Y166" s="19">
        <f t="shared" si="22"/>
        <v>0</v>
      </c>
      <c r="Z166" s="19">
        <f t="shared" si="22"/>
        <v>0</v>
      </c>
      <c r="AA166" s="19">
        <f t="shared" si="22"/>
        <v>0</v>
      </c>
      <c r="AB166" s="19">
        <f t="shared" si="22"/>
        <v>0</v>
      </c>
      <c r="AC166" s="19">
        <f t="shared" si="22"/>
        <v>0</v>
      </c>
      <c r="AD166" s="19">
        <f t="shared" si="22"/>
        <v>0</v>
      </c>
      <c r="AE166" s="19">
        <f t="shared" si="22"/>
        <v>0</v>
      </c>
      <c r="AF166" s="19">
        <f t="shared" si="22"/>
        <v>0</v>
      </c>
      <c r="AG166" s="19">
        <f t="shared" si="22"/>
        <v>0</v>
      </c>
      <c r="AH166" s="19">
        <f t="shared" si="22"/>
        <v>0</v>
      </c>
      <c r="AI166" s="19">
        <f t="shared" si="22"/>
        <v>0</v>
      </c>
      <c r="AJ166" s="19">
        <f t="shared" si="22"/>
        <v>0</v>
      </c>
      <c r="AK166" s="19">
        <f t="shared" si="22"/>
        <v>0</v>
      </c>
      <c r="AL166" s="19">
        <f t="shared" si="22"/>
        <v>0</v>
      </c>
      <c r="AM166" s="19">
        <f t="shared" si="22"/>
        <v>0</v>
      </c>
      <c r="AN166" s="19">
        <f t="shared" si="22"/>
        <v>0</v>
      </c>
      <c r="AO166" s="19">
        <f t="shared" si="22"/>
        <v>0</v>
      </c>
      <c r="AP166" s="19">
        <f t="shared" si="22"/>
        <v>0</v>
      </c>
      <c r="AQ166" s="19">
        <f t="shared" si="22"/>
        <v>0</v>
      </c>
      <c r="AR166" s="19">
        <f t="shared" si="22"/>
        <v>0</v>
      </c>
      <c r="AS166" s="19">
        <f t="shared" si="22"/>
        <v>0</v>
      </c>
      <c r="AT166" s="19">
        <f t="shared" si="22"/>
        <v>0</v>
      </c>
      <c r="AU166" s="19">
        <f t="shared" si="22"/>
        <v>0</v>
      </c>
      <c r="AV166" s="19">
        <f t="shared" si="22"/>
        <v>0</v>
      </c>
      <c r="AW166" s="19">
        <f t="shared" si="22"/>
        <v>0</v>
      </c>
      <c r="AX166" s="19">
        <f t="shared" si="22"/>
        <v>0</v>
      </c>
      <c r="AY166" s="19">
        <f t="shared" si="22"/>
        <v>0</v>
      </c>
      <c r="AZ166" s="19">
        <f t="shared" si="22"/>
        <v>0</v>
      </c>
      <c r="BA166" s="19">
        <f t="shared" si="22"/>
        <v>0</v>
      </c>
      <c r="BB166" s="19">
        <f t="shared" si="22"/>
        <v>0</v>
      </c>
      <c r="BC166" s="19">
        <f t="shared" si="22"/>
        <v>0</v>
      </c>
      <c r="BD166" s="19">
        <f>BD142+BD155-BD156</f>
        <v>0</v>
      </c>
      <c r="BE166" s="19">
        <f t="shared" si="22"/>
        <v>0</v>
      </c>
      <c r="BF166" s="19">
        <f t="shared" si="22"/>
        <v>0</v>
      </c>
      <c r="BG166" s="19">
        <f t="shared" si="22"/>
        <v>0</v>
      </c>
      <c r="BH166" s="19">
        <f t="shared" si="22"/>
        <v>0</v>
      </c>
      <c r="BI166" s="19">
        <f t="shared" si="22"/>
        <v>0</v>
      </c>
      <c r="BJ166" s="19">
        <f t="shared" si="22"/>
        <v>0</v>
      </c>
      <c r="BK166" s="19">
        <f t="shared" si="22"/>
        <v>0</v>
      </c>
      <c r="BL166" s="19">
        <f t="shared" si="22"/>
        <v>0</v>
      </c>
      <c r="BM166" s="19">
        <f t="shared" si="22"/>
        <v>0</v>
      </c>
      <c r="BN166" s="19">
        <f t="shared" si="22"/>
        <v>0</v>
      </c>
      <c r="BO166" s="19">
        <f t="shared" si="22"/>
        <v>0</v>
      </c>
      <c r="BP166" s="19">
        <f t="shared" si="22"/>
        <v>0</v>
      </c>
      <c r="BQ166" s="19">
        <f t="shared" si="22"/>
        <v>0</v>
      </c>
      <c r="BR166" s="19">
        <f t="shared" si="22"/>
        <v>0</v>
      </c>
      <c r="BS166" s="19">
        <f t="shared" si="22"/>
        <v>0</v>
      </c>
      <c r="BT166" s="19">
        <f t="shared" si="22"/>
        <v>0</v>
      </c>
      <c r="BU166" s="19">
        <f t="shared" si="22"/>
        <v>571875</v>
      </c>
      <c r="BV166" s="19">
        <f t="shared" si="22"/>
        <v>892180</v>
      </c>
      <c r="BW166" s="19">
        <f t="shared" si="22"/>
        <v>72905</v>
      </c>
      <c r="BX166" s="19">
        <f t="shared" si="22"/>
        <v>2883929.0000000005</v>
      </c>
      <c r="BY166" s="19">
        <f t="shared" si="22"/>
        <v>997460</v>
      </c>
      <c r="BZ166" s="19">
        <f t="shared" si="22"/>
        <v>33728</v>
      </c>
      <c r="CA166" s="19">
        <f t="shared" si="22"/>
        <v>5452077</v>
      </c>
      <c r="CB166" s="19">
        <f>CB142+CB155-CB156</f>
        <v>5452077</v>
      </c>
      <c r="CD166" s="19">
        <f t="shared" si="11"/>
        <v>0</v>
      </c>
      <c r="CE166" s="19">
        <f>CE142+CE155-CE156</f>
        <v>0</v>
      </c>
      <c r="CF166" s="19">
        <f>CF142+CF155-CF156</f>
        <v>0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106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31.28515625" customWidth="1"/>
    <col min="3" max="3" width="6" customWidth="1"/>
    <col min="4" max="4" width="11.7109375" bestFit="1" customWidth="1"/>
    <col min="5" max="17" width="10.7109375" bestFit="1" customWidth="1"/>
    <col min="18" max="18" width="9.7109375" bestFit="1" customWidth="1"/>
    <col min="19" max="25" width="10.7109375" bestFit="1" customWidth="1"/>
    <col min="26" max="26" width="9.7109375" bestFit="1" customWidth="1"/>
    <col min="27" max="29" width="10.7109375" bestFit="1" customWidth="1"/>
    <col min="30" max="31" width="9.7109375" bestFit="1" customWidth="1"/>
    <col min="32" max="33" width="10.7109375" bestFit="1" customWidth="1"/>
    <col min="34" max="34" width="9.7109375" bestFit="1" customWidth="1"/>
    <col min="35" max="35" width="10.7109375" bestFit="1" customWidth="1"/>
    <col min="36" max="37" width="11.7109375" bestFit="1" customWidth="1"/>
    <col min="38" max="42" width="10.7109375" bestFit="1" customWidth="1"/>
    <col min="43" max="44" width="11.7109375" bestFit="1" customWidth="1"/>
    <col min="45" max="45" width="10.7109375" bestFit="1" customWidth="1"/>
    <col min="46" max="71" width="10.7109375" customWidth="1"/>
    <col min="72" max="72" width="12.7109375" bestFit="1" customWidth="1"/>
    <col min="73" max="74" width="10" bestFit="1" customWidth="1"/>
    <col min="75" max="75" width="9" customWidth="1"/>
    <col min="76" max="77" width="10" bestFit="1" customWidth="1"/>
    <col min="78" max="79" width="11" bestFit="1" customWidth="1"/>
    <col min="80" max="80" width="12.42578125" customWidth="1"/>
    <col min="82" max="82" width="10.42578125" customWidth="1"/>
  </cols>
  <sheetData>
    <row r="1" spans="1:84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36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302</v>
      </c>
      <c r="C5">
        <f>C4+1</f>
        <v>1</v>
      </c>
      <c r="D5" s="19">
        <v>5662.7688340914328</v>
      </c>
      <c r="E5" s="19">
        <v>3909.7085439131306</v>
      </c>
      <c r="F5" s="19">
        <v>173.72453786283651</v>
      </c>
      <c r="G5" s="19">
        <v>2.4241318578759721</v>
      </c>
      <c r="H5" s="19">
        <v>2.8377446792817675</v>
      </c>
      <c r="I5" s="19">
        <v>0.39341748410896588</v>
      </c>
      <c r="J5" s="19">
        <v>0.9638261870993412</v>
      </c>
      <c r="K5" s="19">
        <v>5044.8481072408995</v>
      </c>
      <c r="L5" s="19">
        <v>28221.08199523736</v>
      </c>
      <c r="M5" s="19">
        <v>50129.756443087361</v>
      </c>
      <c r="N5" s="19">
        <v>1757.388326582859</v>
      </c>
      <c r="O5" s="19">
        <v>3392.4297148716842</v>
      </c>
      <c r="P5" s="19">
        <v>3826.2908997264135</v>
      </c>
      <c r="Q5" s="19">
        <v>542.99804238257968</v>
      </c>
      <c r="R5" s="19">
        <v>7.6183854779435674</v>
      </c>
      <c r="S5" s="19">
        <v>120.54190208601408</v>
      </c>
      <c r="T5" s="19">
        <v>136.39555455790546</v>
      </c>
      <c r="U5" s="19">
        <v>0.16053090894441327</v>
      </c>
      <c r="V5" s="19">
        <v>6.5407513532271384</v>
      </c>
      <c r="W5" s="19">
        <v>10083.270094593874</v>
      </c>
      <c r="X5" s="19">
        <v>18.336730065697367</v>
      </c>
      <c r="Y5" s="19">
        <v>16.41040311386627</v>
      </c>
      <c r="Z5" s="19">
        <v>1.2849497268525407</v>
      </c>
      <c r="AA5" s="19">
        <v>11.114640061060115</v>
      </c>
      <c r="AB5" s="19">
        <v>61.288136836239296</v>
      </c>
      <c r="AC5" s="19">
        <v>19.964699748116004</v>
      </c>
      <c r="AD5" s="19">
        <v>21.204319418115499</v>
      </c>
      <c r="AE5" s="19">
        <v>10.4787150880847</v>
      </c>
      <c r="AF5" s="19">
        <v>2.7547986730992662</v>
      </c>
      <c r="AG5" s="19">
        <v>0.1394292389896116</v>
      </c>
      <c r="AH5" s="19">
        <v>0.28349586189205239</v>
      </c>
      <c r="AI5" s="19">
        <v>0.76795701458957588</v>
      </c>
      <c r="AJ5" s="19">
        <v>0.53964433775584097</v>
      </c>
      <c r="AK5" s="19">
        <v>0.31409149394637315</v>
      </c>
      <c r="AL5" s="19">
        <v>0.56890458919841702</v>
      </c>
      <c r="AM5" s="19">
        <v>13.709586077343262</v>
      </c>
      <c r="AN5" s="19">
        <v>2.8630754974787561E-2</v>
      </c>
      <c r="AO5" s="19">
        <v>0.44429720665880412</v>
      </c>
      <c r="AP5" s="19">
        <v>18.235813843764948</v>
      </c>
      <c r="AQ5" s="19">
        <v>277.74776580198824</v>
      </c>
      <c r="AR5" s="19">
        <v>1.4662880234314186</v>
      </c>
      <c r="AS5" s="19">
        <v>7902.0981246115334</v>
      </c>
      <c r="AT5" s="19">
        <v>0.46929827913542466</v>
      </c>
      <c r="AU5" s="19">
        <v>9.3797296770079877E-3</v>
      </c>
      <c r="AV5" s="19">
        <v>0.21105479671640034</v>
      </c>
      <c r="AW5" s="19">
        <v>5.1320944640478299</v>
      </c>
      <c r="AX5" s="19">
        <v>158.4183856200959</v>
      </c>
      <c r="AY5" s="19">
        <v>3006.5682400293031</v>
      </c>
      <c r="AZ5" s="19">
        <v>7.5200922830445036E-2</v>
      </c>
      <c r="BA5" s="19">
        <v>0.46904687263824951</v>
      </c>
      <c r="BB5" s="19">
        <v>31.32179688603718</v>
      </c>
      <c r="BC5" s="19">
        <v>0.91119147875168871</v>
      </c>
      <c r="BD5" s="19">
        <v>10.764433914520829</v>
      </c>
      <c r="BE5" s="19">
        <v>11.251481652834499</v>
      </c>
      <c r="BF5" s="19">
        <v>3.6967621422493337</v>
      </c>
      <c r="BG5" s="19">
        <v>10.988620376394076</v>
      </c>
      <c r="BH5" s="19">
        <v>0.43560277428995786</v>
      </c>
      <c r="BI5" s="19">
        <v>0.25885188466453252</v>
      </c>
      <c r="BJ5" s="19">
        <v>73.645785800592719</v>
      </c>
      <c r="BK5" s="19">
        <v>0.10891034952126059</v>
      </c>
      <c r="BL5" s="19">
        <v>824.76309663391339</v>
      </c>
      <c r="BM5" s="19">
        <v>311.8321883618388</v>
      </c>
      <c r="BN5" s="19">
        <v>29.092676675381487</v>
      </c>
      <c r="BO5" s="19">
        <v>144.42656741107467</v>
      </c>
      <c r="BP5" s="19">
        <v>107.41010599269329</v>
      </c>
      <c r="BQ5" s="19">
        <v>1.5012611985883899</v>
      </c>
      <c r="BR5" s="19">
        <v>141.4194698715803</v>
      </c>
      <c r="BS5" s="19">
        <v>0</v>
      </c>
      <c r="BT5" s="19">
        <v>126276.50470988943</v>
      </c>
      <c r="BU5" s="19">
        <v>56012.741357578961</v>
      </c>
      <c r="BV5" s="19">
        <v>57.951748405541977</v>
      </c>
      <c r="BW5" s="19">
        <v>0</v>
      </c>
      <c r="BX5" s="19">
        <v>44876.522447008472</v>
      </c>
      <c r="BY5" s="19">
        <v>2188.3028816549286</v>
      </c>
      <c r="BZ5" s="19">
        <v>-1685.0231445373122</v>
      </c>
      <c r="CA5" s="19">
        <v>101450.49529011059</v>
      </c>
      <c r="CB5" s="19">
        <v>227727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304</v>
      </c>
      <c r="C6">
        <f t="shared" ref="C6:C69" si="2">C5+1</f>
        <v>2</v>
      </c>
      <c r="D6" s="19">
        <v>618.6995801461909</v>
      </c>
      <c r="E6" s="19">
        <v>3722.8691349111723</v>
      </c>
      <c r="F6" s="19">
        <v>142.90955308406953</v>
      </c>
      <c r="G6" s="19">
        <v>6.3041101602216285</v>
      </c>
      <c r="H6" s="19">
        <v>8.3522245385349336</v>
      </c>
      <c r="I6" s="19">
        <v>0.64973518489618465</v>
      </c>
      <c r="J6" s="19">
        <v>2.0303968355110142</v>
      </c>
      <c r="K6" s="19">
        <v>57885.953673606491</v>
      </c>
      <c r="L6" s="19">
        <v>151.08083229937878</v>
      </c>
      <c r="M6" s="19">
        <v>2857.3203529872771</v>
      </c>
      <c r="N6" s="19">
        <v>56.195906316925253</v>
      </c>
      <c r="O6" s="19">
        <v>163.17182017801824</v>
      </c>
      <c r="P6" s="19">
        <v>171.15880493496547</v>
      </c>
      <c r="Q6" s="19">
        <v>124.39105336803331</v>
      </c>
      <c r="R6" s="19">
        <v>8.3348025962778394</v>
      </c>
      <c r="S6" s="19">
        <v>150.82221914553503</v>
      </c>
      <c r="T6" s="19">
        <v>149.97389413580882</v>
      </c>
      <c r="U6" s="19">
        <v>0.34690730956529514</v>
      </c>
      <c r="V6" s="19">
        <v>0.27561833635864369</v>
      </c>
      <c r="W6" s="19">
        <v>72.911414915114875</v>
      </c>
      <c r="X6" s="19">
        <v>64.112941363268845</v>
      </c>
      <c r="Y6" s="19">
        <v>7.8091774850137243</v>
      </c>
      <c r="Z6" s="19">
        <v>2.7466146851950719</v>
      </c>
      <c r="AA6" s="19">
        <v>2.8589414855688928</v>
      </c>
      <c r="AB6" s="19">
        <v>70.828065058661224</v>
      </c>
      <c r="AC6" s="19">
        <v>84.338106629425027</v>
      </c>
      <c r="AD6" s="19">
        <v>31.443613125687879</v>
      </c>
      <c r="AE6" s="19">
        <v>24.232975130143497</v>
      </c>
      <c r="AF6" s="19">
        <v>2.0787586928700632</v>
      </c>
      <c r="AG6" s="19">
        <v>0.41340500349238857</v>
      </c>
      <c r="AH6" s="19">
        <v>1.0726277241928164</v>
      </c>
      <c r="AI6" s="19">
        <v>1.5493840506402645</v>
      </c>
      <c r="AJ6" s="19">
        <v>1.0040322385988441</v>
      </c>
      <c r="AK6" s="19">
        <v>0.9158426323436033</v>
      </c>
      <c r="AL6" s="19">
        <v>0.80713372881752565</v>
      </c>
      <c r="AM6" s="19">
        <v>7.8759775890752355</v>
      </c>
      <c r="AN6" s="19">
        <v>0.10520890518498663</v>
      </c>
      <c r="AO6" s="19">
        <v>0.68931186677710055</v>
      </c>
      <c r="AP6" s="19">
        <v>5.8857109752435921</v>
      </c>
      <c r="AQ6" s="19">
        <v>615.51695057680035</v>
      </c>
      <c r="AR6" s="19">
        <v>2.3479122678852886</v>
      </c>
      <c r="AS6" s="19">
        <v>256.75498385619073</v>
      </c>
      <c r="AT6" s="19">
        <v>0.60812936854817501</v>
      </c>
      <c r="AU6" s="19">
        <v>2.2909965469405439E-2</v>
      </c>
      <c r="AV6" s="19">
        <v>0.2293682062596468</v>
      </c>
      <c r="AW6" s="19">
        <v>10.763240218046478</v>
      </c>
      <c r="AX6" s="19">
        <v>188.4413966638264</v>
      </c>
      <c r="AY6" s="19">
        <v>1040.8489752972623</v>
      </c>
      <c r="AZ6" s="19">
        <v>0.24662087626124166</v>
      </c>
      <c r="BA6" s="19">
        <v>0.90876997186681086</v>
      </c>
      <c r="BB6" s="19">
        <v>65.639138114998119</v>
      </c>
      <c r="BC6" s="19">
        <v>2.1794725574824048</v>
      </c>
      <c r="BD6" s="19">
        <v>21.168785303731461</v>
      </c>
      <c r="BE6" s="19">
        <v>25.974889974886967</v>
      </c>
      <c r="BF6" s="19">
        <v>3.5683058031896793</v>
      </c>
      <c r="BG6" s="19">
        <v>12.214818016508538</v>
      </c>
      <c r="BH6" s="19">
        <v>4.4448820801936142</v>
      </c>
      <c r="BI6" s="19">
        <v>0.62651549386157424</v>
      </c>
      <c r="BJ6" s="19">
        <v>19.439165487375188</v>
      </c>
      <c r="BK6" s="19">
        <v>0.21253698809865246</v>
      </c>
      <c r="BL6" s="19">
        <v>203.88304628612548</v>
      </c>
      <c r="BM6" s="19">
        <v>99.812476519852922</v>
      </c>
      <c r="BN6" s="19">
        <v>10.84872194902783</v>
      </c>
      <c r="BO6" s="19">
        <v>54.511220990186771</v>
      </c>
      <c r="BP6" s="19">
        <v>75.041682363932679</v>
      </c>
      <c r="BQ6" s="19">
        <v>1.7452024276162186</v>
      </c>
      <c r="BR6" s="19">
        <v>33.894934796729423</v>
      </c>
      <c r="BS6" s="19">
        <v>0</v>
      </c>
      <c r="BT6" s="19">
        <v>69356.414915782778</v>
      </c>
      <c r="BU6" s="19">
        <v>3459.547281937821</v>
      </c>
      <c r="BV6" s="19">
        <v>10.314853406879569</v>
      </c>
      <c r="BW6" s="19">
        <v>0</v>
      </c>
      <c r="BX6" s="19">
        <v>16569.446858699692</v>
      </c>
      <c r="BY6" s="19">
        <v>10899.915959508391</v>
      </c>
      <c r="BZ6" s="19">
        <v>1037.3601306644575</v>
      </c>
      <c r="CA6" s="19">
        <v>31976.585084217248</v>
      </c>
      <c r="CB6" s="19">
        <v>101333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306</v>
      </c>
      <c r="C7">
        <f t="shared" si="2"/>
        <v>3</v>
      </c>
      <c r="D7" s="19">
        <v>797.40802926898368</v>
      </c>
      <c r="E7" s="19">
        <v>1083.5666459943113</v>
      </c>
      <c r="F7" s="19">
        <v>2001.9246182933125</v>
      </c>
      <c r="G7" s="19">
        <v>2.0195127327322235</v>
      </c>
      <c r="H7" s="19">
        <v>0.62480576217204875</v>
      </c>
      <c r="I7" s="19">
        <v>5.8816539628413898E-2</v>
      </c>
      <c r="J7" s="19">
        <v>0.12255367955953711</v>
      </c>
      <c r="K7" s="19">
        <v>1162.2417182862534</v>
      </c>
      <c r="L7" s="19">
        <v>0.85218581356292333</v>
      </c>
      <c r="M7" s="19">
        <v>299.3148153474753</v>
      </c>
      <c r="N7" s="19">
        <v>11.358164067559272</v>
      </c>
      <c r="O7" s="19">
        <v>16.029079201977925</v>
      </c>
      <c r="P7" s="19">
        <v>56.26168797064409</v>
      </c>
      <c r="Q7" s="19">
        <v>17.504704498654657</v>
      </c>
      <c r="R7" s="19">
        <v>17.712998629113869</v>
      </c>
      <c r="S7" s="19">
        <v>2703.5074007039143</v>
      </c>
      <c r="T7" s="19">
        <v>2558.6638357832421</v>
      </c>
      <c r="U7" s="19">
        <v>2.2623659247320949E-2</v>
      </c>
      <c r="V7" s="19">
        <v>1.9755611834183326E-2</v>
      </c>
      <c r="W7" s="19">
        <v>1.6591849582626952</v>
      </c>
      <c r="X7" s="19">
        <v>152.93847283332781</v>
      </c>
      <c r="Y7" s="19">
        <v>2.3900161790865111</v>
      </c>
      <c r="Z7" s="19">
        <v>6.0795267878060187E-2</v>
      </c>
      <c r="AA7" s="19">
        <v>0.13512101727736939</v>
      </c>
      <c r="AB7" s="19">
        <v>1263.5542401907308</v>
      </c>
      <c r="AC7" s="19">
        <v>74.47906518167872</v>
      </c>
      <c r="AD7" s="19">
        <v>453.30513778993452</v>
      </c>
      <c r="AE7" s="19">
        <v>1.5445922827407494</v>
      </c>
      <c r="AF7" s="19">
        <v>10.956226584355534</v>
      </c>
      <c r="AG7" s="19">
        <v>4.1314377355062611E-2</v>
      </c>
      <c r="AH7" s="19">
        <v>9.4766042645251541E-2</v>
      </c>
      <c r="AI7" s="19">
        <v>0.17969786669804166</v>
      </c>
      <c r="AJ7" s="19">
        <v>0.10909126766842528</v>
      </c>
      <c r="AK7" s="19">
        <v>8.9566515393656829E-2</v>
      </c>
      <c r="AL7" s="19">
        <v>8.6509370371516223E-2</v>
      </c>
      <c r="AM7" s="19">
        <v>3.2879206625816524</v>
      </c>
      <c r="AN7" s="19">
        <v>1.1945367551823348E-2</v>
      </c>
      <c r="AO7" s="19">
        <v>0.11914797844559556</v>
      </c>
      <c r="AP7" s="19">
        <v>0.46646016734600426</v>
      </c>
      <c r="AQ7" s="19">
        <v>428.91964428190624</v>
      </c>
      <c r="AR7" s="19">
        <v>0.21857525596662741</v>
      </c>
      <c r="AS7" s="19">
        <v>272.00639452065298</v>
      </c>
      <c r="AT7" s="19">
        <v>6.9115984797137681E-2</v>
      </c>
      <c r="AU7" s="19">
        <v>2.7831593484973164E-3</v>
      </c>
      <c r="AV7" s="19">
        <v>1.8905452773778877E-2</v>
      </c>
      <c r="AW7" s="19">
        <v>0.69312403056894445</v>
      </c>
      <c r="AX7" s="19">
        <v>33.893367182157469</v>
      </c>
      <c r="AY7" s="19">
        <v>377.26808152171941</v>
      </c>
      <c r="AZ7" s="19">
        <v>2.9244776948092733E-2</v>
      </c>
      <c r="BA7" s="19">
        <v>9.9393126432050102E-2</v>
      </c>
      <c r="BB7" s="19">
        <v>3.9477667870852526</v>
      </c>
      <c r="BC7" s="19">
        <v>0.18593466993739838</v>
      </c>
      <c r="BD7" s="19">
        <v>1.4032976864753632</v>
      </c>
      <c r="BE7" s="19">
        <v>1.7746255585050901</v>
      </c>
      <c r="BF7" s="19">
        <v>0.28489620299450635</v>
      </c>
      <c r="BG7" s="19">
        <v>4.8365289587035845</v>
      </c>
      <c r="BH7" s="19">
        <v>5.9825881582223822E-2</v>
      </c>
      <c r="BI7" s="19">
        <v>6.2589039452335307E-2</v>
      </c>
      <c r="BJ7" s="19">
        <v>1.2019710984815646</v>
      </c>
      <c r="BK7" s="19">
        <v>1.93805586987107E-2</v>
      </c>
      <c r="BL7" s="19">
        <v>84.932331962543827</v>
      </c>
      <c r="BM7" s="19">
        <v>63.817377817069989</v>
      </c>
      <c r="BN7" s="19">
        <v>5.8357258690589395</v>
      </c>
      <c r="BO7" s="19">
        <v>28.037588343358461</v>
      </c>
      <c r="BP7" s="19">
        <v>13.882672185314661</v>
      </c>
      <c r="BQ7" s="19">
        <v>0.15596285746236149</v>
      </c>
      <c r="BR7" s="19">
        <v>2.5499170059406326</v>
      </c>
      <c r="BS7" s="19">
        <v>0</v>
      </c>
      <c r="BT7" s="19">
        <v>14020.930245521446</v>
      </c>
      <c r="BU7" s="19">
        <v>776.28649421192165</v>
      </c>
      <c r="BV7" s="19">
        <v>10.93617846866333</v>
      </c>
      <c r="BW7" s="19">
        <v>0</v>
      </c>
      <c r="BX7" s="19">
        <v>11179.867955431655</v>
      </c>
      <c r="BY7" s="19">
        <v>638.13873799051885</v>
      </c>
      <c r="BZ7" s="19">
        <v>448.84038837579544</v>
      </c>
      <c r="CA7" s="19">
        <v>13054.069754478556</v>
      </c>
      <c r="CB7" s="19">
        <v>27075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308</v>
      </c>
      <c r="C8">
        <f t="shared" si="2"/>
        <v>4</v>
      </c>
      <c r="D8" s="19">
        <v>147.31651600537623</v>
      </c>
      <c r="E8" s="19">
        <v>273.77523187317826</v>
      </c>
      <c r="F8" s="19">
        <v>9.2842464602620591</v>
      </c>
      <c r="G8" s="19">
        <v>277.36889837648914</v>
      </c>
      <c r="H8" s="19">
        <v>226.58091376431398</v>
      </c>
      <c r="I8" s="19">
        <v>0.21878398957654646</v>
      </c>
      <c r="J8" s="19">
        <v>1.599679557181612</v>
      </c>
      <c r="K8" s="19">
        <v>46.013744624142738</v>
      </c>
      <c r="L8" s="19">
        <v>15.037129458340603</v>
      </c>
      <c r="M8" s="19">
        <v>222.26089023831227</v>
      </c>
      <c r="N8" s="19">
        <v>11.13125645294979</v>
      </c>
      <c r="O8" s="19">
        <v>6.4484762796169284E-2</v>
      </c>
      <c r="P8" s="19">
        <v>4.4196382636882499</v>
      </c>
      <c r="Q8" s="19">
        <v>0.25864402902117639</v>
      </c>
      <c r="R8" s="19">
        <v>2.8083095616455451</v>
      </c>
      <c r="S8" s="19">
        <v>0.39509004987876095</v>
      </c>
      <c r="T8" s="19">
        <v>23.809986193276085</v>
      </c>
      <c r="U8" s="19">
        <v>0.17396254952110388</v>
      </c>
      <c r="V8" s="19">
        <v>4.7679119820051525</v>
      </c>
      <c r="W8" s="19">
        <v>99.124046053882765</v>
      </c>
      <c r="X8" s="19">
        <v>2905.93359982127</v>
      </c>
      <c r="Y8" s="19">
        <v>96.793180368863844</v>
      </c>
      <c r="Z8" s="19">
        <v>11.898505367854009</v>
      </c>
      <c r="AA8" s="19">
        <v>2.1437309521301637</v>
      </c>
      <c r="AB8" s="19">
        <v>17.790523517393531</v>
      </c>
      <c r="AC8" s="19">
        <v>3942.1261566086109</v>
      </c>
      <c r="AD8" s="19">
        <v>1348.154274388088</v>
      </c>
      <c r="AE8" s="19">
        <v>279.01005980237778</v>
      </c>
      <c r="AF8" s="19">
        <v>6.2094779921371925</v>
      </c>
      <c r="AG8" s="19">
        <v>0.38906620949126713</v>
      </c>
      <c r="AH8" s="19">
        <v>37.554090293649082</v>
      </c>
      <c r="AI8" s="19">
        <v>4.2453794272046412</v>
      </c>
      <c r="AJ8" s="19">
        <v>13.234010343010175</v>
      </c>
      <c r="AK8" s="19">
        <v>34.91047592382229</v>
      </c>
      <c r="AL8" s="19">
        <v>3.2064906412639638</v>
      </c>
      <c r="AM8" s="19">
        <v>30.016052977790654</v>
      </c>
      <c r="AN8" s="19">
        <v>3.7002910723865989</v>
      </c>
      <c r="AO8" s="19">
        <v>193.18180569464246</v>
      </c>
      <c r="AP8" s="19">
        <v>247.74399480592382</v>
      </c>
      <c r="AQ8" s="19">
        <v>5771.1414780618807</v>
      </c>
      <c r="AR8" s="19">
        <v>2.0675728650533203</v>
      </c>
      <c r="AS8" s="19">
        <v>56.522125944831792</v>
      </c>
      <c r="AT8" s="19">
        <v>0.4917176335028402</v>
      </c>
      <c r="AU8" s="19">
        <v>3.8150142759020483E-2</v>
      </c>
      <c r="AV8" s="19">
        <v>4.8204804935335098E-2</v>
      </c>
      <c r="AW8" s="19">
        <v>4.1794058030513668</v>
      </c>
      <c r="AX8" s="19">
        <v>1.977602042135183</v>
      </c>
      <c r="AY8" s="19">
        <v>18.624593463701633</v>
      </c>
      <c r="AZ8" s="19">
        <v>0.12196381416312424</v>
      </c>
      <c r="BA8" s="19">
        <v>0.14784304865270823</v>
      </c>
      <c r="BB8" s="19">
        <v>0.86110311024241726</v>
      </c>
      <c r="BC8" s="19">
        <v>0.33241110764772147</v>
      </c>
      <c r="BD8" s="19">
        <v>1.5270922705779724</v>
      </c>
      <c r="BE8" s="19">
        <v>278.70970067023416</v>
      </c>
      <c r="BF8" s="19">
        <v>1.0414539026511855</v>
      </c>
      <c r="BG8" s="19">
        <v>1.9105724332780951</v>
      </c>
      <c r="BH8" s="19">
        <v>0.3776969965638583</v>
      </c>
      <c r="BI8" s="19">
        <v>0.25061767463912499</v>
      </c>
      <c r="BJ8" s="19">
        <v>1.3388294719240303</v>
      </c>
      <c r="BK8" s="19">
        <v>5.854014406574172E-2</v>
      </c>
      <c r="BL8" s="19">
        <v>51.869128313398761</v>
      </c>
      <c r="BM8" s="19">
        <v>16.516251232143855</v>
      </c>
      <c r="BN8" s="19">
        <v>1.2477191743696885</v>
      </c>
      <c r="BO8" s="19">
        <v>8.4842014879847714</v>
      </c>
      <c r="BP8" s="19">
        <v>8.4145463203634527</v>
      </c>
      <c r="BQ8" s="19">
        <v>0.8602538079083768</v>
      </c>
      <c r="BR8" s="19">
        <v>5.0088057530632861</v>
      </c>
      <c r="BS8" s="19">
        <v>0</v>
      </c>
      <c r="BT8" s="19">
        <v>16778.820111949477</v>
      </c>
      <c r="BU8" s="19">
        <v>942.94639704702229</v>
      </c>
      <c r="BV8" s="19">
        <v>0.47767122745590607</v>
      </c>
      <c r="BW8" s="19">
        <v>0</v>
      </c>
      <c r="BX8" s="19">
        <v>392.59030515673089</v>
      </c>
      <c r="BY8" s="19">
        <v>10.701777372772217</v>
      </c>
      <c r="BZ8" s="19">
        <v>-5.5362627534556434</v>
      </c>
      <c r="CA8" s="19">
        <v>1341.1798880505255</v>
      </c>
      <c r="CB8" s="19">
        <v>18120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310</v>
      </c>
      <c r="C9">
        <f t="shared" si="2"/>
        <v>5</v>
      </c>
      <c r="D9" s="19">
        <v>12.412041243611348</v>
      </c>
      <c r="E9" s="19">
        <v>11.067845397126904</v>
      </c>
      <c r="F9" s="19">
        <v>0.96749723638478902</v>
      </c>
      <c r="G9" s="19">
        <v>1.6956943539442801</v>
      </c>
      <c r="H9" s="19">
        <v>6615.7365707176386</v>
      </c>
      <c r="I9" s="19">
        <v>127.53006230719252</v>
      </c>
      <c r="J9" s="19">
        <v>24.482081859436072</v>
      </c>
      <c r="K9" s="19">
        <v>57.709099981147006</v>
      </c>
      <c r="L9" s="19">
        <v>0.63150197870951708</v>
      </c>
      <c r="M9" s="19">
        <v>577.76002283046091</v>
      </c>
      <c r="N9" s="19">
        <v>117.76434688555416</v>
      </c>
      <c r="O9" s="19">
        <v>0.20504462098756834</v>
      </c>
      <c r="P9" s="19">
        <v>127.14346883658254</v>
      </c>
      <c r="Q9" s="19">
        <v>1.1065997405028003</v>
      </c>
      <c r="R9" s="19">
        <v>1.960923161743243</v>
      </c>
      <c r="S9" s="19">
        <v>30.591401217838655</v>
      </c>
      <c r="T9" s="19">
        <v>486.60912441018394</v>
      </c>
      <c r="U9" s="19">
        <v>0.63632606710586304</v>
      </c>
      <c r="V9" s="19">
        <v>114251.44569784201</v>
      </c>
      <c r="W9" s="19">
        <v>0.34619687908735525</v>
      </c>
      <c r="X9" s="19">
        <v>1201.2326971752259</v>
      </c>
      <c r="Y9" s="19">
        <v>78.882670571007054</v>
      </c>
      <c r="Z9" s="19">
        <v>24.086516641104243</v>
      </c>
      <c r="AA9" s="19">
        <v>27.466620330672722</v>
      </c>
      <c r="AB9" s="19">
        <v>99.646362046480277</v>
      </c>
      <c r="AC9" s="19">
        <v>485.05395236580443</v>
      </c>
      <c r="AD9" s="19">
        <v>296.11034955277631</v>
      </c>
      <c r="AE9" s="19">
        <v>244.63231086317921</v>
      </c>
      <c r="AF9" s="19">
        <v>297.12882622262737</v>
      </c>
      <c r="AG9" s="19">
        <v>1.8433254368980658</v>
      </c>
      <c r="AH9" s="19">
        <v>31.945509399955569</v>
      </c>
      <c r="AI9" s="19">
        <v>153.13310948711137</v>
      </c>
      <c r="AJ9" s="19">
        <v>98.293804477878098</v>
      </c>
      <c r="AK9" s="19">
        <v>158.98094091620968</v>
      </c>
      <c r="AL9" s="19">
        <v>7.3748991103249164</v>
      </c>
      <c r="AM9" s="19">
        <v>2.8320418283688649</v>
      </c>
      <c r="AN9" s="19">
        <v>59.754022642448305</v>
      </c>
      <c r="AO9" s="19">
        <v>7768.5892516659633</v>
      </c>
      <c r="AP9" s="19">
        <v>240.66875869796561</v>
      </c>
      <c r="AQ9" s="19">
        <v>829.35130535392</v>
      </c>
      <c r="AR9" s="19">
        <v>8.6626276734887853</v>
      </c>
      <c r="AS9" s="19">
        <v>100.93379781226027</v>
      </c>
      <c r="AT9" s="19">
        <v>65.107211720702125</v>
      </c>
      <c r="AU9" s="19">
        <v>2.234595241134544</v>
      </c>
      <c r="AV9" s="19">
        <v>0.27521900676230071</v>
      </c>
      <c r="AW9" s="19">
        <v>24.944888776536938</v>
      </c>
      <c r="AX9" s="19">
        <v>1.8052524947593778</v>
      </c>
      <c r="AY9" s="19">
        <v>30.26159303351853</v>
      </c>
      <c r="AZ9" s="19">
        <v>0.80553068846035236</v>
      </c>
      <c r="BA9" s="19">
        <v>0.89522360314462945</v>
      </c>
      <c r="BB9" s="19">
        <v>70.88792951305264</v>
      </c>
      <c r="BC9" s="19">
        <v>2.1359856934434984</v>
      </c>
      <c r="BD9" s="19">
        <v>9.0149792590697491</v>
      </c>
      <c r="BE9" s="19">
        <v>3.0956073106035764</v>
      </c>
      <c r="BF9" s="19">
        <v>6.0773462786536241</v>
      </c>
      <c r="BG9" s="19">
        <v>57.701536754529421</v>
      </c>
      <c r="BH9" s="19">
        <v>1.7677063226575638</v>
      </c>
      <c r="BI9" s="19">
        <v>4.0596670262705707</v>
      </c>
      <c r="BJ9" s="19">
        <v>13.980635929642828</v>
      </c>
      <c r="BK9" s="19">
        <v>0.44622939810713425</v>
      </c>
      <c r="BL9" s="19">
        <v>504.28985855073842</v>
      </c>
      <c r="BM9" s="19">
        <v>3.0139964639486285</v>
      </c>
      <c r="BN9" s="19">
        <v>5.0308258386208582</v>
      </c>
      <c r="BO9" s="19">
        <v>2.1180070116028489</v>
      </c>
      <c r="BP9" s="19">
        <v>3.0759203992537283</v>
      </c>
      <c r="BQ9" s="19">
        <v>5.1395047819182622</v>
      </c>
      <c r="BR9" s="19">
        <v>13.266628217648346</v>
      </c>
      <c r="BS9" s="19">
        <v>0</v>
      </c>
      <c r="BT9" s="19">
        <v>135495.8371271537</v>
      </c>
      <c r="BU9" s="19">
        <v>39762.754913607961</v>
      </c>
      <c r="BV9" s="19">
        <v>0.10092259224440257</v>
      </c>
      <c r="BW9" s="19">
        <v>0</v>
      </c>
      <c r="BX9" s="19">
        <v>422.99410933485706</v>
      </c>
      <c r="BY9" s="19">
        <v>19420.892257528827</v>
      </c>
      <c r="BZ9" s="19">
        <v>-5750.5793302175789</v>
      </c>
      <c r="CA9" s="19">
        <v>53856.162872846318</v>
      </c>
      <c r="CB9" s="19">
        <v>189352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312</v>
      </c>
      <c r="C10">
        <f t="shared" si="2"/>
        <v>6</v>
      </c>
      <c r="D10" s="19">
        <v>1.8337104638966419E-3</v>
      </c>
      <c r="E10" s="19">
        <v>1.0478345507980811E-3</v>
      </c>
      <c r="F10" s="19">
        <v>2.0956691015961621E-3</v>
      </c>
      <c r="G10" s="19">
        <v>1.5527798540550707E-2</v>
      </c>
      <c r="H10" s="19">
        <v>4.4794927046617965E-2</v>
      </c>
      <c r="I10" s="19">
        <v>1138.8043085189654</v>
      </c>
      <c r="J10" s="19">
        <v>22.712797866404102</v>
      </c>
      <c r="K10" s="19">
        <v>0.74675211124459773</v>
      </c>
      <c r="L10" s="19">
        <v>0.16249534645595215</v>
      </c>
      <c r="M10" s="19">
        <v>0.48717883884129448</v>
      </c>
      <c r="N10" s="19">
        <v>0.7079639880036227</v>
      </c>
      <c r="O10" s="19">
        <v>0.19286430356765052</v>
      </c>
      <c r="P10" s="19">
        <v>7.3872335831264707E-2</v>
      </c>
      <c r="Q10" s="19">
        <v>0.250278487112708</v>
      </c>
      <c r="R10" s="19">
        <v>0.25688144711002903</v>
      </c>
      <c r="S10" s="19">
        <v>8.5190551307177148E-2</v>
      </c>
      <c r="T10" s="19">
        <v>0.29691587678919318</v>
      </c>
      <c r="U10" s="19">
        <v>2.364851630923584E-2</v>
      </c>
      <c r="V10" s="19">
        <v>2.5671946494552983E-2</v>
      </c>
      <c r="W10" s="19">
        <v>2.5409987856853465E-2</v>
      </c>
      <c r="X10" s="19">
        <v>0.81994655927242999</v>
      </c>
      <c r="Y10" s="19">
        <v>0.25635752983463</v>
      </c>
      <c r="Z10" s="19">
        <v>0.64025242650603442</v>
      </c>
      <c r="AA10" s="19">
        <v>1.7894620079758108</v>
      </c>
      <c r="AB10" s="19">
        <v>0.40258444372579538</v>
      </c>
      <c r="AC10" s="19">
        <v>159.27156929926903</v>
      </c>
      <c r="AD10" s="19">
        <v>11917.816444169368</v>
      </c>
      <c r="AE10" s="19">
        <v>0.84238451833686379</v>
      </c>
      <c r="AF10" s="19">
        <v>0.14760894599594199</v>
      </c>
      <c r="AG10" s="19">
        <v>0.55282172826470322</v>
      </c>
      <c r="AH10" s="19">
        <v>1.2581208880024681</v>
      </c>
      <c r="AI10" s="19">
        <v>1.2180594612958875</v>
      </c>
      <c r="AJ10" s="19">
        <v>2.611937669847511</v>
      </c>
      <c r="AK10" s="19">
        <v>1.3611246266732127</v>
      </c>
      <c r="AL10" s="19">
        <v>0.3086587735968091</v>
      </c>
      <c r="AM10" s="19">
        <v>0.28195723741290396</v>
      </c>
      <c r="AN10" s="19">
        <v>2.1814805845339194E-2</v>
      </c>
      <c r="AO10" s="19">
        <v>0.95554189765708597</v>
      </c>
      <c r="AP10" s="19">
        <v>0.14203557568797304</v>
      </c>
      <c r="AQ10" s="19">
        <v>0.61924248196474452</v>
      </c>
      <c r="AR10" s="19">
        <v>0.9485522271099629</v>
      </c>
      <c r="AS10" s="19">
        <v>8.7085952314536961</v>
      </c>
      <c r="AT10" s="19">
        <v>0.26903152091740734</v>
      </c>
      <c r="AU10" s="19">
        <v>1.7027311450468818E-2</v>
      </c>
      <c r="AV10" s="19">
        <v>2.4886070581454426E-2</v>
      </c>
      <c r="AW10" s="19">
        <v>0.51396284716645879</v>
      </c>
      <c r="AX10" s="19">
        <v>0.25043245764074135</v>
      </c>
      <c r="AY10" s="19">
        <v>1.0638140276977517</v>
      </c>
      <c r="AZ10" s="19">
        <v>9.8378966969878134E-2</v>
      </c>
      <c r="BA10" s="19">
        <v>0.12940756702356301</v>
      </c>
      <c r="BB10" s="19">
        <v>1.5057812697971906</v>
      </c>
      <c r="BC10" s="19">
        <v>0.76726661659691464</v>
      </c>
      <c r="BD10" s="19">
        <v>1.6059326820691711</v>
      </c>
      <c r="BE10" s="19">
        <v>0.46130916098885522</v>
      </c>
      <c r="BF10" s="19">
        <v>0.99649065780897506</v>
      </c>
      <c r="BG10" s="19">
        <v>15.261435745024691</v>
      </c>
      <c r="BH10" s="19">
        <v>0.22633226297238551</v>
      </c>
      <c r="BI10" s="19">
        <v>0.50464907648491275</v>
      </c>
      <c r="BJ10" s="19">
        <v>0.76632825121479231</v>
      </c>
      <c r="BK10" s="19">
        <v>5.3963479366101172E-2</v>
      </c>
      <c r="BL10" s="19">
        <v>0.61691259178237023</v>
      </c>
      <c r="BM10" s="19">
        <v>0.14276745754623854</v>
      </c>
      <c r="BN10" s="19">
        <v>0.87606192338347477</v>
      </c>
      <c r="BO10" s="19">
        <v>9.2995316383329696E-2</v>
      </c>
      <c r="BP10" s="19">
        <v>0.44983697498490938</v>
      </c>
      <c r="BQ10" s="19">
        <v>0.84848402750874607</v>
      </c>
      <c r="BR10" s="19">
        <v>0.66118360155358913</v>
      </c>
      <c r="BS10" s="19">
        <v>0</v>
      </c>
      <c r="BT10" s="19">
        <v>13294.09727443201</v>
      </c>
      <c r="BU10" s="19">
        <v>53953.191093724046</v>
      </c>
      <c r="BV10" s="19">
        <v>0</v>
      </c>
      <c r="BW10" s="19">
        <v>0</v>
      </c>
      <c r="BX10" s="19">
        <v>16.871184102399901</v>
      </c>
      <c r="BY10" s="19">
        <v>407.33481554309202</v>
      </c>
      <c r="BZ10" s="19">
        <v>3905.5056321984557</v>
      </c>
      <c r="CA10" s="19">
        <v>58282.90272556799</v>
      </c>
      <c r="CB10" s="19">
        <v>71577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314</v>
      </c>
      <c r="C11">
        <f t="shared" si="2"/>
        <v>7</v>
      </c>
      <c r="D11" s="19">
        <v>1.1019044239618776</v>
      </c>
      <c r="E11" s="19">
        <v>1.4368088797147056</v>
      </c>
      <c r="F11" s="19">
        <v>4.206030495186109E-2</v>
      </c>
      <c r="G11" s="19">
        <v>0.93044505950090084</v>
      </c>
      <c r="H11" s="19">
        <v>21.121785501077738</v>
      </c>
      <c r="I11" s="19">
        <v>5.5428493702572021</v>
      </c>
      <c r="J11" s="19">
        <v>524.25746576699555</v>
      </c>
      <c r="K11" s="19">
        <v>1.635394524226375</v>
      </c>
      <c r="L11" s="19">
        <v>9.1605370942759362E-2</v>
      </c>
      <c r="M11" s="19">
        <v>3.7236812539090112</v>
      </c>
      <c r="N11" s="19">
        <v>0.52947364002109498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1.3579380337285729</v>
      </c>
      <c r="U11" s="19">
        <v>1.8090379478586589</v>
      </c>
      <c r="V11" s="19">
        <v>0</v>
      </c>
      <c r="W11" s="19">
        <v>0.32551254184199607</v>
      </c>
      <c r="X11" s="19">
        <v>9.1607483193226962</v>
      </c>
      <c r="Y11" s="19">
        <v>1.4190237218941788</v>
      </c>
      <c r="Z11" s="19">
        <v>0.10408722528960904</v>
      </c>
      <c r="AA11" s="19">
        <v>5.809226019610747E-2</v>
      </c>
      <c r="AB11" s="19">
        <v>0.61049590560927514</v>
      </c>
      <c r="AC11" s="19">
        <v>40.328373452795574</v>
      </c>
      <c r="AD11" s="19">
        <v>1291.61458271233</v>
      </c>
      <c r="AE11" s="19">
        <v>5678.7550012591282</v>
      </c>
      <c r="AF11" s="19">
        <v>13.889472292387621</v>
      </c>
      <c r="AG11" s="19">
        <v>1.2850742574197105</v>
      </c>
      <c r="AH11" s="19">
        <v>49.800548455638683</v>
      </c>
      <c r="AI11" s="19">
        <v>9.4756556830302596</v>
      </c>
      <c r="AJ11" s="19">
        <v>4.926913023314607</v>
      </c>
      <c r="AK11" s="19">
        <v>30.457351780366935</v>
      </c>
      <c r="AL11" s="19">
        <v>5.5504741332126954</v>
      </c>
      <c r="AM11" s="19">
        <v>16.161223703018919</v>
      </c>
      <c r="AN11" s="19">
        <v>2.4995036310409198</v>
      </c>
      <c r="AO11" s="19">
        <v>0.10731495511751843</v>
      </c>
      <c r="AP11" s="19">
        <v>1.3918349190184549</v>
      </c>
      <c r="AQ11" s="19">
        <v>53.245188914950049</v>
      </c>
      <c r="AR11" s="19">
        <v>6.8872086194621526E-2</v>
      </c>
      <c r="AS11" s="19">
        <v>0.27974314565118008</v>
      </c>
      <c r="AT11" s="19">
        <v>6.9135208198420089E-2</v>
      </c>
      <c r="AU11" s="19">
        <v>0</v>
      </c>
      <c r="AV11" s="19">
        <v>0</v>
      </c>
      <c r="AW11" s="19">
        <v>1.1836819703345316E-2</v>
      </c>
      <c r="AX11" s="19">
        <v>6.3885871809490569E-2</v>
      </c>
      <c r="AY11" s="19">
        <v>0.20100676740059226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1.6625693206065308</v>
      </c>
      <c r="BF11" s="19">
        <v>0</v>
      </c>
      <c r="BG11" s="19">
        <v>0.60746790816302165</v>
      </c>
      <c r="BH11" s="19">
        <v>0</v>
      </c>
      <c r="BI11" s="19">
        <v>0</v>
      </c>
      <c r="BJ11" s="19">
        <v>2.7735817517291025E-2</v>
      </c>
      <c r="BK11" s="19">
        <v>0</v>
      </c>
      <c r="BL11" s="19">
        <v>0.34225222616475753</v>
      </c>
      <c r="BM11" s="19">
        <v>0.10535545798244969</v>
      </c>
      <c r="BN11" s="19">
        <v>0</v>
      </c>
      <c r="BO11" s="19">
        <v>4.7366316928073846E-2</v>
      </c>
      <c r="BP11" s="19">
        <v>2.3787491218838875E-2</v>
      </c>
      <c r="BQ11" s="19">
        <v>3.1163839907068561E-4</v>
      </c>
      <c r="BR11" s="19">
        <v>1.9944857540523879E-2</v>
      </c>
      <c r="BS11" s="19">
        <v>0</v>
      </c>
      <c r="BT11" s="19">
        <v>7778.2781941575477</v>
      </c>
      <c r="BU11" s="19">
        <v>3598.1409877292535</v>
      </c>
      <c r="BV11" s="19">
        <v>0</v>
      </c>
      <c r="BW11" s="19">
        <v>0</v>
      </c>
      <c r="BX11" s="19">
        <v>3.157805220866388</v>
      </c>
      <c r="BY11" s="19">
        <v>0</v>
      </c>
      <c r="BZ11" s="19">
        <v>214.4230128923314</v>
      </c>
      <c r="CA11" s="19">
        <v>3815.7218058424514</v>
      </c>
      <c r="CB11" s="19">
        <v>11594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316</v>
      </c>
      <c r="C12">
        <f t="shared" si="2"/>
        <v>8</v>
      </c>
      <c r="D12" s="19">
        <v>123.94737035084948</v>
      </c>
      <c r="E12" s="19">
        <v>2105.7288470693461</v>
      </c>
      <c r="F12" s="19">
        <v>88.596469572267225</v>
      </c>
      <c r="G12" s="19">
        <v>0.50223282565284944</v>
      </c>
      <c r="H12" s="19">
        <v>4.7370244658288883</v>
      </c>
      <c r="I12" s="19">
        <v>4.3597396735407248</v>
      </c>
      <c r="J12" s="19">
        <v>1.2086277342712151</v>
      </c>
      <c r="K12" s="19">
        <v>12993.448920708141</v>
      </c>
      <c r="L12" s="19">
        <v>0.76345814772599407</v>
      </c>
      <c r="M12" s="19">
        <v>1339.8112879759653</v>
      </c>
      <c r="N12" s="19">
        <v>14.022352197735259</v>
      </c>
      <c r="O12" s="19">
        <v>0.8640642737267209</v>
      </c>
      <c r="P12" s="19">
        <v>2.4127332115559383</v>
      </c>
      <c r="Q12" s="19">
        <v>3.7611899591269475</v>
      </c>
      <c r="R12" s="19">
        <v>1867.5259598497664</v>
      </c>
      <c r="S12" s="19">
        <v>1.2018599429700185</v>
      </c>
      <c r="T12" s="19">
        <v>3.5565896843400808</v>
      </c>
      <c r="U12" s="19">
        <v>1.1446326864527092</v>
      </c>
      <c r="V12" s="19">
        <v>6.4976807406739709</v>
      </c>
      <c r="W12" s="19">
        <v>296.61157463954032</v>
      </c>
      <c r="X12" s="19">
        <v>4.3741552695035431</v>
      </c>
      <c r="Y12" s="19">
        <v>10.527559582244669</v>
      </c>
      <c r="Z12" s="19">
        <v>808.10770289064612</v>
      </c>
      <c r="AA12" s="19">
        <v>3.8056809845410182</v>
      </c>
      <c r="AB12" s="19">
        <v>8.28269345917208</v>
      </c>
      <c r="AC12" s="19">
        <v>3.6776490729174101</v>
      </c>
      <c r="AD12" s="19">
        <v>2.6971605149502791</v>
      </c>
      <c r="AE12" s="19">
        <v>2.1672830684174147</v>
      </c>
      <c r="AF12" s="19">
        <v>34.734460551453076</v>
      </c>
      <c r="AG12" s="19">
        <v>5.1282964410721936</v>
      </c>
      <c r="AH12" s="19">
        <v>5.4675295342049504</v>
      </c>
      <c r="AI12" s="19">
        <v>42.579294594348283</v>
      </c>
      <c r="AJ12" s="19">
        <v>8.2313533177327578</v>
      </c>
      <c r="AK12" s="19">
        <v>3.7206463760750021</v>
      </c>
      <c r="AL12" s="19">
        <v>2.6160133081199026</v>
      </c>
      <c r="AM12" s="19">
        <v>4.6781064324741086</v>
      </c>
      <c r="AN12" s="19">
        <v>18.006205163706074</v>
      </c>
      <c r="AO12" s="19">
        <v>2.3734721405589365</v>
      </c>
      <c r="AP12" s="19">
        <v>0.85109116328936674</v>
      </c>
      <c r="AQ12" s="19">
        <v>29.761669275685808</v>
      </c>
      <c r="AR12" s="19">
        <v>4.6188181002744475</v>
      </c>
      <c r="AS12" s="19">
        <v>272.1969593405239</v>
      </c>
      <c r="AT12" s="19">
        <v>5.3742387796850588</v>
      </c>
      <c r="AU12" s="19">
        <v>0.51517694432944405</v>
      </c>
      <c r="AV12" s="19">
        <v>0.5763120015761074</v>
      </c>
      <c r="AW12" s="19">
        <v>2.3279616086862003</v>
      </c>
      <c r="AX12" s="19">
        <v>291.65886478740293</v>
      </c>
      <c r="AY12" s="19">
        <v>9373.4655365249164</v>
      </c>
      <c r="AZ12" s="19">
        <v>1.1883591718017312</v>
      </c>
      <c r="BA12" s="19">
        <v>0.88926410330363581</v>
      </c>
      <c r="BB12" s="19">
        <v>4.7522496282878075</v>
      </c>
      <c r="BC12" s="19">
        <v>1.8073476780231907</v>
      </c>
      <c r="BD12" s="19">
        <v>6.1569933263149297</v>
      </c>
      <c r="BE12" s="19">
        <v>2.0914050064301541</v>
      </c>
      <c r="BF12" s="19">
        <v>3.992486552537851</v>
      </c>
      <c r="BG12" s="19">
        <v>6.0515777065130862</v>
      </c>
      <c r="BH12" s="19">
        <v>4.4304891059471929</v>
      </c>
      <c r="BI12" s="19">
        <v>1.2052618813811451</v>
      </c>
      <c r="BJ12" s="19">
        <v>6.8212504420042928</v>
      </c>
      <c r="BK12" s="19">
        <v>0.31335006870732574</v>
      </c>
      <c r="BL12" s="19">
        <v>1615.9735463247289</v>
      </c>
      <c r="BM12" s="19">
        <v>1113.2655629510277</v>
      </c>
      <c r="BN12" s="19">
        <v>129.82032461100519</v>
      </c>
      <c r="BO12" s="19">
        <v>517.60088348088777</v>
      </c>
      <c r="BP12" s="19">
        <v>373.87977712763313</v>
      </c>
      <c r="BQ12" s="19">
        <v>9.2566824159409951</v>
      </c>
      <c r="BR12" s="19">
        <v>231.95082110646652</v>
      </c>
      <c r="BS12" s="19">
        <v>0</v>
      </c>
      <c r="BT12" s="19">
        <v>33844.672139626928</v>
      </c>
      <c r="BU12" s="19">
        <v>26434.360999046668</v>
      </c>
      <c r="BV12" s="19">
        <v>165.78611979765225</v>
      </c>
      <c r="BW12" s="19">
        <v>0</v>
      </c>
      <c r="BX12" s="19">
        <v>119092.09750959063</v>
      </c>
      <c r="BY12" s="19">
        <v>310.70877550019998</v>
      </c>
      <c r="BZ12" s="19">
        <v>949.37445643788476</v>
      </c>
      <c r="CA12" s="19">
        <v>146952.32786037307</v>
      </c>
      <c r="CB12" s="19">
        <v>180797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318</v>
      </c>
      <c r="C13">
        <f t="shared" si="2"/>
        <v>9</v>
      </c>
      <c r="D13" s="19">
        <v>54.857210138595697</v>
      </c>
      <c r="E13" s="19">
        <v>98.266104351603701</v>
      </c>
      <c r="F13" s="19">
        <v>3.0773295791212782</v>
      </c>
      <c r="G13" s="19">
        <v>2.0491265490904853</v>
      </c>
      <c r="H13" s="19">
        <v>129.44994101744138</v>
      </c>
      <c r="I13" s="19">
        <v>13.717852745473355</v>
      </c>
      <c r="J13" s="19">
        <v>3.7956952244971505</v>
      </c>
      <c r="K13" s="19">
        <v>354.29367888253216</v>
      </c>
      <c r="L13" s="19">
        <v>1941.0251499277813</v>
      </c>
      <c r="M13" s="19">
        <v>5118.5063387086266</v>
      </c>
      <c r="N13" s="19">
        <v>1019.0282855102996</v>
      </c>
      <c r="O13" s="19">
        <v>0.47730963210375971</v>
      </c>
      <c r="P13" s="19">
        <v>2.0548309560417666</v>
      </c>
      <c r="Q13" s="19">
        <v>2.4055116759554047</v>
      </c>
      <c r="R13" s="19">
        <v>1.6598019020832719</v>
      </c>
      <c r="S13" s="19">
        <v>1.176573967279031</v>
      </c>
      <c r="T13" s="19">
        <v>3.8947773107068198</v>
      </c>
      <c r="U13" s="19">
        <v>0.59667988589215459</v>
      </c>
      <c r="V13" s="19">
        <v>6539.3367282722274</v>
      </c>
      <c r="W13" s="19">
        <v>504.07945160131862</v>
      </c>
      <c r="X13" s="19">
        <v>113.8296989133129</v>
      </c>
      <c r="Y13" s="19">
        <v>579.65938858957736</v>
      </c>
      <c r="Z13" s="19">
        <v>419.72406016324112</v>
      </c>
      <c r="AA13" s="19">
        <v>262.17060601103168</v>
      </c>
      <c r="AB13" s="19">
        <v>3.9645259949055811</v>
      </c>
      <c r="AC13" s="19">
        <v>2.0139566359255583</v>
      </c>
      <c r="AD13" s="19">
        <v>2.6460185423623321</v>
      </c>
      <c r="AE13" s="19">
        <v>1.4710845427630537</v>
      </c>
      <c r="AF13" s="19">
        <v>17.971668647948377</v>
      </c>
      <c r="AG13" s="19">
        <v>3.1926055817398535</v>
      </c>
      <c r="AH13" s="19">
        <v>7.936216222721014</v>
      </c>
      <c r="AI13" s="19">
        <v>141.65359619909805</v>
      </c>
      <c r="AJ13" s="19">
        <v>20.954395008644706</v>
      </c>
      <c r="AK13" s="19">
        <v>2.3675265021420082</v>
      </c>
      <c r="AL13" s="19">
        <v>6.6011087410458877</v>
      </c>
      <c r="AM13" s="19">
        <v>3.242088174538643</v>
      </c>
      <c r="AN13" s="19">
        <v>61.620493561633999</v>
      </c>
      <c r="AO13" s="19">
        <v>3.8210842324563155</v>
      </c>
      <c r="AP13" s="19">
        <v>2.5740139454810445</v>
      </c>
      <c r="AQ13" s="19">
        <v>197.32617611188786</v>
      </c>
      <c r="AR13" s="19">
        <v>52.434653751839789</v>
      </c>
      <c r="AS13" s="19">
        <v>102.81975465895522</v>
      </c>
      <c r="AT13" s="19">
        <v>244.8616599939173</v>
      </c>
      <c r="AU13" s="19">
        <v>1.4831006092924406</v>
      </c>
      <c r="AV13" s="19">
        <v>0.42587090012267115</v>
      </c>
      <c r="AW13" s="19">
        <v>18.946549678318249</v>
      </c>
      <c r="AX13" s="19">
        <v>2.8780699693170275</v>
      </c>
      <c r="AY13" s="19">
        <v>896.15567192536037</v>
      </c>
      <c r="AZ13" s="19">
        <v>0.88198072417688067</v>
      </c>
      <c r="BA13" s="19">
        <v>1.0898112233103143</v>
      </c>
      <c r="BB13" s="19">
        <v>4.2399163923857026</v>
      </c>
      <c r="BC13" s="19">
        <v>1.5779655239329637</v>
      </c>
      <c r="BD13" s="19">
        <v>7.9516415943857242</v>
      </c>
      <c r="BE13" s="19">
        <v>2.0952290880678262</v>
      </c>
      <c r="BF13" s="19">
        <v>4.0449752275526762</v>
      </c>
      <c r="BG13" s="19">
        <v>30.475260861488891</v>
      </c>
      <c r="BH13" s="19">
        <v>8.4772355810309161</v>
      </c>
      <c r="BI13" s="19">
        <v>1.1599705448255324</v>
      </c>
      <c r="BJ13" s="19">
        <v>14.354177228293597</v>
      </c>
      <c r="BK13" s="19">
        <v>23.629393507841286</v>
      </c>
      <c r="BL13" s="19">
        <v>385.24004792195387</v>
      </c>
      <c r="BM13" s="19">
        <v>106.1501109048471</v>
      </c>
      <c r="BN13" s="19">
        <v>9.8827554933839465</v>
      </c>
      <c r="BO13" s="19">
        <v>43.019490351260551</v>
      </c>
      <c r="BP13" s="19">
        <v>36.717513278415481</v>
      </c>
      <c r="BQ13" s="19">
        <v>3.198682359270518</v>
      </c>
      <c r="BR13" s="19">
        <v>49.116283137333276</v>
      </c>
      <c r="BS13" s="19">
        <v>0</v>
      </c>
      <c r="BT13" s="19">
        <v>19701.79646259201</v>
      </c>
      <c r="BU13" s="19">
        <v>22243.389014099394</v>
      </c>
      <c r="BV13" s="19">
        <v>0.76287615811695186</v>
      </c>
      <c r="BW13" s="19">
        <v>0</v>
      </c>
      <c r="BX13" s="19">
        <v>14213.152981530293</v>
      </c>
      <c r="BY13" s="19">
        <v>516.79090850594412</v>
      </c>
      <c r="BZ13" s="19">
        <v>3645.1077571142469</v>
      </c>
      <c r="CA13" s="19">
        <v>40619.203537407979</v>
      </c>
      <c r="CB13" s="19">
        <v>60321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60</v>
      </c>
      <c r="C14">
        <f t="shared" si="2"/>
        <v>10</v>
      </c>
      <c r="D14" s="19">
        <v>1884.0955778697037</v>
      </c>
      <c r="E14" s="19">
        <v>8267.6151474885937</v>
      </c>
      <c r="F14" s="19">
        <v>522.62935864068368</v>
      </c>
      <c r="G14" s="19">
        <v>103.16854091535873</v>
      </c>
      <c r="H14" s="19">
        <v>33.768765526963769</v>
      </c>
      <c r="I14" s="19">
        <v>15.82547914466646</v>
      </c>
      <c r="J14" s="19">
        <v>7.8936005967924947</v>
      </c>
      <c r="K14" s="19">
        <v>13096.553310475145</v>
      </c>
      <c r="L14" s="19">
        <v>27.483250275802764</v>
      </c>
      <c r="M14" s="19">
        <v>18893.099419085091</v>
      </c>
      <c r="N14" s="19">
        <v>1484.030408267515</v>
      </c>
      <c r="O14" s="19">
        <v>6.5944133557644449</v>
      </c>
      <c r="P14" s="19">
        <v>73.134056337250783</v>
      </c>
      <c r="Q14" s="19">
        <v>61.05832713314193</v>
      </c>
      <c r="R14" s="19">
        <v>71.474773005314049</v>
      </c>
      <c r="S14" s="19">
        <v>18.861948928016151</v>
      </c>
      <c r="T14" s="19">
        <v>431.24004660943177</v>
      </c>
      <c r="U14" s="19">
        <v>16.382835076016985</v>
      </c>
      <c r="V14" s="19">
        <v>676.8109443147581</v>
      </c>
      <c r="W14" s="19">
        <v>1010.3567917382034</v>
      </c>
      <c r="X14" s="19">
        <v>263.8228594430725</v>
      </c>
      <c r="Y14" s="19">
        <v>497.06494964963622</v>
      </c>
      <c r="Z14" s="19">
        <v>637.7338880056808</v>
      </c>
      <c r="AA14" s="19">
        <v>85.309923280313242</v>
      </c>
      <c r="AB14" s="19">
        <v>85.812846662093051</v>
      </c>
      <c r="AC14" s="19">
        <v>46.101637868431347</v>
      </c>
      <c r="AD14" s="19">
        <v>37.824883168090849</v>
      </c>
      <c r="AE14" s="19">
        <v>19.377548489820057</v>
      </c>
      <c r="AF14" s="19">
        <v>42.945501512239787</v>
      </c>
      <c r="AG14" s="19">
        <v>34.326347958500151</v>
      </c>
      <c r="AH14" s="19">
        <v>31.094007204312391</v>
      </c>
      <c r="AI14" s="19">
        <v>59.345875857899145</v>
      </c>
      <c r="AJ14" s="19">
        <v>29.0256144099232</v>
      </c>
      <c r="AK14" s="19">
        <v>21.8412206366257</v>
      </c>
      <c r="AL14" s="19">
        <v>10.510716210419174</v>
      </c>
      <c r="AM14" s="19">
        <v>43.726566343139822</v>
      </c>
      <c r="AN14" s="19">
        <v>27.283479192327039</v>
      </c>
      <c r="AO14" s="19">
        <v>16.472584015057585</v>
      </c>
      <c r="AP14" s="19">
        <v>13.505044607797579</v>
      </c>
      <c r="AQ14" s="19">
        <v>189.25282331369286</v>
      </c>
      <c r="AR14" s="19">
        <v>88.870730234535003</v>
      </c>
      <c r="AS14" s="19">
        <v>2006.5371822458021</v>
      </c>
      <c r="AT14" s="19">
        <v>65.326335480411061</v>
      </c>
      <c r="AU14" s="19">
        <v>1.2532636310822156</v>
      </c>
      <c r="AV14" s="19">
        <v>23.664611919946246</v>
      </c>
      <c r="AW14" s="19">
        <v>20.265642276448929</v>
      </c>
      <c r="AX14" s="19">
        <v>170.4214573078948</v>
      </c>
      <c r="AY14" s="19">
        <v>7728.5606207671399</v>
      </c>
      <c r="AZ14" s="19">
        <v>8.3644606844945777</v>
      </c>
      <c r="BA14" s="19">
        <v>5.7159723361248478</v>
      </c>
      <c r="BB14" s="19">
        <v>39.41735559714472</v>
      </c>
      <c r="BC14" s="19">
        <v>10.127472041129653</v>
      </c>
      <c r="BD14" s="19">
        <v>174.76416027363103</v>
      </c>
      <c r="BE14" s="19">
        <v>22.838241791388992</v>
      </c>
      <c r="BF14" s="19">
        <v>35.98072129011922</v>
      </c>
      <c r="BG14" s="19">
        <v>24.389442927855164</v>
      </c>
      <c r="BH14" s="19">
        <v>36.177624025062187</v>
      </c>
      <c r="BI14" s="19">
        <v>6.6282535097898299</v>
      </c>
      <c r="BJ14" s="19">
        <v>29.161632069729059</v>
      </c>
      <c r="BK14" s="19">
        <v>4.1996847590765718</v>
      </c>
      <c r="BL14" s="19">
        <v>1147.4178359585469</v>
      </c>
      <c r="BM14" s="19">
        <v>1018.2769935050326</v>
      </c>
      <c r="BN14" s="19">
        <v>116.83196525609249</v>
      </c>
      <c r="BO14" s="19">
        <v>852.77773131696574</v>
      </c>
      <c r="BP14" s="19">
        <v>371.05875800752654</v>
      </c>
      <c r="BQ14" s="19">
        <v>35.972948296526283</v>
      </c>
      <c r="BR14" s="19">
        <v>560.81950103281167</v>
      </c>
      <c r="BS14" s="19">
        <v>0</v>
      </c>
      <c r="BT14" s="19">
        <v>63500.275911155601</v>
      </c>
      <c r="BU14" s="19">
        <v>23907.586401506829</v>
      </c>
      <c r="BV14" s="19">
        <v>176.1595519221697</v>
      </c>
      <c r="BW14" s="19">
        <v>0</v>
      </c>
      <c r="BX14" s="19">
        <v>112291.13214559304</v>
      </c>
      <c r="BY14" s="19">
        <v>408.28103746874922</v>
      </c>
      <c r="BZ14" s="19">
        <v>6397.5649523536104</v>
      </c>
      <c r="CA14" s="19">
        <v>143180.72408884444</v>
      </c>
      <c r="CB14" s="19">
        <v>206681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321</v>
      </c>
      <c r="C15">
        <f t="shared" si="2"/>
        <v>11</v>
      </c>
      <c r="D15" s="19">
        <v>4.0433371332687891</v>
      </c>
      <c r="E15" s="19">
        <v>3.4080741126169918</v>
      </c>
      <c r="F15" s="19">
        <v>0.33118234491956894</v>
      </c>
      <c r="G15" s="19">
        <v>0.33371815350791939</v>
      </c>
      <c r="H15" s="19">
        <v>3.7836030311137652</v>
      </c>
      <c r="I15" s="19">
        <v>2.0450197123029077</v>
      </c>
      <c r="J15" s="19">
        <v>0.7113034406628379</v>
      </c>
      <c r="K15" s="19">
        <v>246.88352854041781</v>
      </c>
      <c r="L15" s="19">
        <v>2.4908043682035963</v>
      </c>
      <c r="M15" s="19">
        <v>43.89550081974199</v>
      </c>
      <c r="N15" s="19">
        <v>5227.5337404907796</v>
      </c>
      <c r="O15" s="19">
        <v>0.54557335903470039</v>
      </c>
      <c r="P15" s="19">
        <v>1.6437181886409125</v>
      </c>
      <c r="Q15" s="19">
        <v>2.4733978964002516</v>
      </c>
      <c r="R15" s="19">
        <v>1.4952696835441162</v>
      </c>
      <c r="S15" s="19">
        <v>1.1952200137022804</v>
      </c>
      <c r="T15" s="19">
        <v>2.1134234469587225</v>
      </c>
      <c r="U15" s="19">
        <v>0.52344127608954572</v>
      </c>
      <c r="V15" s="19">
        <v>51.551544842752243</v>
      </c>
      <c r="W15" s="19">
        <v>1.2551166222441432</v>
      </c>
      <c r="X15" s="19">
        <v>3.7099376967931526</v>
      </c>
      <c r="Y15" s="19">
        <v>3.8134082576576853</v>
      </c>
      <c r="Z15" s="19">
        <v>5.1551235506224105</v>
      </c>
      <c r="AA15" s="19">
        <v>3.4790759846245005</v>
      </c>
      <c r="AB15" s="19">
        <v>2.6248682563525714</v>
      </c>
      <c r="AC15" s="19">
        <v>2.1264534014351435</v>
      </c>
      <c r="AD15" s="19">
        <v>4.3713680943566899</v>
      </c>
      <c r="AE15" s="19">
        <v>1.4744156162076276</v>
      </c>
      <c r="AF15" s="19">
        <v>15.647042055136126</v>
      </c>
      <c r="AG15" s="19">
        <v>4.2311003340329565</v>
      </c>
      <c r="AH15" s="19">
        <v>5.8829159322756945</v>
      </c>
      <c r="AI15" s="19">
        <v>21.198972538396017</v>
      </c>
      <c r="AJ15" s="19">
        <v>9.6866648508896578</v>
      </c>
      <c r="AK15" s="19">
        <v>5.2500961977797029</v>
      </c>
      <c r="AL15" s="19">
        <v>4.5780509532693232</v>
      </c>
      <c r="AM15" s="19">
        <v>4.1180249992440281</v>
      </c>
      <c r="AN15" s="19">
        <v>9.0616523794136015</v>
      </c>
      <c r="AO15" s="19">
        <v>5.0088611853543537</v>
      </c>
      <c r="AP15" s="19">
        <v>1.2190380317879366</v>
      </c>
      <c r="AQ15" s="19">
        <v>54.368623625997508</v>
      </c>
      <c r="AR15" s="19">
        <v>5.243768717321915</v>
      </c>
      <c r="AS15" s="19">
        <v>41.449450558189533</v>
      </c>
      <c r="AT15" s="19">
        <v>9.2756836404007519</v>
      </c>
      <c r="AU15" s="19">
        <v>0.21088924804309597</v>
      </c>
      <c r="AV15" s="19">
        <v>5.2706311376155126</v>
      </c>
      <c r="AW15" s="19">
        <v>2.1935698804214576</v>
      </c>
      <c r="AX15" s="19">
        <v>335.31625681403585</v>
      </c>
      <c r="AY15" s="19">
        <v>19478.057106759195</v>
      </c>
      <c r="AZ15" s="19">
        <v>0.83391388204256689</v>
      </c>
      <c r="BA15" s="19">
        <v>0.76593986175147777</v>
      </c>
      <c r="BB15" s="19">
        <v>3.8629593458870635</v>
      </c>
      <c r="BC15" s="19">
        <v>1.5764450332970019</v>
      </c>
      <c r="BD15" s="19">
        <v>104.63045329917239</v>
      </c>
      <c r="BE15" s="19">
        <v>2.6992901666930691</v>
      </c>
      <c r="BF15" s="19">
        <v>5.0713360019231253</v>
      </c>
      <c r="BG15" s="19">
        <v>3.1650731952705398</v>
      </c>
      <c r="BH15" s="19">
        <v>1.7777250427112241</v>
      </c>
      <c r="BI15" s="19">
        <v>1.1147674298972212</v>
      </c>
      <c r="BJ15" s="19">
        <v>5.1086757406996615</v>
      </c>
      <c r="BK15" s="19">
        <v>0.55906063367626246</v>
      </c>
      <c r="BL15" s="19">
        <v>75.027744017677662</v>
      </c>
      <c r="BM15" s="19">
        <v>56.989210543011772</v>
      </c>
      <c r="BN15" s="19">
        <v>8.6183161273113118</v>
      </c>
      <c r="BO15" s="19">
        <v>28.232621492934999</v>
      </c>
      <c r="BP15" s="19">
        <v>92.78539737700099</v>
      </c>
      <c r="BQ15" s="19">
        <v>23.789870588269789</v>
      </c>
      <c r="BR15" s="19">
        <v>13.571217880579963</v>
      </c>
      <c r="BS15" s="19">
        <v>0</v>
      </c>
      <c r="BT15" s="19">
        <v>26072.459585833556</v>
      </c>
      <c r="BU15" s="19">
        <v>1886.5539064869747</v>
      </c>
      <c r="BV15" s="19">
        <v>1.3611551470832226</v>
      </c>
      <c r="BW15" s="19">
        <v>0</v>
      </c>
      <c r="BX15" s="19">
        <v>34430.941542260327</v>
      </c>
      <c r="BY15" s="19">
        <v>123.6000412305101</v>
      </c>
      <c r="BZ15" s="19">
        <v>-1497.9162309584374</v>
      </c>
      <c r="CA15" s="19">
        <v>34944.54041416644</v>
      </c>
      <c r="CB15" s="19">
        <v>61017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323</v>
      </c>
      <c r="C16">
        <f t="shared" si="2"/>
        <v>12</v>
      </c>
      <c r="D16" s="19">
        <v>0.81451738196336443</v>
      </c>
      <c r="E16" s="19">
        <v>0.50009348267052656</v>
      </c>
      <c r="F16" s="19">
        <v>5.529320701087647E-2</v>
      </c>
      <c r="G16" s="19">
        <v>4.3554192177095545E-2</v>
      </c>
      <c r="H16" s="19">
        <v>0.1304730527175201</v>
      </c>
      <c r="I16" s="19">
        <v>0.18428665033881458</v>
      </c>
      <c r="J16" s="19">
        <v>3.9935049928230618E-2</v>
      </c>
      <c r="K16" s="19">
        <v>1.9414776576781339</v>
      </c>
      <c r="L16" s="19">
        <v>8.9477061230218341E-2</v>
      </c>
      <c r="M16" s="19">
        <v>2.1695757098883739</v>
      </c>
      <c r="N16" s="19">
        <v>0.38893925553968739</v>
      </c>
      <c r="O16" s="19">
        <v>443.52524308237309</v>
      </c>
      <c r="P16" s="19">
        <v>0.43759095884920829</v>
      </c>
      <c r="Q16" s="19">
        <v>0.61291317760566288</v>
      </c>
      <c r="R16" s="19">
        <v>0.47213447393277352</v>
      </c>
      <c r="S16" s="19">
        <v>0.27437121783428142</v>
      </c>
      <c r="T16" s="19">
        <v>2.1552444566060149</v>
      </c>
      <c r="U16" s="19">
        <v>0.44973538605704566</v>
      </c>
      <c r="V16" s="19">
        <v>0.86778534525686357</v>
      </c>
      <c r="W16" s="19">
        <v>5.6317674072973729E-2</v>
      </c>
      <c r="X16" s="19">
        <v>0.57707522144478196</v>
      </c>
      <c r="Y16" s="19">
        <v>0.33864156348403751</v>
      </c>
      <c r="Z16" s="19">
        <v>0.55943713246663818</v>
      </c>
      <c r="AA16" s="19">
        <v>0.6045739665866654</v>
      </c>
      <c r="AB16" s="19">
        <v>0.94623310864618226</v>
      </c>
      <c r="AC16" s="19">
        <v>0.84384594989296202</v>
      </c>
      <c r="AD16" s="19">
        <v>0.3464116403900831</v>
      </c>
      <c r="AE16" s="19">
        <v>0.34258995913094836</v>
      </c>
      <c r="AF16" s="19">
        <v>0.71045596481284301</v>
      </c>
      <c r="AG16" s="19">
        <v>0.91410718542185099</v>
      </c>
      <c r="AH16" s="19">
        <v>0.64487494925585143</v>
      </c>
      <c r="AI16" s="19">
        <v>0.86579983244100955</v>
      </c>
      <c r="AJ16" s="19">
        <v>0.73667704731060135</v>
      </c>
      <c r="AK16" s="19">
        <v>0.62093338192864056</v>
      </c>
      <c r="AL16" s="19">
        <v>0.1660617555079823</v>
      </c>
      <c r="AM16" s="19">
        <v>0.62426358364114476</v>
      </c>
      <c r="AN16" s="19">
        <v>0.24443265760932317</v>
      </c>
      <c r="AO16" s="19">
        <v>0.27622547387977792</v>
      </c>
      <c r="AP16" s="19">
        <v>7.4476893138823441E-2</v>
      </c>
      <c r="AQ16" s="19">
        <v>2.1091883838522518</v>
      </c>
      <c r="AR16" s="19">
        <v>0.26712423313985156</v>
      </c>
      <c r="AS16" s="19">
        <v>2.1712233313248519</v>
      </c>
      <c r="AT16" s="19">
        <v>0.62037747381582187</v>
      </c>
      <c r="AU16" s="19">
        <v>2.9472066752262532E-2</v>
      </c>
      <c r="AV16" s="19">
        <v>6.9754442788782553E-2</v>
      </c>
      <c r="AW16" s="19">
        <v>9.2949374020947523E-2</v>
      </c>
      <c r="AX16" s="19">
        <v>8.6035643944358003E-2</v>
      </c>
      <c r="AY16" s="19">
        <v>1.0928538122552292</v>
      </c>
      <c r="AZ16" s="19">
        <v>0.49802619533411102</v>
      </c>
      <c r="BA16" s="19">
        <v>9.0232473845940589E-2</v>
      </c>
      <c r="BB16" s="19">
        <v>0.38896979743845306</v>
      </c>
      <c r="BC16" s="19">
        <v>0.21678254572220851</v>
      </c>
      <c r="BD16" s="19">
        <v>0.62208809638711604</v>
      </c>
      <c r="BE16" s="19">
        <v>0.15524328755005593</v>
      </c>
      <c r="BF16" s="19">
        <v>0.43447060439730906</v>
      </c>
      <c r="BG16" s="19">
        <v>1.4050205829994362</v>
      </c>
      <c r="BH16" s="19">
        <v>0.32255290790459834</v>
      </c>
      <c r="BI16" s="19">
        <v>0.18156021618694934</v>
      </c>
      <c r="BJ16" s="19">
        <v>0.71868626324190144</v>
      </c>
      <c r="BK16" s="19">
        <v>2.8543537914804663E-2</v>
      </c>
      <c r="BL16" s="19">
        <v>0.53498855642964127</v>
      </c>
      <c r="BM16" s="19">
        <v>0.43837261890956469</v>
      </c>
      <c r="BN16" s="19">
        <v>0.15855036093949967</v>
      </c>
      <c r="BO16" s="19">
        <v>0.27030610749562323</v>
      </c>
      <c r="BP16" s="19">
        <v>0.80232536226702433</v>
      </c>
      <c r="BQ16" s="19">
        <v>4.152881827389561E-2</v>
      </c>
      <c r="BR16" s="19">
        <v>0.33633881103420427</v>
      </c>
      <c r="BS16" s="19">
        <v>0</v>
      </c>
      <c r="BT16" s="19">
        <v>479.82964164688758</v>
      </c>
      <c r="BU16" s="19">
        <v>5801.1823893245</v>
      </c>
      <c r="BV16" s="19">
        <v>0.14247895375680364</v>
      </c>
      <c r="BW16" s="19">
        <v>0</v>
      </c>
      <c r="BX16" s="19">
        <v>8331.5017580682925</v>
      </c>
      <c r="BY16" s="19">
        <v>52.335737020312493</v>
      </c>
      <c r="BZ16" s="19">
        <v>-271.99200501375088</v>
      </c>
      <c r="CA16" s="19">
        <v>13913.170358353111</v>
      </c>
      <c r="CB16" s="19">
        <v>14393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325</v>
      </c>
      <c r="C17">
        <f t="shared" si="2"/>
        <v>13</v>
      </c>
      <c r="D17" s="19">
        <v>404.72547137757709</v>
      </c>
      <c r="E17" s="19">
        <v>10.936211965626223</v>
      </c>
      <c r="F17" s="19">
        <v>4.916089967802117</v>
      </c>
      <c r="G17" s="19">
        <v>143.07089983931454</v>
      </c>
      <c r="H17" s="19">
        <v>48.936742356659018</v>
      </c>
      <c r="I17" s="19">
        <v>2.0762870231207149</v>
      </c>
      <c r="J17" s="19">
        <v>3.5890678022833735</v>
      </c>
      <c r="K17" s="19">
        <v>15.519567095981895</v>
      </c>
      <c r="L17" s="19">
        <v>88.38572176430651</v>
      </c>
      <c r="M17" s="19">
        <v>156.49265073665768</v>
      </c>
      <c r="N17" s="19">
        <v>9.5978426029318538</v>
      </c>
      <c r="O17" s="19">
        <v>1.2011059165664908</v>
      </c>
      <c r="P17" s="19">
        <v>7563.785166981098</v>
      </c>
      <c r="Q17" s="19">
        <v>12397.085829163414</v>
      </c>
      <c r="R17" s="19">
        <v>2373.6010297708121</v>
      </c>
      <c r="S17" s="19">
        <v>6.8612658866930412</v>
      </c>
      <c r="T17" s="19">
        <v>83.22123767529051</v>
      </c>
      <c r="U17" s="19">
        <v>4.248383670109221</v>
      </c>
      <c r="V17" s="19">
        <v>5.2737520948762517</v>
      </c>
      <c r="W17" s="19">
        <v>0.64693804416038503</v>
      </c>
      <c r="X17" s="19">
        <v>20.752222834221296</v>
      </c>
      <c r="Y17" s="19">
        <v>36.04534668424305</v>
      </c>
      <c r="Z17" s="19">
        <v>13.315768037444037</v>
      </c>
      <c r="AA17" s="19">
        <v>71.580596491700078</v>
      </c>
      <c r="AB17" s="19">
        <v>499.22293801738596</v>
      </c>
      <c r="AC17" s="19">
        <v>31.586900037063504</v>
      </c>
      <c r="AD17" s="19">
        <v>3.5952331595995801</v>
      </c>
      <c r="AE17" s="19">
        <v>3.1207112330811535</v>
      </c>
      <c r="AF17" s="19">
        <v>48.913608172320345</v>
      </c>
      <c r="AG17" s="19">
        <v>9.5310741403549173</v>
      </c>
      <c r="AH17" s="19">
        <v>41.520187017785823</v>
      </c>
      <c r="AI17" s="19">
        <v>25.264909616775689</v>
      </c>
      <c r="AJ17" s="19">
        <v>94.403300820155351</v>
      </c>
      <c r="AK17" s="19">
        <v>1221.536597239387</v>
      </c>
      <c r="AL17" s="19">
        <v>70.610611285672633</v>
      </c>
      <c r="AM17" s="19">
        <v>1089.0719425907303</v>
      </c>
      <c r="AN17" s="19">
        <v>8.8547715095811999</v>
      </c>
      <c r="AO17" s="19">
        <v>17.326944181162975</v>
      </c>
      <c r="AP17" s="19">
        <v>8.1024426761547588</v>
      </c>
      <c r="AQ17" s="19">
        <v>510.13627578159435</v>
      </c>
      <c r="AR17" s="19">
        <v>32.174508785930016</v>
      </c>
      <c r="AS17" s="19">
        <v>138.38489153896325</v>
      </c>
      <c r="AT17" s="19">
        <v>52.096585779988878</v>
      </c>
      <c r="AU17" s="19">
        <v>8.31978729675326</v>
      </c>
      <c r="AV17" s="19">
        <v>2.8643889076569518</v>
      </c>
      <c r="AW17" s="19">
        <v>4.6775782688003407</v>
      </c>
      <c r="AX17" s="19">
        <v>169.68656711642336</v>
      </c>
      <c r="AY17" s="19">
        <v>124.6365124712211</v>
      </c>
      <c r="AZ17" s="19">
        <v>1.7692962280425479</v>
      </c>
      <c r="BA17" s="19">
        <v>5.1041387178759061</v>
      </c>
      <c r="BB17" s="19">
        <v>6.752627805887184</v>
      </c>
      <c r="BC17" s="19">
        <v>2.828392098373385</v>
      </c>
      <c r="BD17" s="19">
        <v>16.399445139124722</v>
      </c>
      <c r="BE17" s="19">
        <v>5.0344403945989029</v>
      </c>
      <c r="BF17" s="19">
        <v>9.3181453506203251</v>
      </c>
      <c r="BG17" s="19">
        <v>8.9487034060988577</v>
      </c>
      <c r="BH17" s="19">
        <v>3.68319199535647</v>
      </c>
      <c r="BI17" s="19">
        <v>3.8514177273282906</v>
      </c>
      <c r="BJ17" s="19">
        <v>16.417325632008684</v>
      </c>
      <c r="BK17" s="19">
        <v>1.5507994893228561</v>
      </c>
      <c r="BL17" s="19">
        <v>50.301902304903301</v>
      </c>
      <c r="BM17" s="19">
        <v>38.327875578435659</v>
      </c>
      <c r="BN17" s="19">
        <v>6.2072929795350769</v>
      </c>
      <c r="BO17" s="19">
        <v>20.4934339405185</v>
      </c>
      <c r="BP17" s="19">
        <v>33.295858955771138</v>
      </c>
      <c r="BQ17" s="19">
        <v>6.6264420268641313</v>
      </c>
      <c r="BR17" s="19">
        <v>444.5260883488375</v>
      </c>
      <c r="BS17" s="19">
        <v>0</v>
      </c>
      <c r="BT17" s="19">
        <v>28362.94128154694</v>
      </c>
      <c r="BU17" s="19">
        <v>1513.6706326601768</v>
      </c>
      <c r="BV17" s="19">
        <v>3.4136035887564984</v>
      </c>
      <c r="BW17" s="19">
        <v>0</v>
      </c>
      <c r="BX17" s="19">
        <v>15341.292595476443</v>
      </c>
      <c r="BY17" s="19">
        <v>108.69836751506912</v>
      </c>
      <c r="BZ17" s="19">
        <v>-487.01648078738839</v>
      </c>
      <c r="CA17" s="19">
        <v>16480.058718453056</v>
      </c>
      <c r="CB17" s="19">
        <v>44843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327</v>
      </c>
      <c r="C18">
        <f t="shared" si="2"/>
        <v>14</v>
      </c>
      <c r="D18" s="19">
        <v>8.0824224295661686</v>
      </c>
      <c r="E18" s="19">
        <v>3.5741566943262302</v>
      </c>
      <c r="F18" s="19">
        <v>8.9611394619408475</v>
      </c>
      <c r="G18" s="19">
        <v>4.2345099346640991</v>
      </c>
      <c r="H18" s="19">
        <v>45.580704375780947</v>
      </c>
      <c r="I18" s="19">
        <v>0.90168420300477481</v>
      </c>
      <c r="J18" s="19">
        <v>0.31561561525135384</v>
      </c>
      <c r="K18" s="19">
        <v>10.841602784185756</v>
      </c>
      <c r="L18" s="19">
        <v>1.1333861467596615</v>
      </c>
      <c r="M18" s="19">
        <v>13.289579344328583</v>
      </c>
      <c r="N18" s="19">
        <v>1.8323357088145495</v>
      </c>
      <c r="O18" s="19">
        <v>0.57191281147775619</v>
      </c>
      <c r="P18" s="19">
        <v>47.971800376998488</v>
      </c>
      <c r="Q18" s="19">
        <v>1645.8287805374307</v>
      </c>
      <c r="R18" s="19">
        <v>45.400163378302231</v>
      </c>
      <c r="S18" s="19">
        <v>0.72118746675762779</v>
      </c>
      <c r="T18" s="19">
        <v>2.9008172395826692</v>
      </c>
      <c r="U18" s="19">
        <v>1.1176517044271383</v>
      </c>
      <c r="V18" s="19">
        <v>4.4458440994848285</v>
      </c>
      <c r="W18" s="19">
        <v>0.29903848623093221</v>
      </c>
      <c r="X18" s="19">
        <v>5.5260854907803783</v>
      </c>
      <c r="Y18" s="19">
        <v>6.2064203652467409</v>
      </c>
      <c r="Z18" s="19">
        <v>1.2844446062665376</v>
      </c>
      <c r="AA18" s="19">
        <v>1.8097991085606544</v>
      </c>
      <c r="AB18" s="19">
        <v>5.6315055920253734</v>
      </c>
      <c r="AC18" s="19">
        <v>12.581635309026275</v>
      </c>
      <c r="AD18" s="19">
        <v>4.5957590455967532</v>
      </c>
      <c r="AE18" s="19">
        <v>1.4950531114404011</v>
      </c>
      <c r="AF18" s="19">
        <v>45.554798435520077</v>
      </c>
      <c r="AG18" s="19">
        <v>3.286595818348518</v>
      </c>
      <c r="AH18" s="19">
        <v>3.6163192610981278</v>
      </c>
      <c r="AI18" s="19">
        <v>8.8731556375762626</v>
      </c>
      <c r="AJ18" s="19">
        <v>3.1119693295037605</v>
      </c>
      <c r="AK18" s="19">
        <v>16.195040398040479</v>
      </c>
      <c r="AL18" s="19">
        <v>1.4300128302991422</v>
      </c>
      <c r="AM18" s="19">
        <v>13.644820533895771</v>
      </c>
      <c r="AN18" s="19">
        <v>3.4808717696052724</v>
      </c>
      <c r="AO18" s="19">
        <v>67.980175620190309</v>
      </c>
      <c r="AP18" s="19">
        <v>75.686137659694566</v>
      </c>
      <c r="AQ18" s="19">
        <v>48.259189899125936</v>
      </c>
      <c r="AR18" s="19">
        <v>2.6636511142287564</v>
      </c>
      <c r="AS18" s="19">
        <v>242.8335069206376</v>
      </c>
      <c r="AT18" s="19">
        <v>133.37904374825027</v>
      </c>
      <c r="AU18" s="19">
        <v>6.1552212502515964</v>
      </c>
      <c r="AV18" s="19">
        <v>113.74476723928653</v>
      </c>
      <c r="AW18" s="19">
        <v>59.844913194136048</v>
      </c>
      <c r="AX18" s="19">
        <v>60.176586288627583</v>
      </c>
      <c r="AY18" s="19">
        <v>134.5009619267004</v>
      </c>
      <c r="AZ18" s="19">
        <v>1.5448361247763902</v>
      </c>
      <c r="BA18" s="19">
        <v>84.611891604157307</v>
      </c>
      <c r="BB18" s="19">
        <v>39.808189459606659</v>
      </c>
      <c r="BC18" s="19">
        <v>1.3873921959638875</v>
      </c>
      <c r="BD18" s="19">
        <v>561.82521688582369</v>
      </c>
      <c r="BE18" s="19">
        <v>25.94655150311084</v>
      </c>
      <c r="BF18" s="19">
        <v>6.524129918759602</v>
      </c>
      <c r="BG18" s="19">
        <v>138.18808006086448</v>
      </c>
      <c r="BH18" s="19">
        <v>25.87027099724245</v>
      </c>
      <c r="BI18" s="19">
        <v>0.97992546946337677</v>
      </c>
      <c r="BJ18" s="19">
        <v>104.39195826465161</v>
      </c>
      <c r="BK18" s="19">
        <v>129.69992140710295</v>
      </c>
      <c r="BL18" s="19">
        <v>344.75250540113399</v>
      </c>
      <c r="BM18" s="19">
        <v>401.98227708011211</v>
      </c>
      <c r="BN18" s="19">
        <v>1.7200412343064013</v>
      </c>
      <c r="BO18" s="19">
        <v>27.692467164811926</v>
      </c>
      <c r="BP18" s="19">
        <v>26.391285740412034</v>
      </c>
      <c r="BQ18" s="19">
        <v>76.814287288421866</v>
      </c>
      <c r="BR18" s="19">
        <v>677.06519717797744</v>
      </c>
      <c r="BS18" s="19">
        <v>0</v>
      </c>
      <c r="BT18" s="19">
        <v>5608.7491992819741</v>
      </c>
      <c r="BU18" s="19">
        <v>964.09901175668585</v>
      </c>
      <c r="BV18" s="19">
        <v>5.399424604341319</v>
      </c>
      <c r="BW18" s="19">
        <v>0</v>
      </c>
      <c r="BX18" s="19">
        <v>51995.824916751844</v>
      </c>
      <c r="BY18" s="19">
        <v>102.23697638924685</v>
      </c>
      <c r="BZ18" s="19">
        <v>603.69047121591973</v>
      </c>
      <c r="CA18" s="19">
        <v>53671.250800718037</v>
      </c>
      <c r="CB18" s="19">
        <v>59280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329</v>
      </c>
      <c r="C19">
        <f t="shared" si="2"/>
        <v>15</v>
      </c>
      <c r="D19" s="19">
        <v>2.9849784935301651</v>
      </c>
      <c r="E19" s="19">
        <v>11.707663155462262</v>
      </c>
      <c r="F19" s="19">
        <v>0.15514233684143361</v>
      </c>
      <c r="G19" s="19">
        <v>7.7463610688314279</v>
      </c>
      <c r="H19" s="19">
        <v>4.5423010665582435</v>
      </c>
      <c r="I19" s="19">
        <v>1.802938419842729</v>
      </c>
      <c r="J19" s="19">
        <v>0.66643078183267745</v>
      </c>
      <c r="K19" s="19">
        <v>28.64657187604034</v>
      </c>
      <c r="L19" s="19">
        <v>0.39108299701998489</v>
      </c>
      <c r="M19" s="19">
        <v>25.113910587819394</v>
      </c>
      <c r="N19" s="19">
        <v>2.1851526992776988</v>
      </c>
      <c r="O19" s="19">
        <v>0.24469658354599566</v>
      </c>
      <c r="P19" s="19">
        <v>8.2945908540186455</v>
      </c>
      <c r="Q19" s="19">
        <v>8.5858589792985214</v>
      </c>
      <c r="R19" s="19">
        <v>3547.4151491204084</v>
      </c>
      <c r="S19" s="19">
        <v>1.8709925175105087</v>
      </c>
      <c r="T19" s="19">
        <v>56.302793974580517</v>
      </c>
      <c r="U19" s="19">
        <v>1.5445656772174314</v>
      </c>
      <c r="V19" s="19">
        <v>1.9559739291328591</v>
      </c>
      <c r="W19" s="19">
        <v>4.0480261352426528</v>
      </c>
      <c r="X19" s="19">
        <v>10.579169280273319</v>
      </c>
      <c r="Y19" s="19">
        <v>16.12017757641803</v>
      </c>
      <c r="Z19" s="19">
        <v>14.713143291423489</v>
      </c>
      <c r="AA19" s="19">
        <v>4.1469286614203638</v>
      </c>
      <c r="AB19" s="19">
        <v>30.073845983272903</v>
      </c>
      <c r="AC19" s="19">
        <v>5.0976190770455476</v>
      </c>
      <c r="AD19" s="19">
        <v>2.2847545728872558</v>
      </c>
      <c r="AE19" s="19">
        <v>0.98126925683942534</v>
      </c>
      <c r="AF19" s="19">
        <v>29.18729638870823</v>
      </c>
      <c r="AG19" s="19">
        <v>1.7845528845573169</v>
      </c>
      <c r="AH19" s="19">
        <v>6.0014155048817468</v>
      </c>
      <c r="AI19" s="19">
        <v>8.0323356639095529</v>
      </c>
      <c r="AJ19" s="19">
        <v>68.693976536203522</v>
      </c>
      <c r="AK19" s="19">
        <v>22.919773031993564</v>
      </c>
      <c r="AL19" s="19">
        <v>2.0566067747921468</v>
      </c>
      <c r="AM19" s="19">
        <v>30.389545129075195</v>
      </c>
      <c r="AN19" s="19">
        <v>3.3659294606710981</v>
      </c>
      <c r="AO19" s="19">
        <v>83.486282739967081</v>
      </c>
      <c r="AP19" s="19">
        <v>1.1485774850837778</v>
      </c>
      <c r="AQ19" s="19">
        <v>39.473981802091863</v>
      </c>
      <c r="AR19" s="19">
        <v>18.677254379891767</v>
      </c>
      <c r="AS19" s="19">
        <v>14.048164669775414</v>
      </c>
      <c r="AT19" s="19">
        <v>20.887078216138107</v>
      </c>
      <c r="AU19" s="19">
        <v>0.29510843134185782</v>
      </c>
      <c r="AV19" s="19">
        <v>1.50935252122676</v>
      </c>
      <c r="AW19" s="19">
        <v>0.89674965239476667</v>
      </c>
      <c r="AX19" s="19">
        <v>2.9609516262123243</v>
      </c>
      <c r="AY19" s="19">
        <v>68.112149258298956</v>
      </c>
      <c r="AZ19" s="19">
        <v>0.22734041440928071</v>
      </c>
      <c r="BA19" s="19">
        <v>22.196213719006014</v>
      </c>
      <c r="BB19" s="19">
        <v>1.0575167756023933</v>
      </c>
      <c r="BC19" s="19">
        <v>2.180944385441113</v>
      </c>
      <c r="BD19" s="19">
        <v>3.1788348080148321</v>
      </c>
      <c r="BE19" s="19">
        <v>0.81785563863113642</v>
      </c>
      <c r="BF19" s="19">
        <v>1.3493385666116235</v>
      </c>
      <c r="BG19" s="19">
        <v>3.8534664430441934</v>
      </c>
      <c r="BH19" s="19">
        <v>1.157524071191542</v>
      </c>
      <c r="BI19" s="19">
        <v>1.9394586857037657</v>
      </c>
      <c r="BJ19" s="19">
        <v>5.4989878738136007</v>
      </c>
      <c r="BK19" s="19">
        <v>40.026957807045648</v>
      </c>
      <c r="BL19" s="19">
        <v>28.413763170054477</v>
      </c>
      <c r="BM19" s="19">
        <v>12.057978634001845</v>
      </c>
      <c r="BN19" s="19">
        <v>1.4245086474629272</v>
      </c>
      <c r="BO19" s="19">
        <v>10.363741099859542</v>
      </c>
      <c r="BP19" s="19">
        <v>20.672748900742473</v>
      </c>
      <c r="BQ19" s="19">
        <v>1.0961862261891508</v>
      </c>
      <c r="BR19" s="19">
        <v>4.4079990624011334</v>
      </c>
      <c r="BS19" s="19">
        <v>0</v>
      </c>
      <c r="BT19" s="19">
        <v>4386.0505360400339</v>
      </c>
      <c r="BU19" s="19">
        <v>5187.8491841187006</v>
      </c>
      <c r="BV19" s="19">
        <v>1.277012645909382</v>
      </c>
      <c r="BW19" s="19">
        <v>0</v>
      </c>
      <c r="BX19" s="19">
        <v>27652.585996248661</v>
      </c>
      <c r="BY19" s="19">
        <v>112.76331099601373</v>
      </c>
      <c r="BZ19" s="19">
        <v>-1840.526040049305</v>
      </c>
      <c r="CA19" s="19">
        <v>31113.949463959983</v>
      </c>
      <c r="CB19" s="19">
        <v>35500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331</v>
      </c>
      <c r="C20">
        <f t="shared" si="2"/>
        <v>16</v>
      </c>
      <c r="D20" s="19">
        <v>325.45433674447906</v>
      </c>
      <c r="E20" s="19">
        <v>209.03768094923376</v>
      </c>
      <c r="F20" s="19">
        <v>12.419479856128405</v>
      </c>
      <c r="G20" s="19">
        <v>5.8864638922125012</v>
      </c>
      <c r="H20" s="19">
        <v>1.8148253550175402</v>
      </c>
      <c r="I20" s="19">
        <v>0.63709927169934644</v>
      </c>
      <c r="J20" s="19">
        <v>0.26161985536809318</v>
      </c>
      <c r="K20" s="19">
        <v>35.120023621874424</v>
      </c>
      <c r="L20" s="19">
        <v>1.049867377062919</v>
      </c>
      <c r="M20" s="19">
        <v>298.67078478106902</v>
      </c>
      <c r="N20" s="19">
        <v>75.98780434093031</v>
      </c>
      <c r="O20" s="19">
        <v>0.27384050640523694</v>
      </c>
      <c r="P20" s="19">
        <v>27.17626250694973</v>
      </c>
      <c r="Q20" s="19">
        <v>3.6946303950234949</v>
      </c>
      <c r="R20" s="19">
        <v>2.0294637030433402</v>
      </c>
      <c r="S20" s="19">
        <v>2840.5648705019385</v>
      </c>
      <c r="T20" s="19">
        <v>338.07312896733316</v>
      </c>
      <c r="U20" s="19">
        <v>1.8196378125348036</v>
      </c>
      <c r="V20" s="19">
        <v>1.8662238769146016</v>
      </c>
      <c r="W20" s="19">
        <v>0.44426696802209631</v>
      </c>
      <c r="X20" s="19">
        <v>18.07342480567339</v>
      </c>
      <c r="Y20" s="19">
        <v>36.4750640414602</v>
      </c>
      <c r="Z20" s="19">
        <v>3.0080248650194692</v>
      </c>
      <c r="AA20" s="19">
        <v>1.645641481281876</v>
      </c>
      <c r="AB20" s="19">
        <v>20.400137669941081</v>
      </c>
      <c r="AC20" s="19">
        <v>37.623320345086043</v>
      </c>
      <c r="AD20" s="19">
        <v>15.307924626569665</v>
      </c>
      <c r="AE20" s="19">
        <v>0.5224051449792656</v>
      </c>
      <c r="AF20" s="19">
        <v>218.17596016864806</v>
      </c>
      <c r="AG20" s="19">
        <v>3.6092284693689023</v>
      </c>
      <c r="AH20" s="19">
        <v>7.144868917752814</v>
      </c>
      <c r="AI20" s="19">
        <v>328.09734403038181</v>
      </c>
      <c r="AJ20" s="19">
        <v>210.76170706256391</v>
      </c>
      <c r="AK20" s="19">
        <v>78.720740464900402</v>
      </c>
      <c r="AL20" s="19">
        <v>206.11918108404899</v>
      </c>
      <c r="AM20" s="19">
        <v>5242.4463442769802</v>
      </c>
      <c r="AN20" s="19">
        <v>3.612337615646172</v>
      </c>
      <c r="AO20" s="19">
        <v>326.92275336013256</v>
      </c>
      <c r="AP20" s="19">
        <v>6.4177572496442812</v>
      </c>
      <c r="AQ20" s="19">
        <v>4979.4610139570532</v>
      </c>
      <c r="AR20" s="19">
        <v>13.77599515767117</v>
      </c>
      <c r="AS20" s="19">
        <v>1784.5865441893343</v>
      </c>
      <c r="AT20" s="19">
        <v>4.6459953478113665</v>
      </c>
      <c r="AU20" s="19">
        <v>0.35884263538290523</v>
      </c>
      <c r="AV20" s="19">
        <v>0.4329221716811526</v>
      </c>
      <c r="AW20" s="19">
        <v>69.353192904260624</v>
      </c>
      <c r="AX20" s="19">
        <v>3.4830825875230196</v>
      </c>
      <c r="AY20" s="19">
        <v>16.337986073030216</v>
      </c>
      <c r="AZ20" s="19">
        <v>1.2067599469381374</v>
      </c>
      <c r="BA20" s="19">
        <v>153.87629446277685</v>
      </c>
      <c r="BB20" s="19">
        <v>9.1902813548258262</v>
      </c>
      <c r="BC20" s="19">
        <v>4.1459528192124306</v>
      </c>
      <c r="BD20" s="19">
        <v>19.829059270391237</v>
      </c>
      <c r="BE20" s="19">
        <v>435.71615187138684</v>
      </c>
      <c r="BF20" s="19">
        <v>13.584634020802362</v>
      </c>
      <c r="BG20" s="19">
        <v>3.8572226759467916</v>
      </c>
      <c r="BH20" s="19">
        <v>3.4537805264978712</v>
      </c>
      <c r="BI20" s="19">
        <v>3.595104242006232</v>
      </c>
      <c r="BJ20" s="19">
        <v>107.06657187535667</v>
      </c>
      <c r="BK20" s="19">
        <v>0.75497369902694755</v>
      </c>
      <c r="BL20" s="19">
        <v>62.207956691046491</v>
      </c>
      <c r="BM20" s="19">
        <v>22.474946108342785</v>
      </c>
      <c r="BN20" s="19">
        <v>11.120669336067566</v>
      </c>
      <c r="BO20" s="19">
        <v>5.3098691527257529</v>
      </c>
      <c r="BP20" s="19">
        <v>13.182438930098114</v>
      </c>
      <c r="BQ20" s="19">
        <v>10.964270942789396</v>
      </c>
      <c r="BR20" s="19">
        <v>175.78071044179165</v>
      </c>
      <c r="BS20" s="19">
        <v>0</v>
      </c>
      <c r="BT20" s="19">
        <v>18877.119700355099</v>
      </c>
      <c r="BU20" s="19">
        <v>2930.0993965242615</v>
      </c>
      <c r="BV20" s="19">
        <v>0.24602489426220961</v>
      </c>
      <c r="BW20" s="19">
        <v>0</v>
      </c>
      <c r="BX20" s="19">
        <v>1942.2654952292021</v>
      </c>
      <c r="BY20" s="19">
        <v>127.42791836165209</v>
      </c>
      <c r="BZ20" s="19">
        <v>541.84146463552395</v>
      </c>
      <c r="CA20" s="19">
        <v>5541.8802996449031</v>
      </c>
      <c r="CB20" s="19">
        <v>24419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333</v>
      </c>
      <c r="C21">
        <f t="shared" si="2"/>
        <v>17</v>
      </c>
      <c r="D21" s="19">
        <v>267.12483411067649</v>
      </c>
      <c r="E21" s="19">
        <v>94.503624787595328</v>
      </c>
      <c r="F21" s="19">
        <v>14.012407789967019</v>
      </c>
      <c r="G21" s="19">
        <v>8.6268879375320395</v>
      </c>
      <c r="H21" s="19">
        <v>38.234309850931595</v>
      </c>
      <c r="I21" s="19">
        <v>58.254143982747607</v>
      </c>
      <c r="J21" s="19">
        <v>18.177082094520596</v>
      </c>
      <c r="K21" s="19">
        <v>1730.5078129173874</v>
      </c>
      <c r="L21" s="19">
        <v>23.243829413556551</v>
      </c>
      <c r="M21" s="19">
        <v>2237.6550549588983</v>
      </c>
      <c r="N21" s="19">
        <v>164.31224369618369</v>
      </c>
      <c r="O21" s="19">
        <v>667.32627600380124</v>
      </c>
      <c r="P21" s="19">
        <v>443.88045782927662</v>
      </c>
      <c r="Q21" s="19">
        <v>433.11086737256016</v>
      </c>
      <c r="R21" s="19">
        <v>451.56145448015087</v>
      </c>
      <c r="S21" s="19">
        <v>429.73024173847722</v>
      </c>
      <c r="T21" s="19">
        <v>8723.6873643436102</v>
      </c>
      <c r="U21" s="19">
        <v>1038.9741535068008</v>
      </c>
      <c r="V21" s="19">
        <v>74.140978348981633</v>
      </c>
      <c r="W21" s="19">
        <v>23.848524809357606</v>
      </c>
      <c r="X21" s="19">
        <v>72.459094952946415</v>
      </c>
      <c r="Y21" s="19">
        <v>134.08949820581228</v>
      </c>
      <c r="Z21" s="19">
        <v>953.15799063637598</v>
      </c>
      <c r="AA21" s="19">
        <v>540.39747129411421</v>
      </c>
      <c r="AB21" s="19">
        <v>1405.5404360929442</v>
      </c>
      <c r="AC21" s="19">
        <v>1324.4948521273927</v>
      </c>
      <c r="AD21" s="19">
        <v>48.738751447074357</v>
      </c>
      <c r="AE21" s="19">
        <v>17.698072131050857</v>
      </c>
      <c r="AF21" s="19">
        <v>896.59894143396491</v>
      </c>
      <c r="AG21" s="19">
        <v>857.64082973026268</v>
      </c>
      <c r="AH21" s="19">
        <v>319.21111738946797</v>
      </c>
      <c r="AI21" s="19">
        <v>221.00370089128901</v>
      </c>
      <c r="AJ21" s="19">
        <v>308.04882617619256</v>
      </c>
      <c r="AK21" s="19">
        <v>545.6586554057177</v>
      </c>
      <c r="AL21" s="19">
        <v>55.842785525151314</v>
      </c>
      <c r="AM21" s="19">
        <v>679.91505192292368</v>
      </c>
      <c r="AN21" s="19">
        <v>48.984750098080987</v>
      </c>
      <c r="AO21" s="19">
        <v>53.84904497286788</v>
      </c>
      <c r="AP21" s="19">
        <v>44.054429850517558</v>
      </c>
      <c r="AQ21" s="19">
        <v>467.42587947994122</v>
      </c>
      <c r="AR21" s="19">
        <v>526.19850061845716</v>
      </c>
      <c r="AS21" s="19">
        <v>3548.7243702177498</v>
      </c>
      <c r="AT21" s="19">
        <v>127.39789376621655</v>
      </c>
      <c r="AU21" s="19">
        <v>43.238483179892299</v>
      </c>
      <c r="AV21" s="19">
        <v>15.034422938826802</v>
      </c>
      <c r="AW21" s="19">
        <v>183.8900455504951</v>
      </c>
      <c r="AX21" s="19">
        <v>128.40260663192933</v>
      </c>
      <c r="AY21" s="19">
        <v>793.99799083800201</v>
      </c>
      <c r="AZ21" s="19">
        <v>1102.3394598182529</v>
      </c>
      <c r="BA21" s="19">
        <v>78.308907093645303</v>
      </c>
      <c r="BB21" s="19">
        <v>61.023287665592996</v>
      </c>
      <c r="BC21" s="19">
        <v>214.03079548113661</v>
      </c>
      <c r="BD21" s="19">
        <v>1242.6870353679628</v>
      </c>
      <c r="BE21" s="19">
        <v>200.14573320779979</v>
      </c>
      <c r="BF21" s="19">
        <v>978.70702755840091</v>
      </c>
      <c r="BG21" s="19">
        <v>348.03061641026858</v>
      </c>
      <c r="BH21" s="19">
        <v>378.81899726751971</v>
      </c>
      <c r="BI21" s="19">
        <v>295.23446298965393</v>
      </c>
      <c r="BJ21" s="19">
        <v>1399.7617037572156</v>
      </c>
      <c r="BK21" s="19">
        <v>28.55158284252752</v>
      </c>
      <c r="BL21" s="19">
        <v>643.06423665675777</v>
      </c>
      <c r="BM21" s="19">
        <v>518.84085571363426</v>
      </c>
      <c r="BN21" s="19">
        <v>278.04493507142689</v>
      </c>
      <c r="BO21" s="19">
        <v>90.47687112976476</v>
      </c>
      <c r="BP21" s="19">
        <v>474.3085095448377</v>
      </c>
      <c r="BQ21" s="19">
        <v>48.057743851736404</v>
      </c>
      <c r="BR21" s="19">
        <v>399.60343771799484</v>
      </c>
      <c r="BS21" s="19">
        <v>0</v>
      </c>
      <c r="BT21" s="19">
        <v>40082.643242624799</v>
      </c>
      <c r="BU21" s="19">
        <v>11658.252579658414</v>
      </c>
      <c r="BV21" s="19">
        <v>7.5753341860615739</v>
      </c>
      <c r="BW21" s="19">
        <v>0</v>
      </c>
      <c r="BX21" s="19">
        <v>8798.2608417861065</v>
      </c>
      <c r="BY21" s="19">
        <v>468.0418568548904</v>
      </c>
      <c r="BZ21" s="19">
        <v>841.22614488972579</v>
      </c>
      <c r="CA21" s="19">
        <v>21773.356757375204</v>
      </c>
      <c r="CB21" s="19">
        <v>61856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335</v>
      </c>
      <c r="C22">
        <f t="shared" si="2"/>
        <v>18</v>
      </c>
      <c r="D22" s="19">
        <v>6.7577010694646162</v>
      </c>
      <c r="E22" s="19">
        <v>1.7151564863176416</v>
      </c>
      <c r="F22" s="19">
        <v>2.577683517230557</v>
      </c>
      <c r="G22" s="19">
        <v>0.46817737004450966</v>
      </c>
      <c r="H22" s="19">
        <v>5.0259692013027371</v>
      </c>
      <c r="I22" s="19">
        <v>8.1004840008310595</v>
      </c>
      <c r="J22" s="19">
        <v>3.0933941155572247</v>
      </c>
      <c r="K22" s="19">
        <v>48.734394123482701</v>
      </c>
      <c r="L22" s="19">
        <v>12.572883836519505</v>
      </c>
      <c r="M22" s="19">
        <v>81.478495035474822</v>
      </c>
      <c r="N22" s="19">
        <v>168.19499008226853</v>
      </c>
      <c r="O22" s="19">
        <v>4.7045617333677843</v>
      </c>
      <c r="P22" s="19">
        <v>13.63568393193486</v>
      </c>
      <c r="Q22" s="19">
        <v>23.079898190404897</v>
      </c>
      <c r="R22" s="19">
        <v>9.5607106122364733</v>
      </c>
      <c r="S22" s="19">
        <v>13.488318672585647</v>
      </c>
      <c r="T22" s="19">
        <v>130.55360896774533</v>
      </c>
      <c r="U22" s="19">
        <v>1178.0119963488353</v>
      </c>
      <c r="V22" s="19">
        <v>5.2982272678212032</v>
      </c>
      <c r="W22" s="19">
        <v>4.0623476783074945</v>
      </c>
      <c r="X22" s="19">
        <v>4.7580321068761267</v>
      </c>
      <c r="Y22" s="19">
        <v>15.235392409783712</v>
      </c>
      <c r="Z22" s="19">
        <v>9.4001384536414641</v>
      </c>
      <c r="AA22" s="19">
        <v>11.236197311220657</v>
      </c>
      <c r="AB22" s="19">
        <v>48.729332534059033</v>
      </c>
      <c r="AC22" s="19">
        <v>22.264214535126651</v>
      </c>
      <c r="AD22" s="19">
        <v>11.603396301338391</v>
      </c>
      <c r="AE22" s="19">
        <v>1.6527332604106322</v>
      </c>
      <c r="AF22" s="19">
        <v>24.643690926178742</v>
      </c>
      <c r="AG22" s="19">
        <v>135.42495956790466</v>
      </c>
      <c r="AH22" s="19">
        <v>15.450386514961435</v>
      </c>
      <c r="AI22" s="19">
        <v>25.549237058972032</v>
      </c>
      <c r="AJ22" s="19">
        <v>29.500298173935672</v>
      </c>
      <c r="AK22" s="19">
        <v>22.633066327144576</v>
      </c>
      <c r="AL22" s="19">
        <v>5.7963766151807725</v>
      </c>
      <c r="AM22" s="19">
        <v>34.464211848790107</v>
      </c>
      <c r="AN22" s="19">
        <v>3.2082518975828376</v>
      </c>
      <c r="AO22" s="19">
        <v>19.549141008636393</v>
      </c>
      <c r="AP22" s="19">
        <v>7.6918356961935608</v>
      </c>
      <c r="AQ22" s="19">
        <v>70.258506136431151</v>
      </c>
      <c r="AR22" s="19">
        <v>102.52181631604104</v>
      </c>
      <c r="AS22" s="19">
        <v>4887.2929808941872</v>
      </c>
      <c r="AT22" s="19">
        <v>48.555186711437052</v>
      </c>
      <c r="AU22" s="19">
        <v>1.7719876205987672</v>
      </c>
      <c r="AV22" s="19">
        <v>28.072214719428978</v>
      </c>
      <c r="AW22" s="19">
        <v>41.583864701942694</v>
      </c>
      <c r="AX22" s="19">
        <v>6.9726883509767932</v>
      </c>
      <c r="AY22" s="19">
        <v>62.944338668602853</v>
      </c>
      <c r="AZ22" s="19">
        <v>1926.6349259075514</v>
      </c>
      <c r="BA22" s="19">
        <v>293.17200438726189</v>
      </c>
      <c r="BB22" s="19">
        <v>663.54671104418708</v>
      </c>
      <c r="BC22" s="19">
        <v>725.41949628979444</v>
      </c>
      <c r="BD22" s="19">
        <v>1538.8344646433122</v>
      </c>
      <c r="BE22" s="19">
        <v>241.78219614722204</v>
      </c>
      <c r="BF22" s="19">
        <v>394.4655831743878</v>
      </c>
      <c r="BG22" s="19">
        <v>252.67562996524262</v>
      </c>
      <c r="BH22" s="19">
        <v>2663.9304867839392</v>
      </c>
      <c r="BI22" s="19">
        <v>47.197537091689604</v>
      </c>
      <c r="BJ22" s="19">
        <v>1149.2537533166462</v>
      </c>
      <c r="BK22" s="19">
        <v>2.3708672363646022</v>
      </c>
      <c r="BL22" s="19">
        <v>819.72766502906529</v>
      </c>
      <c r="BM22" s="19">
        <v>193.46475897074134</v>
      </c>
      <c r="BN22" s="19">
        <v>25.202610154223922</v>
      </c>
      <c r="BO22" s="19">
        <v>83.038532779930264</v>
      </c>
      <c r="BP22" s="19">
        <v>72.324510891463788</v>
      </c>
      <c r="BQ22" s="19">
        <v>310.16968273678793</v>
      </c>
      <c r="BR22" s="19">
        <v>377.97243089793784</v>
      </c>
      <c r="BS22" s="19">
        <v>0</v>
      </c>
      <c r="BT22" s="19">
        <v>19201.063006357068</v>
      </c>
      <c r="BU22" s="19">
        <v>106.46353619128799</v>
      </c>
      <c r="BV22" s="19">
        <v>0.25230648061100641</v>
      </c>
      <c r="BW22" s="19">
        <v>0</v>
      </c>
      <c r="BX22" s="19">
        <v>816.6796696027252</v>
      </c>
      <c r="BY22" s="19">
        <v>42.949871757292833</v>
      </c>
      <c r="BZ22" s="19">
        <v>-1119.4083903889868</v>
      </c>
      <c r="CA22" s="19">
        <v>-153.06300635706981</v>
      </c>
      <c r="CB22" s="19">
        <v>19048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337</v>
      </c>
      <c r="C23">
        <f t="shared" si="2"/>
        <v>19</v>
      </c>
      <c r="D23" s="19">
        <v>6182.9565475159216</v>
      </c>
      <c r="E23" s="19">
        <v>2687.9233286005619</v>
      </c>
      <c r="F23" s="19">
        <v>497.85572440189276</v>
      </c>
      <c r="G23" s="19">
        <v>809.67789109094463</v>
      </c>
      <c r="H23" s="19">
        <v>705.4261116882908</v>
      </c>
      <c r="I23" s="19">
        <v>1958.0796513455452</v>
      </c>
      <c r="J23" s="19">
        <v>835.52359886861427</v>
      </c>
      <c r="K23" s="19">
        <v>1615.1661288451764</v>
      </c>
      <c r="L23" s="19">
        <v>1031.5170624813118</v>
      </c>
      <c r="M23" s="19">
        <v>2279.4520961524695</v>
      </c>
      <c r="N23" s="19">
        <v>447.87040180113536</v>
      </c>
      <c r="O23" s="19">
        <v>17.566903624446368</v>
      </c>
      <c r="P23" s="19">
        <v>192.00496353530093</v>
      </c>
      <c r="Q23" s="19">
        <v>85.507533586370187</v>
      </c>
      <c r="R23" s="19">
        <v>154.48151932010785</v>
      </c>
      <c r="S23" s="19">
        <v>139.07609670107607</v>
      </c>
      <c r="T23" s="19">
        <v>921.65457585974968</v>
      </c>
      <c r="U23" s="19">
        <v>25.126627706181075</v>
      </c>
      <c r="V23" s="19">
        <v>71367.462674061069</v>
      </c>
      <c r="W23" s="19">
        <v>419.22114214084689</v>
      </c>
      <c r="X23" s="19">
        <v>9726.9049469534184</v>
      </c>
      <c r="Y23" s="19">
        <v>779.70894476565707</v>
      </c>
      <c r="Z23" s="19">
        <v>344.30740963098901</v>
      </c>
      <c r="AA23" s="19">
        <v>125.30226797636276</v>
      </c>
      <c r="AB23" s="19">
        <v>1299.7063321352227</v>
      </c>
      <c r="AC23" s="19">
        <v>2740.9086303550398</v>
      </c>
      <c r="AD23" s="19">
        <v>1848.1443238695815</v>
      </c>
      <c r="AE23" s="19">
        <v>1011.4559319497744</v>
      </c>
      <c r="AF23" s="19">
        <v>323.44817443815168</v>
      </c>
      <c r="AG23" s="19">
        <v>136.3666761511557</v>
      </c>
      <c r="AH23" s="19">
        <v>548.36280421519655</v>
      </c>
      <c r="AI23" s="19">
        <v>449.21129104728362</v>
      </c>
      <c r="AJ23" s="19">
        <v>832.10906624025267</v>
      </c>
      <c r="AK23" s="19">
        <v>324.48330066194387</v>
      </c>
      <c r="AL23" s="19">
        <v>109.84043150077424</v>
      </c>
      <c r="AM23" s="19">
        <v>212.3424203578611</v>
      </c>
      <c r="AN23" s="19">
        <v>250.29608842126765</v>
      </c>
      <c r="AO23" s="19">
        <v>3450.3723479682612</v>
      </c>
      <c r="AP23" s="19">
        <v>666.49840487983045</v>
      </c>
      <c r="AQ23" s="19">
        <v>7768.6928056913312</v>
      </c>
      <c r="AR23" s="19">
        <v>736.2108816506759</v>
      </c>
      <c r="AS23" s="19">
        <v>9035.8705865679385</v>
      </c>
      <c r="AT23" s="19">
        <v>45794.770933516098</v>
      </c>
      <c r="AU23" s="19">
        <v>988.85213251413427</v>
      </c>
      <c r="AV23" s="19">
        <v>2821.377204216149</v>
      </c>
      <c r="AW23" s="19">
        <v>1067.3934253604552</v>
      </c>
      <c r="AX23" s="19">
        <v>54.837496353178793</v>
      </c>
      <c r="AY23" s="19">
        <v>1120.1834902576809</v>
      </c>
      <c r="AZ23" s="19">
        <v>32.549527906799248</v>
      </c>
      <c r="BA23" s="19">
        <v>47.417358125348422</v>
      </c>
      <c r="BB23" s="19">
        <v>94.117477214965504</v>
      </c>
      <c r="BC23" s="19">
        <v>96.15555296479836</v>
      </c>
      <c r="BD23" s="19">
        <v>536.71144611584089</v>
      </c>
      <c r="BE23" s="19">
        <v>72.842828368941696</v>
      </c>
      <c r="BF23" s="19">
        <v>372.394979764916</v>
      </c>
      <c r="BG23" s="19">
        <v>405.07674374158938</v>
      </c>
      <c r="BH23" s="19">
        <v>90.105928853935609</v>
      </c>
      <c r="BI23" s="19">
        <v>475.66380456301675</v>
      </c>
      <c r="BJ23" s="19">
        <v>410.56131935993369</v>
      </c>
      <c r="BK23" s="19">
        <v>276.32325187169204</v>
      </c>
      <c r="BL23" s="19">
        <v>1618.8451994212683</v>
      </c>
      <c r="BM23" s="19">
        <v>274.06537158403938</v>
      </c>
      <c r="BN23" s="19">
        <v>81.525297586758441</v>
      </c>
      <c r="BO23" s="19">
        <v>67.232351596275862</v>
      </c>
      <c r="BP23" s="19">
        <v>177.92131028529522</v>
      </c>
      <c r="BQ23" s="19">
        <v>106.5182268341733</v>
      </c>
      <c r="BR23" s="19">
        <v>446.25779053768724</v>
      </c>
      <c r="BS23" s="19">
        <v>0</v>
      </c>
      <c r="BT23" s="19">
        <v>192623.79509566992</v>
      </c>
      <c r="BU23" s="19">
        <v>19235.583335689847</v>
      </c>
      <c r="BV23" s="19">
        <v>0</v>
      </c>
      <c r="BW23" s="19">
        <v>0</v>
      </c>
      <c r="BX23" s="19">
        <v>69694.125735249603</v>
      </c>
      <c r="BY23" s="19">
        <v>213.88316703702802</v>
      </c>
      <c r="BZ23" s="19">
        <v>-3451.3873336464299</v>
      </c>
      <c r="CA23" s="19">
        <v>85692.20490433005</v>
      </c>
      <c r="CB23" s="19">
        <v>278316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339</v>
      </c>
      <c r="C24">
        <f t="shared" si="2"/>
        <v>20</v>
      </c>
      <c r="D24" s="19">
        <v>43.579175827098233</v>
      </c>
      <c r="E24" s="19">
        <v>53.659766477078932</v>
      </c>
      <c r="F24" s="19">
        <v>2.2071936028126995</v>
      </c>
      <c r="G24" s="19">
        <v>2.7253493414375174</v>
      </c>
      <c r="H24" s="19">
        <v>116.55011862966748</v>
      </c>
      <c r="I24" s="19">
        <v>0.69754735842352966</v>
      </c>
      <c r="J24" s="19">
        <v>0.25382524998236294</v>
      </c>
      <c r="K24" s="19">
        <v>99.444860615320948</v>
      </c>
      <c r="L24" s="19">
        <v>171.34511702421904</v>
      </c>
      <c r="M24" s="19">
        <v>534.21630383882757</v>
      </c>
      <c r="N24" s="19">
        <v>80.53834829792244</v>
      </c>
      <c r="O24" s="19">
        <v>9.2644064837661105E-2</v>
      </c>
      <c r="P24" s="19">
        <v>0.67928934184906054</v>
      </c>
      <c r="Q24" s="19">
        <v>0.54944451600628086</v>
      </c>
      <c r="R24" s="19">
        <v>0.44749545693726539</v>
      </c>
      <c r="S24" s="19">
        <v>0.31131462147176209</v>
      </c>
      <c r="T24" s="19">
        <v>1.5056973165262513</v>
      </c>
      <c r="U24" s="19">
        <v>0.25306062656693162</v>
      </c>
      <c r="V24" s="19">
        <v>6611.2525100338935</v>
      </c>
      <c r="W24" s="19">
        <v>123.2677356347812</v>
      </c>
      <c r="X24" s="19">
        <v>108.86435459486216</v>
      </c>
      <c r="Y24" s="19">
        <v>155.54293481950208</v>
      </c>
      <c r="Z24" s="19">
        <v>433.93440688387892</v>
      </c>
      <c r="AA24" s="19">
        <v>263.42156359313503</v>
      </c>
      <c r="AB24" s="19">
        <v>1.612001179123544</v>
      </c>
      <c r="AC24" s="19">
        <v>0.64830149899826084</v>
      </c>
      <c r="AD24" s="19">
        <v>0.62479546889065551</v>
      </c>
      <c r="AE24" s="19">
        <v>0.29796142569785111</v>
      </c>
      <c r="AF24" s="19">
        <v>15.335392125975231</v>
      </c>
      <c r="AG24" s="19">
        <v>0.55973321150215205</v>
      </c>
      <c r="AH24" s="19">
        <v>1.6146428464600386</v>
      </c>
      <c r="AI24" s="19">
        <v>5.741063861300697</v>
      </c>
      <c r="AJ24" s="19">
        <v>5.6294187729999843</v>
      </c>
      <c r="AK24" s="19">
        <v>0.6722688392840086</v>
      </c>
      <c r="AL24" s="19">
        <v>0.3206265995497905</v>
      </c>
      <c r="AM24" s="19">
        <v>1.7288534720837991</v>
      </c>
      <c r="AN24" s="19">
        <v>2.3627342794629982</v>
      </c>
      <c r="AO24" s="19">
        <v>2.1872665889978662</v>
      </c>
      <c r="AP24" s="19">
        <v>1.6776705533550933</v>
      </c>
      <c r="AQ24" s="19">
        <v>152.89671936313312</v>
      </c>
      <c r="AR24" s="19">
        <v>47.875782894039354</v>
      </c>
      <c r="AS24" s="19">
        <v>73.72142319009437</v>
      </c>
      <c r="AT24" s="19">
        <v>244.91739049409117</v>
      </c>
      <c r="AU24" s="19">
        <v>8.7626810714853814E-2</v>
      </c>
      <c r="AV24" s="19">
        <v>9.1451693502366149E-2</v>
      </c>
      <c r="AW24" s="19">
        <v>16.291833254604278</v>
      </c>
      <c r="AX24" s="19">
        <v>0.95336904168904124</v>
      </c>
      <c r="AY24" s="19">
        <v>113.09774860892236</v>
      </c>
      <c r="AZ24" s="19">
        <v>0.21806666180982887</v>
      </c>
      <c r="BA24" s="19">
        <v>0.61204134830076995</v>
      </c>
      <c r="BB24" s="19">
        <v>1.3215486309517535</v>
      </c>
      <c r="BC24" s="19">
        <v>0.51880458562905118</v>
      </c>
      <c r="BD24" s="19">
        <v>2.5427498018904844</v>
      </c>
      <c r="BE24" s="19">
        <v>0.74376233963568461</v>
      </c>
      <c r="BF24" s="19">
        <v>1.6949708634356782</v>
      </c>
      <c r="BG24" s="19">
        <v>27.999038929179196</v>
      </c>
      <c r="BH24" s="19">
        <v>7.5361566951474064</v>
      </c>
      <c r="BI24" s="19">
        <v>0.46419376913077015</v>
      </c>
      <c r="BJ24" s="19">
        <v>2.9650239741366606</v>
      </c>
      <c r="BK24" s="19">
        <v>23.689934453175329</v>
      </c>
      <c r="BL24" s="19">
        <v>316.74189616936241</v>
      </c>
      <c r="BM24" s="19">
        <v>50.456792558248225</v>
      </c>
      <c r="BN24" s="19">
        <v>1.9304465013761103</v>
      </c>
      <c r="BO24" s="19">
        <v>15.937179333966119</v>
      </c>
      <c r="BP24" s="19">
        <v>16.111808904572001</v>
      </c>
      <c r="BQ24" s="19">
        <v>1.4020625874779447</v>
      </c>
      <c r="BR24" s="19">
        <v>41.688419210357722</v>
      </c>
      <c r="BS24" s="19">
        <v>0</v>
      </c>
      <c r="BT24" s="19">
        <v>10010.861031159298</v>
      </c>
      <c r="BU24" s="19">
        <v>3449.7538323514764</v>
      </c>
      <c r="BV24" s="19">
        <v>0.13270619020217292</v>
      </c>
      <c r="BW24" s="19">
        <v>0</v>
      </c>
      <c r="BX24" s="19">
        <v>7890.1408780871343</v>
      </c>
      <c r="BY24" s="19">
        <v>18.412657093253316</v>
      </c>
      <c r="BZ24" s="19">
        <v>910.69889511863551</v>
      </c>
      <c r="CA24" s="19">
        <v>12269.1389688407</v>
      </c>
      <c r="CB24" s="19">
        <v>22280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341</v>
      </c>
      <c r="C25">
        <f t="shared" si="2"/>
        <v>21</v>
      </c>
      <c r="D25" s="19">
        <v>24228.858464789129</v>
      </c>
      <c r="E25" s="19">
        <v>2511.0896606102397</v>
      </c>
      <c r="F25" s="19">
        <v>276.51822316915673</v>
      </c>
      <c r="G25" s="19">
        <v>168.59757292484824</v>
      </c>
      <c r="H25" s="19">
        <v>1260.5542261742341</v>
      </c>
      <c r="I25" s="19">
        <v>129.28039864297176</v>
      </c>
      <c r="J25" s="19">
        <v>87.197322259469502</v>
      </c>
      <c r="K25" s="19">
        <v>262.27261502996123</v>
      </c>
      <c r="L25" s="19">
        <v>218.67605978851449</v>
      </c>
      <c r="M25" s="19">
        <v>638.55511702132594</v>
      </c>
      <c r="N25" s="19">
        <v>78.149712066825742</v>
      </c>
      <c r="O25" s="19">
        <v>17.809894180454776</v>
      </c>
      <c r="P25" s="19">
        <v>2887.5718770459744</v>
      </c>
      <c r="Q25" s="19">
        <v>159.65802798756476</v>
      </c>
      <c r="R25" s="19">
        <v>1098.5443898309438</v>
      </c>
      <c r="S25" s="19">
        <v>317.0930718329335</v>
      </c>
      <c r="T25" s="19">
        <v>2433.9224895643147</v>
      </c>
      <c r="U25" s="19">
        <v>55.962418494629482</v>
      </c>
      <c r="V25" s="19">
        <v>1327.3510989135375</v>
      </c>
      <c r="W25" s="19">
        <v>238.83620703351679</v>
      </c>
      <c r="X25" s="19">
        <v>21649.569135331381</v>
      </c>
      <c r="Y25" s="19">
        <v>8577.5643353823361</v>
      </c>
      <c r="Z25" s="19">
        <v>2774.0496350957933</v>
      </c>
      <c r="AA25" s="19">
        <v>1122.5348986837655</v>
      </c>
      <c r="AB25" s="19">
        <v>10695.927172842947</v>
      </c>
      <c r="AC25" s="19">
        <v>1779.9418703142771</v>
      </c>
      <c r="AD25" s="19">
        <v>592.89888619288058</v>
      </c>
      <c r="AE25" s="19">
        <v>683.32194128142669</v>
      </c>
      <c r="AF25" s="19">
        <v>1044.853750194947</v>
      </c>
      <c r="AG25" s="19">
        <v>124.03634803862295</v>
      </c>
      <c r="AH25" s="19">
        <v>2135.7635906086603</v>
      </c>
      <c r="AI25" s="19">
        <v>201.78753471056817</v>
      </c>
      <c r="AJ25" s="19">
        <v>134.71060109378203</v>
      </c>
      <c r="AK25" s="19">
        <v>961.26044340667761</v>
      </c>
      <c r="AL25" s="19">
        <v>302.5861397258513</v>
      </c>
      <c r="AM25" s="19">
        <v>1274.2933699802065</v>
      </c>
      <c r="AN25" s="19">
        <v>130.76496299535469</v>
      </c>
      <c r="AO25" s="19">
        <v>101.90048492523458</v>
      </c>
      <c r="AP25" s="19">
        <v>446.35732974920614</v>
      </c>
      <c r="AQ25" s="19">
        <v>269.97721808886314</v>
      </c>
      <c r="AR25" s="19">
        <v>62.070188471533385</v>
      </c>
      <c r="AS25" s="19">
        <v>701.71104916803438</v>
      </c>
      <c r="AT25" s="19">
        <v>65.280346957321811</v>
      </c>
      <c r="AU25" s="19">
        <v>2.092987073938148</v>
      </c>
      <c r="AV25" s="19">
        <v>2.0778590761843621</v>
      </c>
      <c r="AW25" s="19">
        <v>26.256860957493707</v>
      </c>
      <c r="AX25" s="19">
        <v>13.333692398074785</v>
      </c>
      <c r="AY25" s="19">
        <v>94.16666858615325</v>
      </c>
      <c r="AZ25" s="19">
        <v>5.2287918891609193</v>
      </c>
      <c r="BA25" s="19">
        <v>6.8821868576281249</v>
      </c>
      <c r="BB25" s="19">
        <v>34.232613862680758</v>
      </c>
      <c r="BC25" s="19">
        <v>14.922827907825756</v>
      </c>
      <c r="BD25" s="19">
        <v>66.954423589584039</v>
      </c>
      <c r="BE25" s="19">
        <v>28.928244511979265</v>
      </c>
      <c r="BF25" s="19">
        <v>46.55095383675792</v>
      </c>
      <c r="BG25" s="19">
        <v>71.57999924555773</v>
      </c>
      <c r="BH25" s="19">
        <v>15.843757209090292</v>
      </c>
      <c r="BI25" s="19">
        <v>14.915588769217736</v>
      </c>
      <c r="BJ25" s="19">
        <v>61.673757119548469</v>
      </c>
      <c r="BK25" s="19">
        <v>2.4799194971503411</v>
      </c>
      <c r="BL25" s="19">
        <v>56.081469530496918</v>
      </c>
      <c r="BM25" s="19">
        <v>58.701978354934859</v>
      </c>
      <c r="BN25" s="19">
        <v>38.144463855476886</v>
      </c>
      <c r="BO25" s="19">
        <v>181.58835477523124</v>
      </c>
      <c r="BP25" s="19">
        <v>357.84316317322009</v>
      </c>
      <c r="BQ25" s="19">
        <v>37.887689412190966</v>
      </c>
      <c r="BR25" s="19">
        <v>203.84349561612714</v>
      </c>
      <c r="BS25" s="19">
        <v>0</v>
      </c>
      <c r="BT25" s="19">
        <v>95671.871827705952</v>
      </c>
      <c r="BU25" s="19">
        <v>13064.104387485817</v>
      </c>
      <c r="BV25" s="19">
        <v>7.4440150685773014</v>
      </c>
      <c r="BW25" s="19">
        <v>0</v>
      </c>
      <c r="BX25" s="19">
        <v>2093.7472037073076</v>
      </c>
      <c r="BY25" s="19">
        <v>1238.1503109577634</v>
      </c>
      <c r="BZ25" s="19">
        <v>2161.6822550746169</v>
      </c>
      <c r="CA25" s="19">
        <v>18565.128172294084</v>
      </c>
      <c r="CB25" s="19">
        <v>114237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343</v>
      </c>
      <c r="C26">
        <f t="shared" si="2"/>
        <v>22</v>
      </c>
      <c r="D26" s="19">
        <v>11420.995339335106</v>
      </c>
      <c r="E26" s="19">
        <v>981.06282569540633</v>
      </c>
      <c r="F26" s="19">
        <v>48.053775255695676</v>
      </c>
      <c r="G26" s="19">
        <v>1411.1409747809817</v>
      </c>
      <c r="H26" s="19">
        <v>152.68858146274803</v>
      </c>
      <c r="I26" s="19">
        <v>128.40749918877523</v>
      </c>
      <c r="J26" s="19">
        <v>85.370974652403603</v>
      </c>
      <c r="K26" s="19">
        <v>520.01778816288686</v>
      </c>
      <c r="L26" s="19">
        <v>33.212828738109209</v>
      </c>
      <c r="M26" s="19">
        <v>1603.9525927578513</v>
      </c>
      <c r="N26" s="19">
        <v>86.793902324096905</v>
      </c>
      <c r="O26" s="19">
        <v>58.896512246549804</v>
      </c>
      <c r="P26" s="19">
        <v>243.53683471764816</v>
      </c>
      <c r="Q26" s="19">
        <v>47.114588841033559</v>
      </c>
      <c r="R26" s="19">
        <v>173.83406631765271</v>
      </c>
      <c r="S26" s="19">
        <v>370.16372060945292</v>
      </c>
      <c r="T26" s="19">
        <v>1123.0942617547571</v>
      </c>
      <c r="U26" s="19">
        <v>777.57155592050958</v>
      </c>
      <c r="V26" s="19">
        <v>288.4357469312493</v>
      </c>
      <c r="W26" s="19">
        <v>65.902287298958157</v>
      </c>
      <c r="X26" s="19">
        <v>1040.1660606502751</v>
      </c>
      <c r="Y26" s="19">
        <v>4458.0027812602302</v>
      </c>
      <c r="Z26" s="19">
        <v>993.28084251850487</v>
      </c>
      <c r="AA26" s="19">
        <v>546.27764313742603</v>
      </c>
      <c r="AB26" s="19">
        <v>2076.7511540988658</v>
      </c>
      <c r="AC26" s="19">
        <v>821.99276203543332</v>
      </c>
      <c r="AD26" s="19">
        <v>244.39665750057674</v>
      </c>
      <c r="AE26" s="19">
        <v>47.567156055729214</v>
      </c>
      <c r="AF26" s="19">
        <v>566.06387446978727</v>
      </c>
      <c r="AG26" s="19">
        <v>258.2017129146123</v>
      </c>
      <c r="AH26" s="19">
        <v>171.8754236616972</v>
      </c>
      <c r="AI26" s="19">
        <v>191.75457594543104</v>
      </c>
      <c r="AJ26" s="19">
        <v>510.1744080734012</v>
      </c>
      <c r="AK26" s="19">
        <v>224.87861887298433</v>
      </c>
      <c r="AL26" s="19">
        <v>124.36326719954614</v>
      </c>
      <c r="AM26" s="19">
        <v>453.34273889756179</v>
      </c>
      <c r="AN26" s="19">
        <v>474.85125337419066</v>
      </c>
      <c r="AO26" s="19">
        <v>92.680193777005016</v>
      </c>
      <c r="AP26" s="19">
        <v>200.13730396373174</v>
      </c>
      <c r="AQ26" s="19">
        <v>6282.3281808044958</v>
      </c>
      <c r="AR26" s="19">
        <v>905.56695852841915</v>
      </c>
      <c r="AS26" s="19">
        <v>1101.8237472361668</v>
      </c>
      <c r="AT26" s="19">
        <v>200.36029956873628</v>
      </c>
      <c r="AU26" s="19">
        <v>0.78433074133911052</v>
      </c>
      <c r="AV26" s="19">
        <v>3.7316419315620921</v>
      </c>
      <c r="AW26" s="19">
        <v>32.102258101894151</v>
      </c>
      <c r="AX26" s="19">
        <v>17.49293168120963</v>
      </c>
      <c r="AY26" s="19">
        <v>59.122401790196072</v>
      </c>
      <c r="AZ26" s="19">
        <v>153.77625373062239</v>
      </c>
      <c r="BA26" s="19">
        <v>90.755954287644542</v>
      </c>
      <c r="BB26" s="19">
        <v>19.186304767838518</v>
      </c>
      <c r="BC26" s="19">
        <v>8.8191916250674005</v>
      </c>
      <c r="BD26" s="19">
        <v>51.298145335238658</v>
      </c>
      <c r="BE26" s="19">
        <v>843.49257285683598</v>
      </c>
      <c r="BF26" s="19">
        <v>23.906980233532241</v>
      </c>
      <c r="BG26" s="19">
        <v>42.994786903187496</v>
      </c>
      <c r="BH26" s="19">
        <v>26.643221922572774</v>
      </c>
      <c r="BI26" s="19">
        <v>19.539610802303798</v>
      </c>
      <c r="BJ26" s="19">
        <v>888.34311393814471</v>
      </c>
      <c r="BK26" s="19">
        <v>1.8335110870843205</v>
      </c>
      <c r="BL26" s="19">
        <v>184.37550268312989</v>
      </c>
      <c r="BM26" s="19">
        <v>229.27603506136879</v>
      </c>
      <c r="BN26" s="19">
        <v>18.872478861975356</v>
      </c>
      <c r="BO26" s="19">
        <v>449.84035466533237</v>
      </c>
      <c r="BP26" s="19">
        <v>38.108919365074271</v>
      </c>
      <c r="BQ26" s="19">
        <v>29.917320621581847</v>
      </c>
      <c r="BR26" s="19">
        <v>99.036062012503635</v>
      </c>
      <c r="BS26" s="19">
        <v>0</v>
      </c>
      <c r="BT26" s="19">
        <v>44940.334156543919</v>
      </c>
      <c r="BU26" s="19">
        <v>4651.3423515368904</v>
      </c>
      <c r="BV26" s="19">
        <v>12.49347582731215</v>
      </c>
      <c r="BW26" s="19">
        <v>0</v>
      </c>
      <c r="BX26" s="19">
        <v>2140.5337577531295</v>
      </c>
      <c r="BY26" s="19">
        <v>598.06109735906273</v>
      </c>
      <c r="BZ26" s="19">
        <v>2586.2351609796774</v>
      </c>
      <c r="CA26" s="19">
        <v>9988.6658434560741</v>
      </c>
      <c r="CB26" s="19">
        <v>54929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345</v>
      </c>
      <c r="C27">
        <f t="shared" si="2"/>
        <v>23</v>
      </c>
      <c r="D27" s="19">
        <v>231.14411642866119</v>
      </c>
      <c r="E27" s="19">
        <v>37.082462942877847</v>
      </c>
      <c r="F27" s="19">
        <v>1.4160386252243407</v>
      </c>
      <c r="G27" s="19">
        <v>19.419065384334882</v>
      </c>
      <c r="H27" s="19">
        <v>33.345558799850544</v>
      </c>
      <c r="I27" s="19">
        <v>24.942927154455919</v>
      </c>
      <c r="J27" s="19">
        <v>7.6352660524313203</v>
      </c>
      <c r="K27" s="19">
        <v>45.694553900873828</v>
      </c>
      <c r="L27" s="19">
        <v>8.779287744871171</v>
      </c>
      <c r="M27" s="19">
        <v>125.81892966594964</v>
      </c>
      <c r="N27" s="19">
        <v>22.672533751208043</v>
      </c>
      <c r="O27" s="19">
        <v>1.0642075775273436</v>
      </c>
      <c r="P27" s="19">
        <v>29.262923037830738</v>
      </c>
      <c r="Q27" s="19">
        <v>25.622437479229479</v>
      </c>
      <c r="R27" s="19">
        <v>8.8189861857936638</v>
      </c>
      <c r="S27" s="19">
        <v>12.135109072147904</v>
      </c>
      <c r="T27" s="19">
        <v>32.714841640731812</v>
      </c>
      <c r="U27" s="19">
        <v>4.2416489947546427</v>
      </c>
      <c r="V27" s="19">
        <v>88.832993451777128</v>
      </c>
      <c r="W27" s="19">
        <v>4.7636124343908035</v>
      </c>
      <c r="X27" s="19">
        <v>140.21853950263983</v>
      </c>
      <c r="Y27" s="19">
        <v>173.59364959680329</v>
      </c>
      <c r="Z27" s="19">
        <v>567.75862147489693</v>
      </c>
      <c r="AA27" s="19">
        <v>27.713814866120838</v>
      </c>
      <c r="AB27" s="19">
        <v>61.224188899886215</v>
      </c>
      <c r="AC27" s="19">
        <v>37.783549676297746</v>
      </c>
      <c r="AD27" s="19">
        <v>20.463760510396412</v>
      </c>
      <c r="AE27" s="19">
        <v>22.603157712708771</v>
      </c>
      <c r="AF27" s="19">
        <v>237.34272993934167</v>
      </c>
      <c r="AG27" s="19">
        <v>31.738314929515063</v>
      </c>
      <c r="AH27" s="19">
        <v>22.42896223332556</v>
      </c>
      <c r="AI27" s="19">
        <v>48.499170697700848</v>
      </c>
      <c r="AJ27" s="19">
        <v>33.358421088506717</v>
      </c>
      <c r="AK27" s="19">
        <v>26.968078614588912</v>
      </c>
      <c r="AL27" s="19">
        <v>10.917025511422363</v>
      </c>
      <c r="AM27" s="19">
        <v>19.09226431189623</v>
      </c>
      <c r="AN27" s="19">
        <v>15.330291046240827</v>
      </c>
      <c r="AO27" s="19">
        <v>15.071409840375159</v>
      </c>
      <c r="AP27" s="19">
        <v>25.410047483255923</v>
      </c>
      <c r="AQ27" s="19">
        <v>163.54099581357781</v>
      </c>
      <c r="AR27" s="19">
        <v>93.099007521367568</v>
      </c>
      <c r="AS27" s="19">
        <v>848.15196939994166</v>
      </c>
      <c r="AT27" s="19">
        <v>134.04284503641824</v>
      </c>
      <c r="AU27" s="19">
        <v>4.3799343804103215</v>
      </c>
      <c r="AV27" s="19">
        <v>0.52559506026134184</v>
      </c>
      <c r="AW27" s="19">
        <v>39.681105840115663</v>
      </c>
      <c r="AX27" s="19">
        <v>32.914985433994815</v>
      </c>
      <c r="AY27" s="19">
        <v>45.804796646377397</v>
      </c>
      <c r="AZ27" s="19">
        <v>6.0687256259141815</v>
      </c>
      <c r="BA27" s="19">
        <v>19.329856863035868</v>
      </c>
      <c r="BB27" s="19">
        <v>62.981839807728889</v>
      </c>
      <c r="BC27" s="19">
        <v>5.0205154489496993</v>
      </c>
      <c r="BD27" s="19">
        <v>12.095293244051755</v>
      </c>
      <c r="BE27" s="19">
        <v>2.7562771566163153</v>
      </c>
      <c r="BF27" s="19">
        <v>106.0448885310465</v>
      </c>
      <c r="BG27" s="19">
        <v>71.163866102816172</v>
      </c>
      <c r="BH27" s="19">
        <v>114.34877945031275</v>
      </c>
      <c r="BI27" s="19">
        <v>47.088313093586549</v>
      </c>
      <c r="BJ27" s="19">
        <v>737.60560585538838</v>
      </c>
      <c r="BK27" s="19">
        <v>1.1116985390784835</v>
      </c>
      <c r="BL27" s="19">
        <v>98.654102619705498</v>
      </c>
      <c r="BM27" s="19">
        <v>87.261955425772911</v>
      </c>
      <c r="BN27" s="19">
        <v>56.25399109506187</v>
      </c>
      <c r="BO27" s="19">
        <v>38.380414140294143</v>
      </c>
      <c r="BP27" s="19">
        <v>244.31319121048918</v>
      </c>
      <c r="BQ27" s="19">
        <v>77.175130307583743</v>
      </c>
      <c r="BR27" s="19">
        <v>479.2198668095549</v>
      </c>
      <c r="BS27" s="19">
        <v>0</v>
      </c>
      <c r="BT27" s="19">
        <v>5931.939044720295</v>
      </c>
      <c r="BU27" s="19">
        <v>1989.5010275605105</v>
      </c>
      <c r="BV27" s="19">
        <v>6.3652554058223263</v>
      </c>
      <c r="BW27" s="19">
        <v>0</v>
      </c>
      <c r="BX27" s="19">
        <v>20757.356868048006</v>
      </c>
      <c r="BY27" s="19">
        <v>661.18853676777326</v>
      </c>
      <c r="BZ27" s="19">
        <v>77.649267497595162</v>
      </c>
      <c r="CA27" s="19">
        <v>23492.06095527971</v>
      </c>
      <c r="CB27" s="19">
        <v>29424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347</v>
      </c>
      <c r="C28">
        <f t="shared" si="2"/>
        <v>24</v>
      </c>
      <c r="D28" s="19">
        <v>294.947557926206</v>
      </c>
      <c r="E28" s="19">
        <v>1460.2291475927564</v>
      </c>
      <c r="F28" s="19">
        <v>10.391077938207649</v>
      </c>
      <c r="G28" s="19">
        <v>4.4716444264798865</v>
      </c>
      <c r="H28" s="19">
        <v>87.882050999636817</v>
      </c>
      <c r="I28" s="19">
        <v>5.7938803524995102</v>
      </c>
      <c r="J28" s="19">
        <v>1.8800224447051668</v>
      </c>
      <c r="K28" s="19">
        <v>62.917577512089494</v>
      </c>
      <c r="L28" s="19">
        <v>3.6274272439233655</v>
      </c>
      <c r="M28" s="19">
        <v>190.6712215025984</v>
      </c>
      <c r="N28" s="19">
        <v>12.857275044306435</v>
      </c>
      <c r="O28" s="19">
        <v>4.4502850905201079</v>
      </c>
      <c r="P28" s="19">
        <v>27.002891433672268</v>
      </c>
      <c r="Q28" s="19">
        <v>55.063121600417226</v>
      </c>
      <c r="R28" s="19">
        <v>22.450611433597409</v>
      </c>
      <c r="S28" s="19">
        <v>6.3013497628134001</v>
      </c>
      <c r="T28" s="19">
        <v>22.38180406102105</v>
      </c>
      <c r="U28" s="19">
        <v>4.8467679363956062</v>
      </c>
      <c r="V28" s="19">
        <v>38.50881986923774</v>
      </c>
      <c r="W28" s="19">
        <v>4.1476628116577006</v>
      </c>
      <c r="X28" s="19">
        <v>75.483804956348621</v>
      </c>
      <c r="Y28" s="19">
        <v>188.10640795230117</v>
      </c>
      <c r="Z28" s="19">
        <v>28.862176500209003</v>
      </c>
      <c r="AA28" s="19">
        <v>1996.9802724209246</v>
      </c>
      <c r="AB28" s="19">
        <v>54.200326489739801</v>
      </c>
      <c r="AC28" s="19">
        <v>20.33963375430946</v>
      </c>
      <c r="AD28" s="19">
        <v>14.272007694587293</v>
      </c>
      <c r="AE28" s="19">
        <v>12.077774377774425</v>
      </c>
      <c r="AF28" s="19">
        <v>21.712488738934862</v>
      </c>
      <c r="AG28" s="19">
        <v>23.392320730675081</v>
      </c>
      <c r="AH28" s="19">
        <v>23.717516052296947</v>
      </c>
      <c r="AI28" s="19">
        <v>33.773421303187966</v>
      </c>
      <c r="AJ28" s="19">
        <v>23.199186287928832</v>
      </c>
      <c r="AK28" s="19">
        <v>21.936418376671419</v>
      </c>
      <c r="AL28" s="19">
        <v>6.2217276451062453</v>
      </c>
      <c r="AM28" s="19">
        <v>24.012730087944394</v>
      </c>
      <c r="AN28" s="19">
        <v>11.341454460907396</v>
      </c>
      <c r="AO28" s="19">
        <v>9.5458725735339875</v>
      </c>
      <c r="AP28" s="19">
        <v>3.8251752265147778</v>
      </c>
      <c r="AQ28" s="19">
        <v>88.174808428056323</v>
      </c>
      <c r="AR28" s="19">
        <v>11.045589909880967</v>
      </c>
      <c r="AS28" s="19">
        <v>212.75009562329365</v>
      </c>
      <c r="AT28" s="19">
        <v>27.407227754602744</v>
      </c>
      <c r="AU28" s="19">
        <v>0.9682221372461417</v>
      </c>
      <c r="AV28" s="19">
        <v>2.9135998654867024</v>
      </c>
      <c r="AW28" s="19">
        <v>5.2145680869980993</v>
      </c>
      <c r="AX28" s="19">
        <v>3.9322788201979382</v>
      </c>
      <c r="AY28" s="19">
        <v>46.615420550171997</v>
      </c>
      <c r="AZ28" s="19">
        <v>5.5597575164789621</v>
      </c>
      <c r="BA28" s="19">
        <v>3.6012724410862784</v>
      </c>
      <c r="BB28" s="19">
        <v>16.651526685116551</v>
      </c>
      <c r="BC28" s="19">
        <v>6.3733724124384814</v>
      </c>
      <c r="BD28" s="19">
        <v>17.345073311949641</v>
      </c>
      <c r="BE28" s="19">
        <v>6.5108795079104436</v>
      </c>
      <c r="BF28" s="19">
        <v>11.89794000662669</v>
      </c>
      <c r="BG28" s="19">
        <v>34.221775914746118</v>
      </c>
      <c r="BH28" s="19">
        <v>29.869133484882106</v>
      </c>
      <c r="BI28" s="19">
        <v>5.5634923057041483</v>
      </c>
      <c r="BJ28" s="19">
        <v>28.170822172651494</v>
      </c>
      <c r="BK28" s="19">
        <v>1.1369098516534102</v>
      </c>
      <c r="BL28" s="19">
        <v>456.18761303908894</v>
      </c>
      <c r="BM28" s="19">
        <v>301.70022303168588</v>
      </c>
      <c r="BN28" s="19">
        <v>89.118865699788586</v>
      </c>
      <c r="BO28" s="19">
        <v>1522.4048043305283</v>
      </c>
      <c r="BP28" s="19">
        <v>3570.0535965820527</v>
      </c>
      <c r="BQ28" s="19">
        <v>10.629472739442638</v>
      </c>
      <c r="BR28" s="19">
        <v>340.27542048308084</v>
      </c>
      <c r="BS28" s="19">
        <v>0</v>
      </c>
      <c r="BT28" s="19">
        <v>11770.116675305491</v>
      </c>
      <c r="BU28" s="19">
        <v>2192.6394944037079</v>
      </c>
      <c r="BV28" s="19">
        <v>4768.1233168963008</v>
      </c>
      <c r="BW28" s="19">
        <v>0</v>
      </c>
      <c r="BX28" s="19">
        <v>26912.435271303821</v>
      </c>
      <c r="BY28" s="19">
        <v>942.93680821074099</v>
      </c>
      <c r="BZ28" s="19">
        <v>438.74843387994508</v>
      </c>
      <c r="CA28" s="19">
        <v>35254.883324694521</v>
      </c>
      <c r="CB28" s="19">
        <v>47025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349</v>
      </c>
      <c r="C29">
        <f t="shared" si="2"/>
        <v>25</v>
      </c>
      <c r="D29" s="19">
        <v>409.24531080585922</v>
      </c>
      <c r="E29" s="19">
        <v>137.10512894661841</v>
      </c>
      <c r="F29" s="19">
        <v>30.068801175562996</v>
      </c>
      <c r="G29" s="19">
        <v>143.18826781584062</v>
      </c>
      <c r="H29" s="19">
        <v>130.79198899388726</v>
      </c>
      <c r="I29" s="19">
        <v>274.54338034486284</v>
      </c>
      <c r="J29" s="19">
        <v>40.026010466817716</v>
      </c>
      <c r="K29" s="19">
        <v>1654.9407689432362</v>
      </c>
      <c r="L29" s="19">
        <v>142.12590141819996</v>
      </c>
      <c r="M29" s="19">
        <v>4815.5302926626282</v>
      </c>
      <c r="N29" s="19">
        <v>1992.9577653765068</v>
      </c>
      <c r="O29" s="19">
        <v>7.0326346438961655</v>
      </c>
      <c r="P29" s="19">
        <v>183.23856651514805</v>
      </c>
      <c r="Q29" s="19">
        <v>189.40877754787854</v>
      </c>
      <c r="R29" s="19">
        <v>594.66495950636966</v>
      </c>
      <c r="S29" s="19">
        <v>142.51331975789154</v>
      </c>
      <c r="T29" s="19">
        <v>546.29787588554836</v>
      </c>
      <c r="U29" s="19">
        <v>816.66485116165052</v>
      </c>
      <c r="V29" s="19">
        <v>55.144701625191679</v>
      </c>
      <c r="W29" s="19">
        <v>18.527174103926182</v>
      </c>
      <c r="X29" s="19">
        <v>967.28340950271695</v>
      </c>
      <c r="Y29" s="19">
        <v>518.93591899917021</v>
      </c>
      <c r="Z29" s="19">
        <v>1133.7935410862456</v>
      </c>
      <c r="AA29" s="19">
        <v>300.75056698568574</v>
      </c>
      <c r="AB29" s="19">
        <v>10996.256065784326</v>
      </c>
      <c r="AC29" s="19">
        <v>1624.6985889370007</v>
      </c>
      <c r="AD29" s="19">
        <v>324.87605264172254</v>
      </c>
      <c r="AE29" s="19">
        <v>31.607688472348197</v>
      </c>
      <c r="AF29" s="19">
        <v>632.46091620828099</v>
      </c>
      <c r="AG29" s="19">
        <v>999.80433558275149</v>
      </c>
      <c r="AH29" s="19">
        <v>1691.1041283621007</v>
      </c>
      <c r="AI29" s="19">
        <v>1832.7177381444419</v>
      </c>
      <c r="AJ29" s="19">
        <v>7445.1755681650411</v>
      </c>
      <c r="AK29" s="19">
        <v>3126.1061304462778</v>
      </c>
      <c r="AL29" s="19">
        <v>682.17386209118558</v>
      </c>
      <c r="AM29" s="19">
        <v>1888.7140792216824</v>
      </c>
      <c r="AN29" s="19">
        <v>837.25547626177161</v>
      </c>
      <c r="AO29" s="19">
        <v>137.67715753588806</v>
      </c>
      <c r="AP29" s="19">
        <v>212.23632539295167</v>
      </c>
      <c r="AQ29" s="19">
        <v>9224.8021214472319</v>
      </c>
      <c r="AR29" s="19">
        <v>1264.0661162073129</v>
      </c>
      <c r="AS29" s="19">
        <v>3733.4721951938359</v>
      </c>
      <c r="AT29" s="19">
        <v>3842.1268102765166</v>
      </c>
      <c r="AU29" s="19">
        <v>2.8126462105767942</v>
      </c>
      <c r="AV29" s="19">
        <v>548.58058059282564</v>
      </c>
      <c r="AW29" s="19">
        <v>90.007813888173473</v>
      </c>
      <c r="AX29" s="19">
        <v>20.887013628074897</v>
      </c>
      <c r="AY29" s="19">
        <v>369.63127869143682</v>
      </c>
      <c r="AZ29" s="19">
        <v>19.491667322972315</v>
      </c>
      <c r="BA29" s="19">
        <v>7.6129854127747514</v>
      </c>
      <c r="BB29" s="19">
        <v>29.09636998887791</v>
      </c>
      <c r="BC29" s="19">
        <v>19.016281442621711</v>
      </c>
      <c r="BD29" s="19">
        <v>90.303230764971616</v>
      </c>
      <c r="BE29" s="19">
        <v>86.575429476095877</v>
      </c>
      <c r="BF29" s="19">
        <v>361.33306941191398</v>
      </c>
      <c r="BG29" s="19">
        <v>35.667051070272265</v>
      </c>
      <c r="BH29" s="19">
        <v>23.74714553291162</v>
      </c>
      <c r="BI29" s="19">
        <v>228.96456411270137</v>
      </c>
      <c r="BJ29" s="19">
        <v>451.53476228614466</v>
      </c>
      <c r="BK29" s="19">
        <v>3.0820110274992101</v>
      </c>
      <c r="BL29" s="19">
        <v>165.51403196407404</v>
      </c>
      <c r="BM29" s="19">
        <v>173.53266020928027</v>
      </c>
      <c r="BN29" s="19">
        <v>30.886684760157298</v>
      </c>
      <c r="BO29" s="19">
        <v>363.43800194261928</v>
      </c>
      <c r="BP29" s="19">
        <v>338.26038651183933</v>
      </c>
      <c r="BQ29" s="19">
        <v>30.47980414758533</v>
      </c>
      <c r="BR29" s="19">
        <v>121.296762115409</v>
      </c>
      <c r="BS29" s="19">
        <v>0</v>
      </c>
      <c r="BT29" s="19">
        <v>69383.863503155822</v>
      </c>
      <c r="BU29" s="19">
        <v>5722.8723100444886</v>
      </c>
      <c r="BV29" s="19">
        <v>2.189468222728558</v>
      </c>
      <c r="BW29" s="19">
        <v>0</v>
      </c>
      <c r="BX29" s="19">
        <v>10719.559022676318</v>
      </c>
      <c r="BY29" s="19">
        <v>901.32782187200633</v>
      </c>
      <c r="BZ29" s="19">
        <v>-46.812125971359528</v>
      </c>
      <c r="CA29" s="19">
        <v>17299.136496844181</v>
      </c>
      <c r="CB29" s="19">
        <v>86683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351</v>
      </c>
      <c r="C30">
        <f t="shared" si="2"/>
        <v>26</v>
      </c>
      <c r="D30" s="19">
        <v>1935.0055833767944</v>
      </c>
      <c r="E30" s="19">
        <v>1414.1858352852835</v>
      </c>
      <c r="F30" s="19">
        <v>48.939353432296336</v>
      </c>
      <c r="G30" s="19">
        <v>78.600343865790776</v>
      </c>
      <c r="H30" s="19">
        <v>144.99550621182087</v>
      </c>
      <c r="I30" s="19">
        <v>6.6576661271060962</v>
      </c>
      <c r="J30" s="19">
        <v>9.2253202257615197</v>
      </c>
      <c r="K30" s="19">
        <v>33.318578947719985</v>
      </c>
      <c r="L30" s="19">
        <v>105.41735423806519</v>
      </c>
      <c r="M30" s="19">
        <v>991.87197810369435</v>
      </c>
      <c r="N30" s="19">
        <v>976.83186531064587</v>
      </c>
      <c r="O30" s="19">
        <v>2.2292051288017021</v>
      </c>
      <c r="P30" s="19">
        <v>16.421784974889125</v>
      </c>
      <c r="Q30" s="19">
        <v>22.345442755477794</v>
      </c>
      <c r="R30" s="19">
        <v>11.922885100392779</v>
      </c>
      <c r="S30" s="19">
        <v>9.9085481838570413</v>
      </c>
      <c r="T30" s="19">
        <v>148.39229773349106</v>
      </c>
      <c r="U30" s="19">
        <v>20.059892371431712</v>
      </c>
      <c r="V30" s="19">
        <v>183.67092231528986</v>
      </c>
      <c r="W30" s="19">
        <v>6.7287915071637583</v>
      </c>
      <c r="X30" s="19">
        <v>466.70447114719587</v>
      </c>
      <c r="Y30" s="19">
        <v>166.79025652262052</v>
      </c>
      <c r="Z30" s="19">
        <v>214.42775135286948</v>
      </c>
      <c r="AA30" s="19">
        <v>54.82618390742234</v>
      </c>
      <c r="AB30" s="19">
        <v>366.40130426995796</v>
      </c>
      <c r="AC30" s="19">
        <v>7505.9971277239911</v>
      </c>
      <c r="AD30" s="19">
        <v>215.44169632728128</v>
      </c>
      <c r="AE30" s="19">
        <v>18.467214409636483</v>
      </c>
      <c r="AF30" s="19">
        <v>135.567166342485</v>
      </c>
      <c r="AG30" s="19">
        <v>16.791648302709312</v>
      </c>
      <c r="AH30" s="19">
        <v>223.33155420935859</v>
      </c>
      <c r="AI30" s="19">
        <v>245.98766874773227</v>
      </c>
      <c r="AJ30" s="19">
        <v>1522.634369728816</v>
      </c>
      <c r="AK30" s="19">
        <v>91.946513203365143</v>
      </c>
      <c r="AL30" s="19">
        <v>105.82314941929383</v>
      </c>
      <c r="AM30" s="19">
        <v>343.56315871225257</v>
      </c>
      <c r="AN30" s="19">
        <v>144.95179799263752</v>
      </c>
      <c r="AO30" s="19">
        <v>1197.2902237881344</v>
      </c>
      <c r="AP30" s="19">
        <v>607.57741119609136</v>
      </c>
      <c r="AQ30" s="19">
        <v>47557.092383814685</v>
      </c>
      <c r="AR30" s="19">
        <v>174.56255727844422</v>
      </c>
      <c r="AS30" s="19">
        <v>210.15295307066029</v>
      </c>
      <c r="AT30" s="19">
        <v>26.382262339006157</v>
      </c>
      <c r="AU30" s="19">
        <v>0.71811884072853815</v>
      </c>
      <c r="AV30" s="19">
        <v>1.0493567572755449</v>
      </c>
      <c r="AW30" s="19">
        <v>17.417506355784543</v>
      </c>
      <c r="AX30" s="19">
        <v>122.84930921540234</v>
      </c>
      <c r="AY30" s="19">
        <v>400.88873426600219</v>
      </c>
      <c r="AZ30" s="19">
        <v>7.2686945445222868</v>
      </c>
      <c r="BA30" s="19">
        <v>5.0600785734066509</v>
      </c>
      <c r="BB30" s="19">
        <v>17.491816386632934</v>
      </c>
      <c r="BC30" s="19">
        <v>7.5524666942883476</v>
      </c>
      <c r="BD30" s="19">
        <v>35.371194688981461</v>
      </c>
      <c r="BE30" s="19">
        <v>2083.2861681910526</v>
      </c>
      <c r="BF30" s="19">
        <v>24.324267638417734</v>
      </c>
      <c r="BG30" s="19">
        <v>11.618232517096812</v>
      </c>
      <c r="BH30" s="19">
        <v>7.1994333068488494</v>
      </c>
      <c r="BI30" s="19">
        <v>6.5321789304931004</v>
      </c>
      <c r="BJ30" s="19">
        <v>78.313115079531713</v>
      </c>
      <c r="BK30" s="19">
        <v>1.3721909498895914</v>
      </c>
      <c r="BL30" s="19">
        <v>293.87904373868901</v>
      </c>
      <c r="BM30" s="19">
        <v>121.70335290004465</v>
      </c>
      <c r="BN30" s="19">
        <v>19.062390627093588</v>
      </c>
      <c r="BO30" s="19">
        <v>98.06544011904721</v>
      </c>
      <c r="BP30" s="19">
        <v>63.789486513746425</v>
      </c>
      <c r="BQ30" s="19">
        <v>18.680712536772173</v>
      </c>
      <c r="BR30" s="19">
        <v>171.96535443597242</v>
      </c>
      <c r="BS30" s="19">
        <v>0</v>
      </c>
      <c r="BT30" s="19">
        <v>71394.898622810157</v>
      </c>
      <c r="BU30" s="19">
        <v>3290.1819974016244</v>
      </c>
      <c r="BV30" s="19">
        <v>12.983315640050574</v>
      </c>
      <c r="BW30" s="19">
        <v>0</v>
      </c>
      <c r="BX30" s="19">
        <v>2361.436377669861</v>
      </c>
      <c r="BY30" s="19">
        <v>269.08120934891531</v>
      </c>
      <c r="BZ30" s="19">
        <v>2046.4184771294231</v>
      </c>
      <c r="CA30" s="19">
        <v>7980.1013771898752</v>
      </c>
      <c r="CB30" s="19">
        <v>79375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353</v>
      </c>
      <c r="C31">
        <f t="shared" si="2"/>
        <v>27</v>
      </c>
      <c r="D31" s="19">
        <v>124.54450001161415</v>
      </c>
      <c r="E31" s="19">
        <v>224.24400366984852</v>
      </c>
      <c r="F31" s="19">
        <v>10.323023808809534</v>
      </c>
      <c r="G31" s="19">
        <v>92.497069895425057</v>
      </c>
      <c r="H31" s="19">
        <v>1743.6565563389361</v>
      </c>
      <c r="I31" s="19">
        <v>17.299578201886924</v>
      </c>
      <c r="J31" s="19">
        <v>78.138140823206541</v>
      </c>
      <c r="K31" s="19">
        <v>160.62774474321495</v>
      </c>
      <c r="L31" s="19">
        <v>3.8177892733925765</v>
      </c>
      <c r="M31" s="19">
        <v>89.649890990457436</v>
      </c>
      <c r="N31" s="19">
        <v>51.561949652000628</v>
      </c>
      <c r="O31" s="19">
        <v>1.3748606161204813</v>
      </c>
      <c r="P31" s="19">
        <v>7.6164927505433884</v>
      </c>
      <c r="Q31" s="19">
        <v>7.2590893770621685</v>
      </c>
      <c r="R31" s="19">
        <v>5.0711087371166625</v>
      </c>
      <c r="S31" s="19">
        <v>9.1642377205578835</v>
      </c>
      <c r="T31" s="19">
        <v>109.49107246708546</v>
      </c>
      <c r="U31" s="19">
        <v>4.5972600844105651</v>
      </c>
      <c r="V31" s="19">
        <v>40.489344941980541</v>
      </c>
      <c r="W31" s="19">
        <v>2.7855565930204524</v>
      </c>
      <c r="X31" s="19">
        <v>44.339617535252877</v>
      </c>
      <c r="Y31" s="19">
        <v>46.692410675247125</v>
      </c>
      <c r="Z31" s="19">
        <v>25.269003054704054</v>
      </c>
      <c r="AA31" s="19">
        <v>14.947824601302917</v>
      </c>
      <c r="AB31" s="19">
        <v>639.32254591060632</v>
      </c>
      <c r="AC31" s="19">
        <v>639.97872499844163</v>
      </c>
      <c r="AD31" s="19">
        <v>9130.2337173293072</v>
      </c>
      <c r="AE31" s="19">
        <v>1146.0844659800116</v>
      </c>
      <c r="AF31" s="19">
        <v>14420.884568860149</v>
      </c>
      <c r="AG31" s="19">
        <v>55.795180370462276</v>
      </c>
      <c r="AH31" s="19">
        <v>2336.242405214949</v>
      </c>
      <c r="AI31" s="19">
        <v>7066.0417164689425</v>
      </c>
      <c r="AJ31" s="19">
        <v>5562.0745260342628</v>
      </c>
      <c r="AK31" s="19">
        <v>6213.0135880430653</v>
      </c>
      <c r="AL31" s="19">
        <v>886.3669377811558</v>
      </c>
      <c r="AM31" s="19">
        <v>978.0786503366395</v>
      </c>
      <c r="AN31" s="19">
        <v>740.68620881007735</v>
      </c>
      <c r="AO31" s="19">
        <v>184.86114192100945</v>
      </c>
      <c r="AP31" s="19">
        <v>71.214729746116888</v>
      </c>
      <c r="AQ31" s="19">
        <v>15632.273348060044</v>
      </c>
      <c r="AR31" s="19">
        <v>43.672105127723682</v>
      </c>
      <c r="AS31" s="19">
        <v>1018.2170960025883</v>
      </c>
      <c r="AT31" s="19">
        <v>36.256818649213429</v>
      </c>
      <c r="AU31" s="19">
        <v>1.2810861646283849</v>
      </c>
      <c r="AV31" s="19">
        <v>1.3855905024306852</v>
      </c>
      <c r="AW31" s="19">
        <v>23.045472061218003</v>
      </c>
      <c r="AX31" s="19">
        <v>11.192132962338567</v>
      </c>
      <c r="AY31" s="19">
        <v>69.72399758136271</v>
      </c>
      <c r="AZ31" s="19">
        <v>3.4609255784483839</v>
      </c>
      <c r="BA31" s="19">
        <v>5.1028568718702632</v>
      </c>
      <c r="BB31" s="19">
        <v>27.029066374508833</v>
      </c>
      <c r="BC31" s="19">
        <v>21.743961749035499</v>
      </c>
      <c r="BD31" s="19">
        <v>55.380968164849733</v>
      </c>
      <c r="BE31" s="19">
        <v>24.120600173108091</v>
      </c>
      <c r="BF31" s="19">
        <v>36.144353446022741</v>
      </c>
      <c r="BG31" s="19">
        <v>43.475960386089561</v>
      </c>
      <c r="BH31" s="19">
        <v>9.2302595621522681</v>
      </c>
      <c r="BI31" s="19">
        <v>176.24969337182156</v>
      </c>
      <c r="BJ31" s="19">
        <v>35.234402170529179</v>
      </c>
      <c r="BK31" s="19">
        <v>3.1571134570256425</v>
      </c>
      <c r="BL31" s="19">
        <v>146.27958236732911</v>
      </c>
      <c r="BM31" s="19">
        <v>38.289953001393158</v>
      </c>
      <c r="BN31" s="19">
        <v>31.198700515975293</v>
      </c>
      <c r="BO31" s="19">
        <v>16.556339477157461</v>
      </c>
      <c r="BP31" s="19">
        <v>17.065989924238711</v>
      </c>
      <c r="BQ31" s="19">
        <v>30.468826725851951</v>
      </c>
      <c r="BR31" s="19">
        <v>26.246421974259547</v>
      </c>
      <c r="BS31" s="19">
        <v>0</v>
      </c>
      <c r="BT31" s="19">
        <v>70569.820856771592</v>
      </c>
      <c r="BU31" s="19">
        <v>21933.046226045524</v>
      </c>
      <c r="BV31" s="19">
        <v>0.72723632646701852</v>
      </c>
      <c r="BW31" s="19">
        <v>0</v>
      </c>
      <c r="BX31" s="19">
        <v>1118.1128579697415</v>
      </c>
      <c r="BY31" s="19">
        <v>789.38870719784256</v>
      </c>
      <c r="BZ31" s="19">
        <v>1672.9041156888081</v>
      </c>
      <c r="CA31" s="19">
        <v>25514.179143228379</v>
      </c>
      <c r="CB31" s="19">
        <v>96084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355</v>
      </c>
      <c r="C32">
        <f t="shared" si="2"/>
        <v>28</v>
      </c>
      <c r="D32" s="19">
        <v>59.853354986404447</v>
      </c>
      <c r="E32" s="19">
        <v>22.725232254665041</v>
      </c>
      <c r="F32" s="19">
        <v>1.5213729910998544</v>
      </c>
      <c r="G32" s="19">
        <v>5.2418962298426797</v>
      </c>
      <c r="H32" s="19">
        <v>26.397212979303902</v>
      </c>
      <c r="I32" s="19">
        <v>9.4202319367362666</v>
      </c>
      <c r="J32" s="19">
        <v>54.349741321272475</v>
      </c>
      <c r="K32" s="19">
        <v>153.35026138135592</v>
      </c>
      <c r="L32" s="19">
        <v>4.675547946428666</v>
      </c>
      <c r="M32" s="19">
        <v>260.71407403624119</v>
      </c>
      <c r="N32" s="19">
        <v>16.806736378155055</v>
      </c>
      <c r="O32" s="19">
        <v>0.90386328805633065</v>
      </c>
      <c r="P32" s="19">
        <v>9.8495630760115045</v>
      </c>
      <c r="Q32" s="19">
        <v>5.2663578622757035</v>
      </c>
      <c r="R32" s="19">
        <v>5.8973666025859091</v>
      </c>
      <c r="S32" s="19">
        <v>3.1993435826031726</v>
      </c>
      <c r="T32" s="19">
        <v>150.39885349543636</v>
      </c>
      <c r="U32" s="19">
        <v>162.28276435402418</v>
      </c>
      <c r="V32" s="19">
        <v>3.7497631830573552</v>
      </c>
      <c r="W32" s="19">
        <v>1.5173695596449805</v>
      </c>
      <c r="X32" s="19">
        <v>338.38417511594844</v>
      </c>
      <c r="Y32" s="19">
        <v>159.57095523860366</v>
      </c>
      <c r="Z32" s="19">
        <v>22.758165536686807</v>
      </c>
      <c r="AA32" s="19">
        <v>11.702057473060316</v>
      </c>
      <c r="AB32" s="19">
        <v>68.689349134900013</v>
      </c>
      <c r="AC32" s="19">
        <v>84.405056475617272</v>
      </c>
      <c r="AD32" s="19">
        <v>767.28380045488916</v>
      </c>
      <c r="AE32" s="19">
        <v>4944.5024691397166</v>
      </c>
      <c r="AF32" s="19">
        <v>1279.0154632383994</v>
      </c>
      <c r="AG32" s="19">
        <v>126.30259627094287</v>
      </c>
      <c r="AH32" s="19">
        <v>5336.9292176257268</v>
      </c>
      <c r="AI32" s="19">
        <v>1639.3681466271446</v>
      </c>
      <c r="AJ32" s="19">
        <v>439.20315604463281</v>
      </c>
      <c r="AK32" s="19">
        <v>3780.8311768199233</v>
      </c>
      <c r="AL32" s="19">
        <v>528.84608111631417</v>
      </c>
      <c r="AM32" s="19">
        <v>1424.3566147642887</v>
      </c>
      <c r="AN32" s="19">
        <v>1162.8889195463464</v>
      </c>
      <c r="AO32" s="19">
        <v>38.243337180336752</v>
      </c>
      <c r="AP32" s="19">
        <v>69.015870080983248</v>
      </c>
      <c r="AQ32" s="19">
        <v>2743.2388809981762</v>
      </c>
      <c r="AR32" s="19">
        <v>455.06972472723561</v>
      </c>
      <c r="AS32" s="19">
        <v>342.5884014396936</v>
      </c>
      <c r="AT32" s="19">
        <v>30.455379294001435</v>
      </c>
      <c r="AU32" s="19">
        <v>1.3568938819445242</v>
      </c>
      <c r="AV32" s="19">
        <v>1.14287966950232</v>
      </c>
      <c r="AW32" s="19">
        <v>21.956262210659009</v>
      </c>
      <c r="AX32" s="19">
        <v>10.938479409934944</v>
      </c>
      <c r="AY32" s="19">
        <v>52.496389316643828</v>
      </c>
      <c r="AZ32" s="19">
        <v>3.7272523412091059</v>
      </c>
      <c r="BA32" s="19">
        <v>5.5990062803815581</v>
      </c>
      <c r="BB32" s="19">
        <v>31.468082617696712</v>
      </c>
      <c r="BC32" s="19">
        <v>13.120383029044644</v>
      </c>
      <c r="BD32" s="19">
        <v>62.671424757511375</v>
      </c>
      <c r="BE32" s="19">
        <v>59.41052677767734</v>
      </c>
      <c r="BF32" s="19">
        <v>42.549183008691443</v>
      </c>
      <c r="BG32" s="19">
        <v>17.352646015311837</v>
      </c>
      <c r="BH32" s="19">
        <v>9.8270020473983273</v>
      </c>
      <c r="BI32" s="19">
        <v>10.450689990606488</v>
      </c>
      <c r="BJ32" s="19">
        <v>37.052780088041239</v>
      </c>
      <c r="BK32" s="19">
        <v>2.5476795930405487</v>
      </c>
      <c r="BL32" s="19">
        <v>40.036862633159728</v>
      </c>
      <c r="BM32" s="19">
        <v>9.5579673823008218</v>
      </c>
      <c r="BN32" s="19">
        <v>35.454491542605574</v>
      </c>
      <c r="BO32" s="19">
        <v>9.2058735090982289</v>
      </c>
      <c r="BP32" s="19">
        <v>25.444513195643598</v>
      </c>
      <c r="BQ32" s="19">
        <v>34.784927409248155</v>
      </c>
      <c r="BR32" s="19">
        <v>34.367161286207214</v>
      </c>
      <c r="BS32" s="19">
        <v>0</v>
      </c>
      <c r="BT32" s="19">
        <v>27324.289259782327</v>
      </c>
      <c r="BU32" s="19">
        <v>12566.660508190931</v>
      </c>
      <c r="BV32" s="19">
        <v>0.26714803829400685</v>
      </c>
      <c r="BW32" s="19">
        <v>0</v>
      </c>
      <c r="BX32" s="19">
        <v>1028.7092491293731</v>
      </c>
      <c r="BY32" s="19">
        <v>597.50796329017373</v>
      </c>
      <c r="BZ32" s="19">
        <v>598.56587156889418</v>
      </c>
      <c r="CA32" s="19">
        <v>14791.710740217668</v>
      </c>
      <c r="CB32" s="19">
        <v>42116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357</v>
      </c>
      <c r="C33">
        <f t="shared" si="2"/>
        <v>29</v>
      </c>
      <c r="D33" s="19">
        <v>247.77117059797305</v>
      </c>
      <c r="E33" s="19">
        <v>381.95266086834874</v>
      </c>
      <c r="F33" s="19">
        <v>34.407058853625642</v>
      </c>
      <c r="G33" s="19">
        <v>46.845094803488124</v>
      </c>
      <c r="H33" s="19">
        <v>685.57786598292194</v>
      </c>
      <c r="I33" s="19">
        <v>366.10196002826223</v>
      </c>
      <c r="J33" s="19">
        <v>155.76612649295424</v>
      </c>
      <c r="K33" s="19">
        <v>1299.59317782577</v>
      </c>
      <c r="L33" s="19">
        <v>75.594369477591599</v>
      </c>
      <c r="M33" s="19">
        <v>1424.2580585090361</v>
      </c>
      <c r="N33" s="19">
        <v>2181.4736784703923</v>
      </c>
      <c r="O33" s="19">
        <v>19.274680202833277</v>
      </c>
      <c r="P33" s="19">
        <v>64.094907068188647</v>
      </c>
      <c r="Q33" s="19">
        <v>75.942523536305515</v>
      </c>
      <c r="R33" s="19">
        <v>50.837183396073968</v>
      </c>
      <c r="S33" s="19">
        <v>268.21130103174698</v>
      </c>
      <c r="T33" s="19">
        <v>99.7447033349615</v>
      </c>
      <c r="U33" s="19">
        <v>33.562229158621193</v>
      </c>
      <c r="V33" s="19">
        <v>145.63162880766671</v>
      </c>
      <c r="W33" s="19">
        <v>29.131103655894115</v>
      </c>
      <c r="X33" s="19">
        <v>302.12186347838343</v>
      </c>
      <c r="Y33" s="19">
        <v>525.33762234796939</v>
      </c>
      <c r="Z33" s="19">
        <v>548.41501924875615</v>
      </c>
      <c r="AA33" s="19">
        <v>96.386409370842514</v>
      </c>
      <c r="AB33" s="19">
        <v>193.09218924916127</v>
      </c>
      <c r="AC33" s="19">
        <v>177.28856189635383</v>
      </c>
      <c r="AD33" s="19">
        <v>1341.9169510799445</v>
      </c>
      <c r="AE33" s="19">
        <v>198.21207518843153</v>
      </c>
      <c r="AF33" s="19">
        <v>6259.7022507881484</v>
      </c>
      <c r="AG33" s="19">
        <v>695.56777056230476</v>
      </c>
      <c r="AH33" s="19">
        <v>1741.6853644511527</v>
      </c>
      <c r="AI33" s="19">
        <v>4478.2486976422051</v>
      </c>
      <c r="AJ33" s="19">
        <v>3319.6620251822387</v>
      </c>
      <c r="AK33" s="19">
        <v>1779.6336504814958</v>
      </c>
      <c r="AL33" s="19">
        <v>1673.2938777838367</v>
      </c>
      <c r="AM33" s="19">
        <v>1050.8522511489655</v>
      </c>
      <c r="AN33" s="19">
        <v>2018.6598929209013</v>
      </c>
      <c r="AO33" s="19">
        <v>1531.8845827699161</v>
      </c>
      <c r="AP33" s="19">
        <v>330.82747421229169</v>
      </c>
      <c r="AQ33" s="19">
        <v>18888.091176443693</v>
      </c>
      <c r="AR33" s="19">
        <v>298.606837907429</v>
      </c>
      <c r="AS33" s="19">
        <v>1171.1316061878676</v>
      </c>
      <c r="AT33" s="19">
        <v>122.67428894265888</v>
      </c>
      <c r="AU33" s="19">
        <v>5.8694484389206787</v>
      </c>
      <c r="AV33" s="19">
        <v>4.8073328612085477</v>
      </c>
      <c r="AW33" s="19">
        <v>39.904255454002488</v>
      </c>
      <c r="AX33" s="19">
        <v>102.67442576488315</v>
      </c>
      <c r="AY33" s="19">
        <v>1296.0513718773568</v>
      </c>
      <c r="AZ33" s="19">
        <v>9.0575683135602389</v>
      </c>
      <c r="BA33" s="19">
        <v>14.766480194973788</v>
      </c>
      <c r="BB33" s="19">
        <v>52.290462053250565</v>
      </c>
      <c r="BC33" s="19">
        <v>20.200516452563811</v>
      </c>
      <c r="BD33" s="19">
        <v>65.925086059599181</v>
      </c>
      <c r="BE33" s="19">
        <v>330.13382524037371</v>
      </c>
      <c r="BF33" s="19">
        <v>49.980378408748152</v>
      </c>
      <c r="BG33" s="19">
        <v>38.483289349317516</v>
      </c>
      <c r="BH33" s="19">
        <v>14.035411997802072</v>
      </c>
      <c r="BI33" s="19">
        <v>19.049020754879475</v>
      </c>
      <c r="BJ33" s="19">
        <v>204.42364331561052</v>
      </c>
      <c r="BK33" s="19">
        <v>55.148929419025116</v>
      </c>
      <c r="BL33" s="19">
        <v>770.31429966103906</v>
      </c>
      <c r="BM33" s="19">
        <v>80.944645395587159</v>
      </c>
      <c r="BN33" s="19">
        <v>35.487107316810643</v>
      </c>
      <c r="BO33" s="19">
        <v>133.76959820052753</v>
      </c>
      <c r="BP33" s="19">
        <v>53.367533230631508</v>
      </c>
      <c r="BQ33" s="19">
        <v>37.304145642021588</v>
      </c>
      <c r="BR33" s="19">
        <v>98.465797753319407</v>
      </c>
      <c r="BS33" s="19">
        <v>0</v>
      </c>
      <c r="BT33" s="19">
        <v>59961.518494543619</v>
      </c>
      <c r="BU33" s="19">
        <v>4823.3836305003233</v>
      </c>
      <c r="BV33" s="19">
        <v>1.5067541403972018</v>
      </c>
      <c r="BW33" s="19">
        <v>0</v>
      </c>
      <c r="BX33" s="19">
        <v>11554.517947753078</v>
      </c>
      <c r="BY33" s="19">
        <v>7433.5305939977106</v>
      </c>
      <c r="BZ33" s="19">
        <v>2788.5425790648651</v>
      </c>
      <c r="CA33" s="19">
        <v>26601.481505456384</v>
      </c>
      <c r="CB33" s="19">
        <v>86563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359</v>
      </c>
      <c r="C34">
        <f t="shared" si="2"/>
        <v>30</v>
      </c>
      <c r="D34" s="19">
        <v>17.351531474832068</v>
      </c>
      <c r="E34" s="19">
        <v>10.583379718037925</v>
      </c>
      <c r="F34" s="19">
        <v>1.8938692767797256</v>
      </c>
      <c r="G34" s="19">
        <v>7.2096513675071145</v>
      </c>
      <c r="H34" s="19">
        <v>127.17012623880008</v>
      </c>
      <c r="I34" s="19">
        <v>25.144987068363786</v>
      </c>
      <c r="J34" s="19">
        <v>8.758602716874746</v>
      </c>
      <c r="K34" s="19">
        <v>35.912449648403197</v>
      </c>
      <c r="L34" s="19">
        <v>5.5838957277708818</v>
      </c>
      <c r="M34" s="19">
        <v>32.420431343267538</v>
      </c>
      <c r="N34" s="19">
        <v>16.782921283832565</v>
      </c>
      <c r="O34" s="19">
        <v>2.026086500042223</v>
      </c>
      <c r="P34" s="19">
        <v>7.9150114197422479</v>
      </c>
      <c r="Q34" s="19">
        <v>12.062408068103222</v>
      </c>
      <c r="R34" s="19">
        <v>7.0103433121037888</v>
      </c>
      <c r="S34" s="19">
        <v>6.4745132841826347</v>
      </c>
      <c r="T34" s="19">
        <v>25.045876570193816</v>
      </c>
      <c r="U34" s="19">
        <v>164.65107378432734</v>
      </c>
      <c r="V34" s="19">
        <v>13.514790710862311</v>
      </c>
      <c r="W34" s="19">
        <v>2.8834156676650378</v>
      </c>
      <c r="X34" s="19">
        <v>48.774605950950395</v>
      </c>
      <c r="Y34" s="19">
        <v>15.69734689793488</v>
      </c>
      <c r="Z34" s="19">
        <v>8.9430381421539256</v>
      </c>
      <c r="AA34" s="19">
        <v>12.148510103475443</v>
      </c>
      <c r="AB34" s="19">
        <v>23.233016202913188</v>
      </c>
      <c r="AC34" s="19">
        <v>25.954937161747388</v>
      </c>
      <c r="AD34" s="19">
        <v>45.789079339946497</v>
      </c>
      <c r="AE34" s="19">
        <v>16.96747289879238</v>
      </c>
      <c r="AF34" s="19">
        <v>28.334410081129839</v>
      </c>
      <c r="AG34" s="19">
        <v>12045.143848544816</v>
      </c>
      <c r="AH34" s="19">
        <v>279.41174016811675</v>
      </c>
      <c r="AI34" s="19">
        <v>476.81832620933255</v>
      </c>
      <c r="AJ34" s="19">
        <v>302.07421810759286</v>
      </c>
      <c r="AK34" s="19">
        <v>115.84000450510042</v>
      </c>
      <c r="AL34" s="19">
        <v>66.638034411946762</v>
      </c>
      <c r="AM34" s="19">
        <v>57.207896781930422</v>
      </c>
      <c r="AN34" s="19">
        <v>355.66496537642115</v>
      </c>
      <c r="AO34" s="19">
        <v>140.58437986824555</v>
      </c>
      <c r="AP34" s="19">
        <v>17.303021315616959</v>
      </c>
      <c r="AQ34" s="19">
        <v>556.13029100262895</v>
      </c>
      <c r="AR34" s="19">
        <v>39.835451605173603</v>
      </c>
      <c r="AS34" s="19">
        <v>309.20871810063107</v>
      </c>
      <c r="AT34" s="19">
        <v>52.663567726659728</v>
      </c>
      <c r="AU34" s="19">
        <v>4.994412850925344</v>
      </c>
      <c r="AV34" s="19">
        <v>7.3508650121257446</v>
      </c>
      <c r="AW34" s="19">
        <v>98.776780701439307</v>
      </c>
      <c r="AX34" s="19">
        <v>3.4150563847044602</v>
      </c>
      <c r="AY34" s="19">
        <v>20.664997793567785</v>
      </c>
      <c r="AZ34" s="19">
        <v>37.771663740354569</v>
      </c>
      <c r="BA34" s="19">
        <v>228.68505430862524</v>
      </c>
      <c r="BB34" s="19">
        <v>306.66945477811879</v>
      </c>
      <c r="BC34" s="19">
        <v>1143.682886404184</v>
      </c>
      <c r="BD34" s="19">
        <v>342.43104177284215</v>
      </c>
      <c r="BE34" s="19">
        <v>20.3266091479755</v>
      </c>
      <c r="BF34" s="19">
        <v>248.97090475786482</v>
      </c>
      <c r="BG34" s="19">
        <v>799.56725098826155</v>
      </c>
      <c r="BH34" s="19">
        <v>120.80555133281968</v>
      </c>
      <c r="BI34" s="19">
        <v>33.842280313812275</v>
      </c>
      <c r="BJ34" s="19">
        <v>876.27156051077941</v>
      </c>
      <c r="BK34" s="19">
        <v>82.447550758394414</v>
      </c>
      <c r="BL34" s="19">
        <v>277.06452336059766</v>
      </c>
      <c r="BM34" s="19">
        <v>528.14858206110375</v>
      </c>
      <c r="BN34" s="19">
        <v>79.318874318686042</v>
      </c>
      <c r="BO34" s="19">
        <v>175.71518781869321</v>
      </c>
      <c r="BP34" s="19">
        <v>139.56755539728681</v>
      </c>
      <c r="BQ34" s="19">
        <v>60.68591417746844</v>
      </c>
      <c r="BR34" s="19">
        <v>578.99786904886753</v>
      </c>
      <c r="BS34" s="19">
        <v>0</v>
      </c>
      <c r="BT34" s="19">
        <v>21786.934673424443</v>
      </c>
      <c r="BU34" s="19">
        <v>3025.2342798152445</v>
      </c>
      <c r="BV34" s="19">
        <v>1.8433214642286471</v>
      </c>
      <c r="BW34" s="19">
        <v>0</v>
      </c>
      <c r="BX34" s="19">
        <v>27876.967943443902</v>
      </c>
      <c r="BY34" s="19">
        <v>21874.297318197732</v>
      </c>
      <c r="BZ34" s="19">
        <v>1376.7224636544443</v>
      </c>
      <c r="CA34" s="19">
        <v>54155.065326575554</v>
      </c>
      <c r="CB34" s="19">
        <v>75942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361</v>
      </c>
      <c r="C35">
        <f t="shared" si="2"/>
        <v>31</v>
      </c>
      <c r="D35" s="19">
        <v>41.258362170605672</v>
      </c>
      <c r="E35" s="19">
        <v>68.150025903082351</v>
      </c>
      <c r="F35" s="19">
        <v>4.5394836078569938</v>
      </c>
      <c r="G35" s="19">
        <v>20.705343695449894</v>
      </c>
      <c r="H35" s="19">
        <v>125.25792146928318</v>
      </c>
      <c r="I35" s="19">
        <v>40.817197369742431</v>
      </c>
      <c r="J35" s="19">
        <v>18.581504354814367</v>
      </c>
      <c r="K35" s="19">
        <v>69.861607523836767</v>
      </c>
      <c r="L35" s="19">
        <v>21.434672414183716</v>
      </c>
      <c r="M35" s="19">
        <v>104.59601268526922</v>
      </c>
      <c r="N35" s="19">
        <v>48.751039045893648</v>
      </c>
      <c r="O35" s="19">
        <v>3.357661701361959</v>
      </c>
      <c r="P35" s="19">
        <v>35.193574831588215</v>
      </c>
      <c r="Q35" s="19">
        <v>14.077964606029333</v>
      </c>
      <c r="R35" s="19">
        <v>12.099026034120412</v>
      </c>
      <c r="S35" s="19">
        <v>19.82585283993081</v>
      </c>
      <c r="T35" s="19">
        <v>48.739058464025199</v>
      </c>
      <c r="U35" s="19">
        <v>21.821791904534912</v>
      </c>
      <c r="V35" s="19">
        <v>16.953677785106326</v>
      </c>
      <c r="W35" s="19">
        <v>5.1451031849684066</v>
      </c>
      <c r="X35" s="19">
        <v>81.000125986506347</v>
      </c>
      <c r="Y35" s="19">
        <v>25.312432060650639</v>
      </c>
      <c r="Z35" s="19">
        <v>21.249606725101348</v>
      </c>
      <c r="AA35" s="19">
        <v>14.218770792914087</v>
      </c>
      <c r="AB35" s="19">
        <v>103.08725505518052</v>
      </c>
      <c r="AC35" s="19">
        <v>107.48254444660874</v>
      </c>
      <c r="AD35" s="19">
        <v>66.471452602185963</v>
      </c>
      <c r="AE35" s="19">
        <v>99.093771125975906</v>
      </c>
      <c r="AF35" s="19">
        <v>143.55994869232578</v>
      </c>
      <c r="AG35" s="19">
        <v>1670.2694421088929</v>
      </c>
      <c r="AH35" s="19">
        <v>5500.0889283853166</v>
      </c>
      <c r="AI35" s="19">
        <v>2183.6684171234115</v>
      </c>
      <c r="AJ35" s="19">
        <v>891.36222146488558</v>
      </c>
      <c r="AK35" s="19">
        <v>805.43326415597983</v>
      </c>
      <c r="AL35" s="19">
        <v>268.87864607945977</v>
      </c>
      <c r="AM35" s="19">
        <v>207.61714720155248</v>
      </c>
      <c r="AN35" s="19">
        <v>1487.2729496664724</v>
      </c>
      <c r="AO35" s="19">
        <v>3069.3468199704594</v>
      </c>
      <c r="AP35" s="19">
        <v>118.59173813058372</v>
      </c>
      <c r="AQ35" s="19">
        <v>7455.9601724567492</v>
      </c>
      <c r="AR35" s="19">
        <v>332.48017315349597</v>
      </c>
      <c r="AS35" s="19">
        <v>708.81718276760569</v>
      </c>
      <c r="AT35" s="19">
        <v>753.23406658893236</v>
      </c>
      <c r="AU35" s="19">
        <v>15.658996542329154</v>
      </c>
      <c r="AV35" s="19">
        <v>2.3771291444126392</v>
      </c>
      <c r="AW35" s="19">
        <v>65.397696527992281</v>
      </c>
      <c r="AX35" s="19">
        <v>26.306915347325457</v>
      </c>
      <c r="AY35" s="19">
        <v>58.153485531892969</v>
      </c>
      <c r="AZ35" s="19">
        <v>8.9527197088424746</v>
      </c>
      <c r="BA35" s="19">
        <v>44.864227072562102</v>
      </c>
      <c r="BB35" s="19">
        <v>609.97869322374959</v>
      </c>
      <c r="BC35" s="19">
        <v>29.783822931506268</v>
      </c>
      <c r="BD35" s="19">
        <v>60.643255733499359</v>
      </c>
      <c r="BE35" s="19">
        <v>370.77065483487627</v>
      </c>
      <c r="BF35" s="19">
        <v>399.24097233356326</v>
      </c>
      <c r="BG35" s="19">
        <v>63.749899073322077</v>
      </c>
      <c r="BH35" s="19">
        <v>32.199241314596293</v>
      </c>
      <c r="BI35" s="19">
        <v>27.389839742945433</v>
      </c>
      <c r="BJ35" s="19">
        <v>427.60784802759457</v>
      </c>
      <c r="BK35" s="19">
        <v>3.7034465591468884</v>
      </c>
      <c r="BL35" s="19">
        <v>94.239911246970308</v>
      </c>
      <c r="BM35" s="19">
        <v>51.213488176202283</v>
      </c>
      <c r="BN35" s="19">
        <v>16.700935879296402</v>
      </c>
      <c r="BO35" s="19">
        <v>18.072984540903814</v>
      </c>
      <c r="BP35" s="19">
        <v>21.841600628722052</v>
      </c>
      <c r="BQ35" s="19">
        <v>59.635144337158508</v>
      </c>
      <c r="BR35" s="19">
        <v>605.76283565028552</v>
      </c>
      <c r="BS35" s="19">
        <v>0</v>
      </c>
      <c r="BT35" s="19">
        <v>29969.909702442619</v>
      </c>
      <c r="BU35" s="19">
        <v>5971.6684893064403</v>
      </c>
      <c r="BV35" s="19">
        <v>1.9709588603024502</v>
      </c>
      <c r="BW35" s="19">
        <v>0</v>
      </c>
      <c r="BX35" s="19">
        <v>16549.432128047898</v>
      </c>
      <c r="BY35" s="19">
        <v>11143.513335636409</v>
      </c>
      <c r="BZ35" s="19">
        <v>738.5053857063225</v>
      </c>
      <c r="CA35" s="19">
        <v>34405.090297557384</v>
      </c>
      <c r="CB35" s="19">
        <v>64375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363</v>
      </c>
      <c r="C36">
        <f t="shared" si="2"/>
        <v>32</v>
      </c>
      <c r="D36" s="19">
        <v>27.544950532888386</v>
      </c>
      <c r="E36" s="19">
        <v>34.565937438826801</v>
      </c>
      <c r="F36" s="19">
        <v>8.6628586334894013</v>
      </c>
      <c r="G36" s="19">
        <v>111.48788178691738</v>
      </c>
      <c r="H36" s="19">
        <v>2071.8824965753806</v>
      </c>
      <c r="I36" s="19">
        <v>1394.3680692028317</v>
      </c>
      <c r="J36" s="19">
        <v>436.98711016136252</v>
      </c>
      <c r="K36" s="19">
        <v>74.207170163001393</v>
      </c>
      <c r="L36" s="19">
        <v>11.179482385823034</v>
      </c>
      <c r="M36" s="19">
        <v>98.73379516715805</v>
      </c>
      <c r="N36" s="19">
        <v>80.668565329353058</v>
      </c>
      <c r="O36" s="19">
        <v>2.4925855199066955</v>
      </c>
      <c r="P36" s="19">
        <v>11.259229997643999</v>
      </c>
      <c r="Q36" s="19">
        <v>13.537996219304272</v>
      </c>
      <c r="R36" s="19">
        <v>10.398675096840144</v>
      </c>
      <c r="S36" s="19">
        <v>50.743308092464837</v>
      </c>
      <c r="T36" s="19">
        <v>35.737931300902432</v>
      </c>
      <c r="U36" s="19">
        <v>24.491837834672388</v>
      </c>
      <c r="V36" s="19">
        <v>29.85319860929491</v>
      </c>
      <c r="W36" s="19">
        <v>5.5515096535647501</v>
      </c>
      <c r="X36" s="19">
        <v>41.908725104768671</v>
      </c>
      <c r="Y36" s="19">
        <v>31.238885690296769</v>
      </c>
      <c r="Z36" s="19">
        <v>28.782426241274532</v>
      </c>
      <c r="AA36" s="19">
        <v>16.355302512949429</v>
      </c>
      <c r="AB36" s="19">
        <v>139.49945989812991</v>
      </c>
      <c r="AC36" s="19">
        <v>55.514100583265197</v>
      </c>
      <c r="AD36" s="19">
        <v>126.8677498857151</v>
      </c>
      <c r="AE36" s="19">
        <v>57.105355924745801</v>
      </c>
      <c r="AF36" s="19">
        <v>253.96802292770502</v>
      </c>
      <c r="AG36" s="19">
        <v>180.10206727652201</v>
      </c>
      <c r="AH36" s="19">
        <v>602.84177551617563</v>
      </c>
      <c r="AI36" s="19">
        <v>12576.320778534009</v>
      </c>
      <c r="AJ36" s="19">
        <v>1668.1552324780212</v>
      </c>
      <c r="AK36" s="19">
        <v>302.55680164963371</v>
      </c>
      <c r="AL36" s="19">
        <v>473.88504282760823</v>
      </c>
      <c r="AM36" s="19">
        <v>73.251390294875094</v>
      </c>
      <c r="AN36" s="19">
        <v>5434.8942028505826</v>
      </c>
      <c r="AO36" s="19">
        <v>175.60637887287601</v>
      </c>
      <c r="AP36" s="19">
        <v>61.689553858860847</v>
      </c>
      <c r="AQ36" s="19">
        <v>3371.8276371170668</v>
      </c>
      <c r="AR36" s="19">
        <v>399.26245587612527</v>
      </c>
      <c r="AS36" s="19">
        <v>394.94313141804577</v>
      </c>
      <c r="AT36" s="19">
        <v>196.02628670632208</v>
      </c>
      <c r="AU36" s="19">
        <v>92.949087292406603</v>
      </c>
      <c r="AV36" s="19">
        <v>5.0321958090657226</v>
      </c>
      <c r="AW36" s="19">
        <v>131.97637632362242</v>
      </c>
      <c r="AX36" s="19">
        <v>9.279667497732877</v>
      </c>
      <c r="AY36" s="19">
        <v>55.04025017958854</v>
      </c>
      <c r="AZ36" s="19">
        <v>9.4100523785631456</v>
      </c>
      <c r="BA36" s="19">
        <v>7.1234559554859835</v>
      </c>
      <c r="BB36" s="19">
        <v>70.706348653085229</v>
      </c>
      <c r="BC36" s="19">
        <v>24.696689071532202</v>
      </c>
      <c r="BD36" s="19">
        <v>20.04991192386915</v>
      </c>
      <c r="BE36" s="19">
        <v>27.301175488167736</v>
      </c>
      <c r="BF36" s="19">
        <v>31.783382737715691</v>
      </c>
      <c r="BG36" s="19">
        <v>50.754582442881294</v>
      </c>
      <c r="BH36" s="19">
        <v>8.0116491437032575</v>
      </c>
      <c r="BI36" s="19">
        <v>14.532716342040359</v>
      </c>
      <c r="BJ36" s="19">
        <v>704.30724207970832</v>
      </c>
      <c r="BK36" s="19">
        <v>4.0518121365419484</v>
      </c>
      <c r="BL36" s="19">
        <v>95.043769639156665</v>
      </c>
      <c r="BM36" s="19">
        <v>26.69962872233156</v>
      </c>
      <c r="BN36" s="19">
        <v>6.5953638078494876</v>
      </c>
      <c r="BO36" s="19">
        <v>82.085989275752425</v>
      </c>
      <c r="BP36" s="19">
        <v>19.307106260645686</v>
      </c>
      <c r="BQ36" s="19">
        <v>12.896159642863825</v>
      </c>
      <c r="BR36" s="19">
        <v>38.082886126227081</v>
      </c>
      <c r="BS36" s="19">
        <v>0</v>
      </c>
      <c r="BT36" s="19">
        <v>32744.674852677737</v>
      </c>
      <c r="BU36" s="19">
        <v>16590.559510989326</v>
      </c>
      <c r="BV36" s="19">
        <v>1.8878461372776481</v>
      </c>
      <c r="BW36" s="19">
        <v>0</v>
      </c>
      <c r="BX36" s="19">
        <v>3767.4513682836396</v>
      </c>
      <c r="BY36" s="19">
        <v>58736.611913650573</v>
      </c>
      <c r="BZ36" s="19">
        <v>2015.8145082614387</v>
      </c>
      <c r="CA36" s="19">
        <v>81112.325147322263</v>
      </c>
      <c r="CB36" s="19">
        <v>113857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365</v>
      </c>
      <c r="C37">
        <f t="shared" si="2"/>
        <v>33</v>
      </c>
      <c r="D37" s="19">
        <v>4.2077501460020725</v>
      </c>
      <c r="E37" s="19">
        <v>2.7187873118362114</v>
      </c>
      <c r="F37" s="19">
        <v>0.42436380571953475</v>
      </c>
      <c r="G37" s="19">
        <v>1.2698888658198069</v>
      </c>
      <c r="H37" s="19">
        <v>5.7831995459974355</v>
      </c>
      <c r="I37" s="19">
        <v>12.88179462145861</v>
      </c>
      <c r="J37" s="19">
        <v>1.8631238844802469</v>
      </c>
      <c r="K37" s="19">
        <v>4.5473577345591201</v>
      </c>
      <c r="L37" s="19">
        <v>48.447371974510659</v>
      </c>
      <c r="M37" s="19">
        <v>4.6645603576543504</v>
      </c>
      <c r="N37" s="19">
        <v>5.8184677935899423</v>
      </c>
      <c r="O37" s="19">
        <v>0.92404489878239249</v>
      </c>
      <c r="P37" s="19">
        <v>3.1970402071474129</v>
      </c>
      <c r="Q37" s="19">
        <v>12.512314141748163</v>
      </c>
      <c r="R37" s="19">
        <v>3.5272370361720897</v>
      </c>
      <c r="S37" s="19">
        <v>0.90815824722274385</v>
      </c>
      <c r="T37" s="19">
        <v>2.1119179370766634</v>
      </c>
      <c r="U37" s="19">
        <v>0.15760399810858661</v>
      </c>
      <c r="V37" s="19">
        <v>0.19455153116024498</v>
      </c>
      <c r="W37" s="19">
        <v>0.17462020749588114</v>
      </c>
      <c r="X37" s="19">
        <v>5.3867691820001538</v>
      </c>
      <c r="Y37" s="19">
        <v>17.591041193761377</v>
      </c>
      <c r="Z37" s="19">
        <v>3.4617314513750914</v>
      </c>
      <c r="AA37" s="19">
        <v>8.8172075768919189</v>
      </c>
      <c r="AB37" s="19">
        <v>4.9868873757963961</v>
      </c>
      <c r="AC37" s="19">
        <v>7.6312458638352227</v>
      </c>
      <c r="AD37" s="19">
        <v>2.4579099824911808</v>
      </c>
      <c r="AE37" s="19">
        <v>5.4153993081077898</v>
      </c>
      <c r="AF37" s="19">
        <v>4.791098648131098</v>
      </c>
      <c r="AG37" s="19">
        <v>33.525354685224933</v>
      </c>
      <c r="AH37" s="19">
        <v>103.3100093858654</v>
      </c>
      <c r="AI37" s="19">
        <v>105.30264713139159</v>
      </c>
      <c r="AJ37" s="19">
        <v>5940.8699414540797</v>
      </c>
      <c r="AK37" s="19">
        <v>131.59753122230438</v>
      </c>
      <c r="AL37" s="19">
        <v>24.100577154034735</v>
      </c>
      <c r="AM37" s="19">
        <v>6.5848198876800152</v>
      </c>
      <c r="AN37" s="19">
        <v>45.663181353081605</v>
      </c>
      <c r="AO37" s="19">
        <v>66.494127605245509</v>
      </c>
      <c r="AP37" s="19">
        <v>9.1651057655007122</v>
      </c>
      <c r="AQ37" s="19">
        <v>178.46181197744502</v>
      </c>
      <c r="AR37" s="19">
        <v>376.44189761591861</v>
      </c>
      <c r="AS37" s="19">
        <v>64.271584037071079</v>
      </c>
      <c r="AT37" s="19">
        <v>574.60474365400773</v>
      </c>
      <c r="AU37" s="19">
        <v>0.6112836659550015</v>
      </c>
      <c r="AV37" s="19">
        <v>8.01005584379713E-2</v>
      </c>
      <c r="AW37" s="19">
        <v>5.7822796536881818</v>
      </c>
      <c r="AX37" s="19">
        <v>1.201142568802847</v>
      </c>
      <c r="AY37" s="19">
        <v>5.0148826818085261</v>
      </c>
      <c r="AZ37" s="19">
        <v>0.45838089092593648</v>
      </c>
      <c r="BA37" s="19">
        <v>1.6954292899067684</v>
      </c>
      <c r="BB37" s="19">
        <v>17.590655032456436</v>
      </c>
      <c r="BC37" s="19">
        <v>3.1621359754916072</v>
      </c>
      <c r="BD37" s="19">
        <v>6.3108691549478637</v>
      </c>
      <c r="BE37" s="19">
        <v>9.0912943919811688</v>
      </c>
      <c r="BF37" s="19">
        <v>10.06535815403798</v>
      </c>
      <c r="BG37" s="19">
        <v>61.152742470676628</v>
      </c>
      <c r="BH37" s="19">
        <v>1.3103475168662979</v>
      </c>
      <c r="BI37" s="19">
        <v>10.877186731849838</v>
      </c>
      <c r="BJ37" s="19">
        <v>13.219079298587872</v>
      </c>
      <c r="BK37" s="19">
        <v>1.5522270145635373</v>
      </c>
      <c r="BL37" s="19">
        <v>39.829910323934925</v>
      </c>
      <c r="BM37" s="19">
        <v>6.4283953548167236</v>
      </c>
      <c r="BN37" s="19">
        <v>2.3904158938583637</v>
      </c>
      <c r="BO37" s="19">
        <v>10.118225962193247</v>
      </c>
      <c r="BP37" s="19">
        <v>7.9445235725101648</v>
      </c>
      <c r="BQ37" s="19">
        <v>3.6131855875877914</v>
      </c>
      <c r="BR37" s="19">
        <v>9.6539868161559603</v>
      </c>
      <c r="BS37" s="19">
        <v>0</v>
      </c>
      <c r="BT37" s="19">
        <v>8066.4208163198218</v>
      </c>
      <c r="BU37" s="19">
        <v>14105.156907033799</v>
      </c>
      <c r="BV37" s="19">
        <v>0</v>
      </c>
      <c r="BW37" s="19">
        <v>0</v>
      </c>
      <c r="BX37" s="19">
        <v>76983.517673320908</v>
      </c>
      <c r="BY37" s="19">
        <v>68595.215355301581</v>
      </c>
      <c r="BZ37" s="19">
        <v>-1047.3107519761029</v>
      </c>
      <c r="CA37" s="19">
        <v>158636.57918368018</v>
      </c>
      <c r="CB37" s="19">
        <v>166703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367</v>
      </c>
      <c r="C38">
        <f t="shared" si="2"/>
        <v>34</v>
      </c>
      <c r="D38" s="19">
        <v>12.726250747214584</v>
      </c>
      <c r="E38" s="19">
        <v>13.10793287401704</v>
      </c>
      <c r="F38" s="19">
        <v>1.0733178864108519</v>
      </c>
      <c r="G38" s="19">
        <v>9.9164719032850677</v>
      </c>
      <c r="H38" s="19">
        <v>42.583821686536197</v>
      </c>
      <c r="I38" s="19">
        <v>27.813223693299165</v>
      </c>
      <c r="J38" s="19">
        <v>8.933279624879523</v>
      </c>
      <c r="K38" s="19">
        <v>24.64506766557427</v>
      </c>
      <c r="L38" s="19">
        <v>4.3683949476719768</v>
      </c>
      <c r="M38" s="19">
        <v>40.895811660978431</v>
      </c>
      <c r="N38" s="19">
        <v>34.281788675029638</v>
      </c>
      <c r="O38" s="19">
        <v>0.67983032742209715</v>
      </c>
      <c r="P38" s="19">
        <v>3.867054531757641</v>
      </c>
      <c r="Q38" s="19">
        <v>3.3415468508678092</v>
      </c>
      <c r="R38" s="19">
        <v>3.878530057741628</v>
      </c>
      <c r="S38" s="19">
        <v>5.2759676612172148</v>
      </c>
      <c r="T38" s="19">
        <v>9.2987257364197919</v>
      </c>
      <c r="U38" s="19">
        <v>6.5452955921020903</v>
      </c>
      <c r="V38" s="19">
        <v>2.8479408163086193</v>
      </c>
      <c r="W38" s="19">
        <v>2.5124090218550372</v>
      </c>
      <c r="X38" s="19">
        <v>52.166472709300436</v>
      </c>
      <c r="Y38" s="19">
        <v>15.324859867277194</v>
      </c>
      <c r="Z38" s="19">
        <v>13.216621478882702</v>
      </c>
      <c r="AA38" s="19">
        <v>7.9077202470568286</v>
      </c>
      <c r="AB38" s="19">
        <v>43.147841854671277</v>
      </c>
      <c r="AC38" s="19">
        <v>65.660739760255908</v>
      </c>
      <c r="AD38" s="19">
        <v>55.812685270941969</v>
      </c>
      <c r="AE38" s="19">
        <v>16.850916016997846</v>
      </c>
      <c r="AF38" s="19">
        <v>122.16213139664488</v>
      </c>
      <c r="AG38" s="19">
        <v>68.53074685512027</v>
      </c>
      <c r="AH38" s="19">
        <v>105.36463749951577</v>
      </c>
      <c r="AI38" s="19">
        <v>325.95858489458578</v>
      </c>
      <c r="AJ38" s="19">
        <v>31262.475205755549</v>
      </c>
      <c r="AK38" s="19">
        <v>8071.6776792658793</v>
      </c>
      <c r="AL38" s="19">
        <v>134.31859570533393</v>
      </c>
      <c r="AM38" s="19">
        <v>27.74900658840474</v>
      </c>
      <c r="AN38" s="19">
        <v>154.40335697931343</v>
      </c>
      <c r="AO38" s="19">
        <v>55.623093298581963</v>
      </c>
      <c r="AP38" s="19">
        <v>12.466808557883859</v>
      </c>
      <c r="AQ38" s="19">
        <v>535.52754295716045</v>
      </c>
      <c r="AR38" s="19">
        <v>9655.2526171302779</v>
      </c>
      <c r="AS38" s="19">
        <v>149.09534218029086</v>
      </c>
      <c r="AT38" s="19">
        <v>6829.6783469380516</v>
      </c>
      <c r="AU38" s="19">
        <v>2.9912344443483789</v>
      </c>
      <c r="AV38" s="19">
        <v>2.9173878806192644</v>
      </c>
      <c r="AW38" s="19">
        <v>14.55090298487012</v>
      </c>
      <c r="AX38" s="19">
        <v>5.1974812699176027</v>
      </c>
      <c r="AY38" s="19">
        <v>30.549267585961797</v>
      </c>
      <c r="AZ38" s="19">
        <v>2.2529056743789342</v>
      </c>
      <c r="BA38" s="19">
        <v>2.7087571545209461</v>
      </c>
      <c r="BB38" s="19">
        <v>19.187203882398947</v>
      </c>
      <c r="BC38" s="19">
        <v>7.1714054275813917</v>
      </c>
      <c r="BD38" s="19">
        <v>22.124441046465744</v>
      </c>
      <c r="BE38" s="19">
        <v>18.788497525482711</v>
      </c>
      <c r="BF38" s="19">
        <v>19.720752163598888</v>
      </c>
      <c r="BG38" s="19">
        <v>55.850424711788691</v>
      </c>
      <c r="BH38" s="19">
        <v>3.6389053434654191</v>
      </c>
      <c r="BI38" s="19">
        <v>118.26513202619489</v>
      </c>
      <c r="BJ38" s="19">
        <v>32.888127541081111</v>
      </c>
      <c r="BK38" s="19">
        <v>1.7785471341902712</v>
      </c>
      <c r="BL38" s="19">
        <v>705.86510901733766</v>
      </c>
      <c r="BM38" s="19">
        <v>211.65915916780332</v>
      </c>
      <c r="BN38" s="19">
        <v>11.952477319537827</v>
      </c>
      <c r="BO38" s="19">
        <v>86.330163550106747</v>
      </c>
      <c r="BP38" s="19">
        <v>7.980534267644865</v>
      </c>
      <c r="BQ38" s="19">
        <v>12.960668077271395</v>
      </c>
      <c r="BR38" s="19">
        <v>16.753371710483865</v>
      </c>
      <c r="BS38" s="19">
        <v>0</v>
      </c>
      <c r="BT38" s="19">
        <v>59453.047072075613</v>
      </c>
      <c r="BU38" s="19">
        <v>12269.260552382106</v>
      </c>
      <c r="BV38" s="19">
        <v>0</v>
      </c>
      <c r="BW38" s="19">
        <v>0</v>
      </c>
      <c r="BX38" s="19">
        <v>2218.3167891110647</v>
      </c>
      <c r="BY38" s="19">
        <v>3080.003554759543</v>
      </c>
      <c r="BZ38" s="19">
        <v>4013.3720316716767</v>
      </c>
      <c r="CA38" s="19">
        <v>21580.952927924394</v>
      </c>
      <c r="CB38" s="19">
        <v>81034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369</v>
      </c>
      <c r="C39">
        <f t="shared" si="2"/>
        <v>35</v>
      </c>
      <c r="D39" s="19">
        <v>1.9447260029360594</v>
      </c>
      <c r="E39" s="19">
        <v>1.9034751411009574</v>
      </c>
      <c r="F39" s="19">
        <v>0.31110423914287227</v>
      </c>
      <c r="G39" s="19">
        <v>1.1383580629751573</v>
      </c>
      <c r="H39" s="19">
        <v>8.3355527885888261</v>
      </c>
      <c r="I39" s="19">
        <v>6.6574523434618875</v>
      </c>
      <c r="J39" s="19">
        <v>2.0579188225170122</v>
      </c>
      <c r="K39" s="19">
        <v>7.1454947415283154</v>
      </c>
      <c r="L39" s="19">
        <v>1.1122528161336054</v>
      </c>
      <c r="M39" s="19">
        <v>7.9227171453401306</v>
      </c>
      <c r="N39" s="19">
        <v>7.2623935880595791</v>
      </c>
      <c r="O39" s="19">
        <v>0.45492923257343382</v>
      </c>
      <c r="P39" s="19">
        <v>0.98486806179228736</v>
      </c>
      <c r="Q39" s="19">
        <v>2.5792325479642568</v>
      </c>
      <c r="R39" s="19">
        <v>1.4223380319946324</v>
      </c>
      <c r="S39" s="19">
        <v>1.4662908139632271</v>
      </c>
      <c r="T39" s="19">
        <v>3.268615529463518</v>
      </c>
      <c r="U39" s="19">
        <v>1.6217035378944185</v>
      </c>
      <c r="V39" s="19">
        <v>1.9882862136599093</v>
      </c>
      <c r="W39" s="19">
        <v>0.51425390034568141</v>
      </c>
      <c r="X39" s="19">
        <v>3.853705936601779</v>
      </c>
      <c r="Y39" s="19">
        <v>2.5942554868665755</v>
      </c>
      <c r="Z39" s="19">
        <v>2.784417525148525</v>
      </c>
      <c r="AA39" s="19">
        <v>3.3844627271660679</v>
      </c>
      <c r="AB39" s="19">
        <v>6.0659119279840565</v>
      </c>
      <c r="AC39" s="19">
        <v>4.4423970140986073</v>
      </c>
      <c r="AD39" s="19">
        <v>11.509021768443814</v>
      </c>
      <c r="AE39" s="19">
        <v>3.3865248115795747</v>
      </c>
      <c r="AF39" s="19">
        <v>19.66395887762673</v>
      </c>
      <c r="AG39" s="19">
        <v>6.9066915444578632</v>
      </c>
      <c r="AH39" s="19">
        <v>23.184239943601291</v>
      </c>
      <c r="AI39" s="19">
        <v>57.505683242653362</v>
      </c>
      <c r="AJ39" s="19">
        <v>81.68995977667953</v>
      </c>
      <c r="AK39" s="19">
        <v>27.274329916370451</v>
      </c>
      <c r="AL39" s="19">
        <v>5983.9417025063403</v>
      </c>
      <c r="AM39" s="19">
        <v>7.6011215162067085</v>
      </c>
      <c r="AN39" s="19">
        <v>790.25900023959957</v>
      </c>
      <c r="AO39" s="19">
        <v>14.735318402062207</v>
      </c>
      <c r="AP39" s="19">
        <v>2.3382486489363039</v>
      </c>
      <c r="AQ39" s="19">
        <v>85.158559828973978</v>
      </c>
      <c r="AR39" s="19">
        <v>99.082532884930231</v>
      </c>
      <c r="AS39" s="19">
        <v>19.742459210811251</v>
      </c>
      <c r="AT39" s="19">
        <v>591.85661395486773</v>
      </c>
      <c r="AU39" s="19">
        <v>0.94539385996686987</v>
      </c>
      <c r="AV39" s="19">
        <v>0.66526630049674529</v>
      </c>
      <c r="AW39" s="19">
        <v>3.4881478177999936</v>
      </c>
      <c r="AX39" s="19">
        <v>0.61988037851432631</v>
      </c>
      <c r="AY39" s="19">
        <v>5.5873843136844403</v>
      </c>
      <c r="AZ39" s="19">
        <v>0.94766041857938244</v>
      </c>
      <c r="BA39" s="19">
        <v>0.51979068265440731</v>
      </c>
      <c r="BB39" s="19">
        <v>4.6734527268910879</v>
      </c>
      <c r="BC39" s="19">
        <v>1.7332695782377407</v>
      </c>
      <c r="BD39" s="19">
        <v>2.5369673549010132</v>
      </c>
      <c r="BE39" s="19">
        <v>2.5149445582402326</v>
      </c>
      <c r="BF39" s="19">
        <v>3.185771571047582</v>
      </c>
      <c r="BG39" s="19">
        <v>13.47380214661656</v>
      </c>
      <c r="BH39" s="19">
        <v>0.93873131447701941</v>
      </c>
      <c r="BI39" s="19">
        <v>2.1795199949724253</v>
      </c>
      <c r="BJ39" s="19">
        <v>6.1671038769331732</v>
      </c>
      <c r="BK39" s="19">
        <v>0.39069835382700718</v>
      </c>
      <c r="BL39" s="19">
        <v>107.46592886814796</v>
      </c>
      <c r="BM39" s="19">
        <v>2.447184753579196</v>
      </c>
      <c r="BN39" s="19">
        <v>1.0438354827992642</v>
      </c>
      <c r="BO39" s="19">
        <v>3.2237367394619008</v>
      </c>
      <c r="BP39" s="19">
        <v>7.4023205034068855</v>
      </c>
      <c r="BQ39" s="19">
        <v>1.5745615983916066</v>
      </c>
      <c r="BR39" s="19">
        <v>42.546134065453828</v>
      </c>
      <c r="BS39" s="19">
        <v>0</v>
      </c>
      <c r="BT39" s="19">
        <v>8125.3245685125221</v>
      </c>
      <c r="BU39" s="19">
        <v>12519.987001775415</v>
      </c>
      <c r="BV39" s="19">
        <v>0.21668674217180553</v>
      </c>
      <c r="BW39" s="19">
        <v>0</v>
      </c>
      <c r="BX39" s="19">
        <v>8159.9591274617051</v>
      </c>
      <c r="BY39" s="19">
        <v>7098.585738873664</v>
      </c>
      <c r="BZ39" s="19">
        <v>2637.9268766345263</v>
      </c>
      <c r="CA39" s="19">
        <v>30416.675431487471</v>
      </c>
      <c r="CB39" s="19">
        <v>38542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371</v>
      </c>
      <c r="C40">
        <f t="shared" si="2"/>
        <v>36</v>
      </c>
      <c r="D40" s="19">
        <v>26.648634770101182</v>
      </c>
      <c r="E40" s="19">
        <v>16.81368849576161</v>
      </c>
      <c r="F40" s="19">
        <v>6.2904937519495316</v>
      </c>
      <c r="G40" s="19">
        <v>7.4610132371822502</v>
      </c>
      <c r="H40" s="19">
        <v>33.471276914900955</v>
      </c>
      <c r="I40" s="19">
        <v>19.297868967085044</v>
      </c>
      <c r="J40" s="19">
        <v>5.0168991908313076</v>
      </c>
      <c r="K40" s="19">
        <v>45.161510884672388</v>
      </c>
      <c r="L40" s="19">
        <v>7.1085492571212923</v>
      </c>
      <c r="M40" s="19">
        <v>87.85469377559258</v>
      </c>
      <c r="N40" s="19">
        <v>43.893459839258163</v>
      </c>
      <c r="O40" s="19">
        <v>1.9058816638728369</v>
      </c>
      <c r="P40" s="19">
        <v>45.436007767165535</v>
      </c>
      <c r="Q40" s="19">
        <v>734.78144035535638</v>
      </c>
      <c r="R40" s="19">
        <v>144.06801337007303</v>
      </c>
      <c r="S40" s="19">
        <v>30.80729287002141</v>
      </c>
      <c r="T40" s="19">
        <v>24.833875504575108</v>
      </c>
      <c r="U40" s="19">
        <v>14.678045382956377</v>
      </c>
      <c r="V40" s="19">
        <v>17.997765593526019</v>
      </c>
      <c r="W40" s="19">
        <v>1.9525205613625454</v>
      </c>
      <c r="X40" s="19">
        <v>69.035248470956049</v>
      </c>
      <c r="Y40" s="19">
        <v>42.510860677930481</v>
      </c>
      <c r="Z40" s="19">
        <v>22.878809528796829</v>
      </c>
      <c r="AA40" s="19">
        <v>34.091606449735501</v>
      </c>
      <c r="AB40" s="19">
        <v>134.6915699624216</v>
      </c>
      <c r="AC40" s="19">
        <v>97.127355331066184</v>
      </c>
      <c r="AD40" s="19">
        <v>21.800138448935396</v>
      </c>
      <c r="AE40" s="19">
        <v>6.6008782572788132</v>
      </c>
      <c r="AF40" s="19">
        <v>65.442755646169289</v>
      </c>
      <c r="AG40" s="19">
        <v>49.292119436104741</v>
      </c>
      <c r="AH40" s="19">
        <v>46.145976958155543</v>
      </c>
      <c r="AI40" s="19">
        <v>362.9122992692769</v>
      </c>
      <c r="AJ40" s="19">
        <v>235.77428516558948</v>
      </c>
      <c r="AK40" s="19">
        <v>360.55193153832295</v>
      </c>
      <c r="AL40" s="19">
        <v>35.116100550335794</v>
      </c>
      <c r="AM40" s="19">
        <v>1738.2797429490381</v>
      </c>
      <c r="AN40" s="19">
        <v>98.346255674442588</v>
      </c>
      <c r="AO40" s="19">
        <v>47.281743461698809</v>
      </c>
      <c r="AP40" s="19">
        <v>22.046436252379877</v>
      </c>
      <c r="AQ40" s="19">
        <v>807.99196907273915</v>
      </c>
      <c r="AR40" s="19">
        <v>37.049182314501131</v>
      </c>
      <c r="AS40" s="19">
        <v>299.00071658547199</v>
      </c>
      <c r="AT40" s="19">
        <v>61.84838348466414</v>
      </c>
      <c r="AU40" s="19">
        <v>48.822544576068488</v>
      </c>
      <c r="AV40" s="19">
        <v>2.5945586933013778</v>
      </c>
      <c r="AW40" s="19">
        <v>81.235216103155182</v>
      </c>
      <c r="AX40" s="19">
        <v>7.4377234273605684</v>
      </c>
      <c r="AY40" s="19">
        <v>32.388682371455296</v>
      </c>
      <c r="AZ40" s="19">
        <v>4.6160603262339528</v>
      </c>
      <c r="BA40" s="19">
        <v>30.040388282033319</v>
      </c>
      <c r="BB40" s="19">
        <v>8.5328886965881061</v>
      </c>
      <c r="BC40" s="19">
        <v>39.036657732392975</v>
      </c>
      <c r="BD40" s="19">
        <v>132.85388601426004</v>
      </c>
      <c r="BE40" s="19">
        <v>70.586772082949082</v>
      </c>
      <c r="BF40" s="19">
        <v>119.72404938100247</v>
      </c>
      <c r="BG40" s="19">
        <v>223.052340580481</v>
      </c>
      <c r="BH40" s="19">
        <v>142.62655128306045</v>
      </c>
      <c r="BI40" s="19">
        <v>240.4990698669281</v>
      </c>
      <c r="BJ40" s="19">
        <v>111.63335729093633</v>
      </c>
      <c r="BK40" s="19">
        <v>9.3784494133277239</v>
      </c>
      <c r="BL40" s="19">
        <v>467.38245098904514</v>
      </c>
      <c r="BM40" s="19">
        <v>445.01320565563168</v>
      </c>
      <c r="BN40" s="19">
        <v>17.766387219541116</v>
      </c>
      <c r="BO40" s="19">
        <v>937.3986253243479</v>
      </c>
      <c r="BP40" s="19">
        <v>3926.0819868621124</v>
      </c>
      <c r="BQ40" s="19">
        <v>87.334217804032491</v>
      </c>
      <c r="BR40" s="19">
        <v>68.43618821528824</v>
      </c>
      <c r="BS40" s="19">
        <v>0</v>
      </c>
      <c r="BT40" s="19">
        <v>13265.767555830909</v>
      </c>
      <c r="BU40" s="19">
        <v>2188.3579300686042</v>
      </c>
      <c r="BV40" s="19">
        <v>8.2444433605903829</v>
      </c>
      <c r="BW40" s="19">
        <v>0</v>
      </c>
      <c r="BX40" s="19">
        <v>32862.744829073214</v>
      </c>
      <c r="BY40" s="19">
        <v>8773.4844169945936</v>
      </c>
      <c r="BZ40" s="19">
        <v>6772.4008246720896</v>
      </c>
      <c r="CA40" s="19">
        <v>50605.232444169087</v>
      </c>
      <c r="CB40" s="19">
        <v>63871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263</v>
      </c>
      <c r="C41">
        <f t="shared" si="2"/>
        <v>37</v>
      </c>
      <c r="D41" s="19">
        <v>57.078181713294335</v>
      </c>
      <c r="E41" s="19">
        <v>25.885641353963333</v>
      </c>
      <c r="F41" s="19">
        <v>93.177896471902031</v>
      </c>
      <c r="G41" s="19">
        <v>620.06737389523335</v>
      </c>
      <c r="H41" s="19">
        <v>1435.7753473061387</v>
      </c>
      <c r="I41" s="19">
        <v>807.55815241473249</v>
      </c>
      <c r="J41" s="19">
        <v>506.20576699970275</v>
      </c>
      <c r="K41" s="19">
        <v>649.00988851505224</v>
      </c>
      <c r="L41" s="19">
        <v>480.95483376956605</v>
      </c>
      <c r="M41" s="19">
        <v>400.48764465918026</v>
      </c>
      <c r="N41" s="19">
        <v>268.83298784709172</v>
      </c>
      <c r="O41" s="19">
        <v>11.929712180876878</v>
      </c>
      <c r="P41" s="19">
        <v>209.49509165081196</v>
      </c>
      <c r="Q41" s="19">
        <v>371.9168640414959</v>
      </c>
      <c r="R41" s="19">
        <v>120.53744166263121</v>
      </c>
      <c r="S41" s="19">
        <v>313.75959493898449</v>
      </c>
      <c r="T41" s="19">
        <v>1652.7537314225142</v>
      </c>
      <c r="U41" s="19">
        <v>983.70406020092196</v>
      </c>
      <c r="V41" s="19">
        <v>308.80036738590906</v>
      </c>
      <c r="W41" s="19">
        <v>292.88958821799162</v>
      </c>
      <c r="X41" s="19">
        <v>814.00001863581974</v>
      </c>
      <c r="Y41" s="19">
        <v>413.81387682230303</v>
      </c>
      <c r="Z41" s="19">
        <v>112.60959671572854</v>
      </c>
      <c r="AA41" s="19">
        <v>412.46321507413052</v>
      </c>
      <c r="AB41" s="19">
        <v>388.67033579225171</v>
      </c>
      <c r="AC41" s="19">
        <v>1886.4467843613174</v>
      </c>
      <c r="AD41" s="19">
        <v>5292.7578738944267</v>
      </c>
      <c r="AE41" s="19">
        <v>1286.7535891916866</v>
      </c>
      <c r="AF41" s="19">
        <v>538.12490978435312</v>
      </c>
      <c r="AG41" s="19">
        <v>66.928253996858786</v>
      </c>
      <c r="AH41" s="19">
        <v>368.89392345420509</v>
      </c>
      <c r="AI41" s="19">
        <v>1238.1483414528154</v>
      </c>
      <c r="AJ41" s="19">
        <v>176.55623282776833</v>
      </c>
      <c r="AK41" s="19">
        <v>526.86064388446005</v>
      </c>
      <c r="AL41" s="19">
        <v>248.70854052701145</v>
      </c>
      <c r="AM41" s="19">
        <v>501.22527648159451</v>
      </c>
      <c r="AN41" s="19">
        <v>532.960240342166</v>
      </c>
      <c r="AO41" s="19">
        <v>988.59771592454274</v>
      </c>
      <c r="AP41" s="19">
        <v>690.92784097486901</v>
      </c>
      <c r="AQ41" s="19">
        <v>1947.5018090746753</v>
      </c>
      <c r="AR41" s="19">
        <v>550.66461157562003</v>
      </c>
      <c r="AS41" s="19">
        <v>2750.4607081314671</v>
      </c>
      <c r="AT41" s="19">
        <v>394.31391102197074</v>
      </c>
      <c r="AU41" s="19">
        <v>404.79184716765371</v>
      </c>
      <c r="AV41" s="19">
        <v>180.24805974356727</v>
      </c>
      <c r="AW41" s="19">
        <v>1935.5057684364401</v>
      </c>
      <c r="AX41" s="19">
        <v>6.094522396131679</v>
      </c>
      <c r="AY41" s="19">
        <v>187.66754400636316</v>
      </c>
      <c r="AZ41" s="19">
        <v>548.8212217494912</v>
      </c>
      <c r="BA41" s="19">
        <v>100.44903478253111</v>
      </c>
      <c r="BB41" s="19">
        <v>580.83312367943415</v>
      </c>
      <c r="BC41" s="19">
        <v>524.34549347393727</v>
      </c>
      <c r="BD41" s="19">
        <v>228.72568225262526</v>
      </c>
      <c r="BE41" s="19">
        <v>76.486894064377154</v>
      </c>
      <c r="BF41" s="19">
        <v>571.98440348411702</v>
      </c>
      <c r="BG41" s="19">
        <v>170.50098234484366</v>
      </c>
      <c r="BH41" s="19">
        <v>105.10193097938318</v>
      </c>
      <c r="BI41" s="19">
        <v>637.18958381670393</v>
      </c>
      <c r="BJ41" s="19">
        <v>658.38208791758393</v>
      </c>
      <c r="BK41" s="19">
        <v>146.97717499877095</v>
      </c>
      <c r="BL41" s="19">
        <v>685.52182208854265</v>
      </c>
      <c r="BM41" s="19">
        <v>85.814977661603052</v>
      </c>
      <c r="BN41" s="19">
        <v>2.4436504476951182</v>
      </c>
      <c r="BO41" s="19">
        <v>605.0653734655142</v>
      </c>
      <c r="BP41" s="19">
        <v>301.05675412758478</v>
      </c>
      <c r="BQ41" s="19">
        <v>336.59647843597139</v>
      </c>
      <c r="BR41" s="19">
        <v>358.1054595951087</v>
      </c>
      <c r="BS41" s="19">
        <v>0</v>
      </c>
      <c r="BT41" s="19">
        <v>41177.918287706016</v>
      </c>
      <c r="BU41" s="19">
        <v>2448.4032528653379</v>
      </c>
      <c r="BV41" s="19">
        <v>0.58178906117361484</v>
      </c>
      <c r="BW41" s="19">
        <v>0</v>
      </c>
      <c r="BX41" s="19">
        <v>350.33597229067288</v>
      </c>
      <c r="BY41" s="19">
        <v>5936.7245558727209</v>
      </c>
      <c r="BZ41" s="19">
        <v>42.036142204091156</v>
      </c>
      <c r="CA41" s="19">
        <v>8778.0817122939934</v>
      </c>
      <c r="CB41" s="19">
        <v>49956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374</v>
      </c>
      <c r="C42">
        <f t="shared" si="2"/>
        <v>38</v>
      </c>
      <c r="D42" s="19">
        <v>4612.3655375786066</v>
      </c>
      <c r="E42" s="19">
        <v>2952.339779088315</v>
      </c>
      <c r="F42" s="19">
        <v>270.25828638070016</v>
      </c>
      <c r="G42" s="19">
        <v>497.6062437083761</v>
      </c>
      <c r="H42" s="19">
        <v>126.13380292648324</v>
      </c>
      <c r="I42" s="19">
        <v>694.89763425423462</v>
      </c>
      <c r="J42" s="19">
        <v>208.35893763999346</v>
      </c>
      <c r="K42" s="19">
        <v>915.64392406797037</v>
      </c>
      <c r="L42" s="19">
        <v>55.191087372736035</v>
      </c>
      <c r="M42" s="19">
        <v>1976.7343811473982</v>
      </c>
      <c r="N42" s="19">
        <v>443.9358278188916</v>
      </c>
      <c r="O42" s="19">
        <v>48.308827411332217</v>
      </c>
      <c r="P42" s="19">
        <v>1096.2494650156002</v>
      </c>
      <c r="Q42" s="19">
        <v>159.99516451754377</v>
      </c>
      <c r="R42" s="19">
        <v>199.19763506721708</v>
      </c>
      <c r="S42" s="19">
        <v>517.53622378059481</v>
      </c>
      <c r="T42" s="19">
        <v>1553.8275868086841</v>
      </c>
      <c r="U42" s="19">
        <v>116.93742894725084</v>
      </c>
      <c r="V42" s="19">
        <v>61.92726738286904</v>
      </c>
      <c r="W42" s="19">
        <v>68.529545254298412</v>
      </c>
      <c r="X42" s="19">
        <v>3147.5169908863904</v>
      </c>
      <c r="Y42" s="19">
        <v>444.58761057465364</v>
      </c>
      <c r="Z42" s="19">
        <v>138.74974098783684</v>
      </c>
      <c r="AA42" s="19">
        <v>184.85431398347669</v>
      </c>
      <c r="AB42" s="19">
        <v>1495.283650275898</v>
      </c>
      <c r="AC42" s="19">
        <v>2981.3126510813327</v>
      </c>
      <c r="AD42" s="19">
        <v>2423.000082464599</v>
      </c>
      <c r="AE42" s="19">
        <v>1696.3401027358209</v>
      </c>
      <c r="AF42" s="19">
        <v>949.64256516484113</v>
      </c>
      <c r="AG42" s="19">
        <v>112.53535407397034</v>
      </c>
      <c r="AH42" s="19">
        <v>441.49563559309917</v>
      </c>
      <c r="AI42" s="19">
        <v>486.9178012764641</v>
      </c>
      <c r="AJ42" s="19">
        <v>427.1565435502215</v>
      </c>
      <c r="AK42" s="19">
        <v>1014.1093700111331</v>
      </c>
      <c r="AL42" s="19">
        <v>203.17229753975781</v>
      </c>
      <c r="AM42" s="19">
        <v>272.13751959999786</v>
      </c>
      <c r="AN42" s="19">
        <v>135.8860471709892</v>
      </c>
      <c r="AO42" s="19">
        <v>52282.207582725503</v>
      </c>
      <c r="AP42" s="19">
        <v>2063.5908162544579</v>
      </c>
      <c r="AQ42" s="19">
        <v>480.14589768337441</v>
      </c>
      <c r="AR42" s="19">
        <v>1065.8918330519421</v>
      </c>
      <c r="AS42" s="19">
        <v>11592.458554054756</v>
      </c>
      <c r="AT42" s="19">
        <v>1002.2167426347876</v>
      </c>
      <c r="AU42" s="19">
        <v>36.049060518861751</v>
      </c>
      <c r="AV42" s="19">
        <v>23.068034081552039</v>
      </c>
      <c r="AW42" s="19">
        <v>700.65132020453325</v>
      </c>
      <c r="AX42" s="19">
        <v>794.25299539527805</v>
      </c>
      <c r="AY42" s="19">
        <v>1135.5070470339872</v>
      </c>
      <c r="AZ42" s="19">
        <v>133.79881603231962</v>
      </c>
      <c r="BA42" s="19">
        <v>285.70607332647023</v>
      </c>
      <c r="BB42" s="19">
        <v>1470.0768331566803</v>
      </c>
      <c r="BC42" s="19">
        <v>321.30279570047992</v>
      </c>
      <c r="BD42" s="19">
        <v>1669.1578918674386</v>
      </c>
      <c r="BE42" s="19">
        <v>330.52464497235707</v>
      </c>
      <c r="BF42" s="19">
        <v>673.21594097054196</v>
      </c>
      <c r="BG42" s="19">
        <v>236.31990962197162</v>
      </c>
      <c r="BH42" s="19">
        <v>143.23411009541917</v>
      </c>
      <c r="BI42" s="19">
        <v>104.24825740326817</v>
      </c>
      <c r="BJ42" s="19">
        <v>4030.205350337696</v>
      </c>
      <c r="BK42" s="19">
        <v>53.700342888373754</v>
      </c>
      <c r="BL42" s="19">
        <v>4286.5502086866836</v>
      </c>
      <c r="BM42" s="19">
        <v>1271.0421140662227</v>
      </c>
      <c r="BN42" s="19">
        <v>1396.3854812035131</v>
      </c>
      <c r="BO42" s="19">
        <v>835.72692594185105</v>
      </c>
      <c r="BP42" s="19">
        <v>921.13307403389808</v>
      </c>
      <c r="BQ42" s="19">
        <v>588.55602354856921</v>
      </c>
      <c r="BR42" s="19">
        <v>2336.2197894748251</v>
      </c>
      <c r="BS42" s="19">
        <v>0</v>
      </c>
      <c r="BT42" s="19">
        <v>125393.81733010717</v>
      </c>
      <c r="BU42" s="19">
        <v>762.95088381251765</v>
      </c>
      <c r="BV42" s="19">
        <v>0</v>
      </c>
      <c r="BW42" s="19">
        <v>0</v>
      </c>
      <c r="BX42" s="19">
        <v>57178.95971493423</v>
      </c>
      <c r="BY42" s="19">
        <v>353.27207114606841</v>
      </c>
      <c r="BZ42" s="19">
        <v>0</v>
      </c>
      <c r="CA42" s="19">
        <v>58295.182669892813</v>
      </c>
      <c r="CB42" s="19">
        <v>183689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376</v>
      </c>
      <c r="C43">
        <f t="shared" si="2"/>
        <v>39</v>
      </c>
      <c r="D43" s="19">
        <v>10.530127951840425</v>
      </c>
      <c r="E43" s="19">
        <v>3.6847472794869978</v>
      </c>
      <c r="F43" s="19">
        <v>1.841822535438747</v>
      </c>
      <c r="G43" s="19">
        <v>24.625495733238044</v>
      </c>
      <c r="H43" s="19">
        <v>27.99523191508835</v>
      </c>
      <c r="I43" s="19">
        <v>109.88396488902964</v>
      </c>
      <c r="J43" s="19">
        <v>37.464741716765843</v>
      </c>
      <c r="K43" s="19">
        <v>111.59482590181648</v>
      </c>
      <c r="L43" s="19">
        <v>56.970748872679259</v>
      </c>
      <c r="M43" s="19">
        <v>229.46977141797544</v>
      </c>
      <c r="N43" s="19">
        <v>300.38056332155855</v>
      </c>
      <c r="O43" s="19">
        <v>1.4672677567667127</v>
      </c>
      <c r="P43" s="19">
        <v>53.409793763883847</v>
      </c>
      <c r="Q43" s="19">
        <v>27.210039496459764</v>
      </c>
      <c r="R43" s="19">
        <v>19.624966356903609</v>
      </c>
      <c r="S43" s="19">
        <v>125.33334767651817</v>
      </c>
      <c r="T43" s="19">
        <v>241.727291557472</v>
      </c>
      <c r="U43" s="19">
        <v>8.7843033224383262</v>
      </c>
      <c r="V43" s="19">
        <v>174.25361998491812</v>
      </c>
      <c r="W43" s="19">
        <v>14.51300743969599</v>
      </c>
      <c r="X43" s="19">
        <v>398.00713563734149</v>
      </c>
      <c r="Y43" s="19">
        <v>238.71077162837261</v>
      </c>
      <c r="Z43" s="19">
        <v>87.863379355674553</v>
      </c>
      <c r="AA43" s="19">
        <v>53.00852981805091</v>
      </c>
      <c r="AB43" s="19">
        <v>402.59177607899824</v>
      </c>
      <c r="AC43" s="19">
        <v>555.38600454272353</v>
      </c>
      <c r="AD43" s="19">
        <v>2889.8839478580016</v>
      </c>
      <c r="AE43" s="19">
        <v>1494.2089254728587</v>
      </c>
      <c r="AF43" s="19">
        <v>133.13334367058309</v>
      </c>
      <c r="AG43" s="19">
        <v>26.737986747998537</v>
      </c>
      <c r="AH43" s="19">
        <v>49.399488159155574</v>
      </c>
      <c r="AI43" s="19">
        <v>81.02049637627124</v>
      </c>
      <c r="AJ43" s="19">
        <v>96.352501252432489</v>
      </c>
      <c r="AK43" s="19">
        <v>240.93826298446879</v>
      </c>
      <c r="AL43" s="19">
        <v>105.49401178143019</v>
      </c>
      <c r="AM43" s="19">
        <v>56.632351167764689</v>
      </c>
      <c r="AN43" s="19">
        <v>18.6102106420004</v>
      </c>
      <c r="AO43" s="19">
        <v>55.922915884094124</v>
      </c>
      <c r="AP43" s="19">
        <v>461.92833295292246</v>
      </c>
      <c r="AQ43" s="19">
        <v>259.98917979749928</v>
      </c>
      <c r="AR43" s="19">
        <v>303.96522037577125</v>
      </c>
      <c r="AS43" s="19">
        <v>2431.4791496172079</v>
      </c>
      <c r="AT43" s="19">
        <v>259.52692632526782</v>
      </c>
      <c r="AU43" s="19">
        <v>8.3972226545350424</v>
      </c>
      <c r="AV43" s="19">
        <v>4.9997561222502895</v>
      </c>
      <c r="AW43" s="19">
        <v>432.07534400570751</v>
      </c>
      <c r="AX43" s="19">
        <v>223.63781502448441</v>
      </c>
      <c r="AY43" s="19">
        <v>736.42758649450252</v>
      </c>
      <c r="AZ43" s="19">
        <v>32.718641231181635</v>
      </c>
      <c r="BA43" s="19">
        <v>41.470101006173159</v>
      </c>
      <c r="BB43" s="19">
        <v>43.720242546000044</v>
      </c>
      <c r="BC43" s="19">
        <v>64.67562913183464</v>
      </c>
      <c r="BD43" s="19">
        <v>328.63489765812443</v>
      </c>
      <c r="BE43" s="19">
        <v>225.04255326208883</v>
      </c>
      <c r="BF43" s="19">
        <v>334.82492001263529</v>
      </c>
      <c r="BG43" s="19">
        <v>59.173707052604058</v>
      </c>
      <c r="BH43" s="19">
        <v>25.593204816180283</v>
      </c>
      <c r="BI43" s="19">
        <v>36.768403189658343</v>
      </c>
      <c r="BJ43" s="19">
        <v>3204.8099166086031</v>
      </c>
      <c r="BK43" s="19">
        <v>21.962299179794819</v>
      </c>
      <c r="BL43" s="19">
        <v>8225.3748005633825</v>
      </c>
      <c r="BM43" s="19">
        <v>1049.2434664813804</v>
      </c>
      <c r="BN43" s="19">
        <v>151.65487736537901</v>
      </c>
      <c r="BO43" s="19">
        <v>1070.3409609451496</v>
      </c>
      <c r="BP43" s="19">
        <v>930.91862431041886</v>
      </c>
      <c r="BQ43" s="19">
        <v>79.675887716936032</v>
      </c>
      <c r="BR43" s="19">
        <v>1352.6855754094988</v>
      </c>
      <c r="BS43" s="19">
        <v>0</v>
      </c>
      <c r="BT43" s="19">
        <v>30966.382959805363</v>
      </c>
      <c r="BU43" s="19">
        <v>49.766697300521479</v>
      </c>
      <c r="BV43" s="19">
        <v>0.15655231829390182</v>
      </c>
      <c r="BW43" s="19">
        <v>0</v>
      </c>
      <c r="BX43" s="19">
        <v>19606.301611386778</v>
      </c>
      <c r="BY43" s="19">
        <v>16.840060258633763</v>
      </c>
      <c r="BZ43" s="19">
        <v>122.55211893039868</v>
      </c>
      <c r="CA43" s="19">
        <v>19795.617040194626</v>
      </c>
      <c r="CB43" s="19">
        <v>50762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47</v>
      </c>
      <c r="C44">
        <f t="shared" si="2"/>
        <v>40</v>
      </c>
      <c r="D44" s="19">
        <v>56.600298150052282</v>
      </c>
      <c r="E44" s="19">
        <v>130.9519738590061</v>
      </c>
      <c r="F44" s="19">
        <v>7.8191196594918457</v>
      </c>
      <c r="G44" s="19">
        <v>9.7092249183725858</v>
      </c>
      <c r="H44" s="19">
        <v>2141.2851358263961</v>
      </c>
      <c r="I44" s="19">
        <v>816.28137506408325</v>
      </c>
      <c r="J44" s="19">
        <v>248.12676952907728</v>
      </c>
      <c r="K44" s="19">
        <v>9.4340684625809441</v>
      </c>
      <c r="L44" s="19">
        <v>12.278741694179823</v>
      </c>
      <c r="M44" s="19">
        <v>16.840618801439089</v>
      </c>
      <c r="N44" s="19">
        <v>3.9582740654108299</v>
      </c>
      <c r="O44" s="19">
        <v>0.52054088581876035</v>
      </c>
      <c r="P44" s="19">
        <v>25.209731883707846</v>
      </c>
      <c r="Q44" s="19">
        <v>5.7958164877386569</v>
      </c>
      <c r="R44" s="19">
        <v>1.8196608872726845</v>
      </c>
      <c r="S44" s="19">
        <v>2.9713831683424048</v>
      </c>
      <c r="T44" s="19">
        <v>30.800910894943982</v>
      </c>
      <c r="U44" s="19">
        <v>25.128049973768388</v>
      </c>
      <c r="V44" s="19">
        <v>16.259368066935689</v>
      </c>
      <c r="W44" s="19">
        <v>17.202415075289057</v>
      </c>
      <c r="X44" s="19">
        <v>61.582153008953334</v>
      </c>
      <c r="Y44" s="19">
        <v>7.3029116652180956</v>
      </c>
      <c r="Z44" s="19">
        <v>2.2255953952222516</v>
      </c>
      <c r="AA44" s="19">
        <v>5.4392912857977995</v>
      </c>
      <c r="AB44" s="19">
        <v>7.6510202080116914</v>
      </c>
      <c r="AC44" s="19">
        <v>39.260738558044849</v>
      </c>
      <c r="AD44" s="19">
        <v>133.19168817635602</v>
      </c>
      <c r="AE44" s="19">
        <v>1110.1057903565757</v>
      </c>
      <c r="AF44" s="19">
        <v>58.246300992405942</v>
      </c>
      <c r="AG44" s="19">
        <v>60.511923053141842</v>
      </c>
      <c r="AH44" s="19">
        <v>14.658893008109777</v>
      </c>
      <c r="AI44" s="19">
        <v>88.887974582094344</v>
      </c>
      <c r="AJ44" s="19">
        <v>243.9841296589926</v>
      </c>
      <c r="AK44" s="19">
        <v>33.127772960174831</v>
      </c>
      <c r="AL44" s="19">
        <v>229.71463329692651</v>
      </c>
      <c r="AM44" s="19">
        <v>18.532500310731628</v>
      </c>
      <c r="AN44" s="19">
        <v>7.0994595371222466</v>
      </c>
      <c r="AO44" s="19">
        <v>16.72807880451677</v>
      </c>
      <c r="AP44" s="19">
        <v>3086.3740002421373</v>
      </c>
      <c r="AQ44" s="19">
        <v>57128.204318302087</v>
      </c>
      <c r="AR44" s="19">
        <v>526.42181560001143</v>
      </c>
      <c r="AS44" s="19">
        <v>749.1499518037291</v>
      </c>
      <c r="AT44" s="19">
        <v>282.08188268744749</v>
      </c>
      <c r="AU44" s="19">
        <v>12.453417781417603</v>
      </c>
      <c r="AV44" s="19">
        <v>14.187093993020103</v>
      </c>
      <c r="AW44" s="19">
        <v>1007.2345660014631</v>
      </c>
      <c r="AX44" s="19">
        <v>224.05989736004591</v>
      </c>
      <c r="AY44" s="19">
        <v>326.4294613383401</v>
      </c>
      <c r="AZ44" s="19">
        <v>19.85872119820727</v>
      </c>
      <c r="BA44" s="19">
        <v>225.14836755292282</v>
      </c>
      <c r="BB44" s="19">
        <v>4328.0505147869662</v>
      </c>
      <c r="BC44" s="19">
        <v>677.14651178349948</v>
      </c>
      <c r="BD44" s="19">
        <v>1306.5908371753874</v>
      </c>
      <c r="BE44" s="19">
        <v>1460.727068246928</v>
      </c>
      <c r="BF44" s="19">
        <v>221.62410927941735</v>
      </c>
      <c r="BG44" s="19">
        <v>723.51233658485785</v>
      </c>
      <c r="BH44" s="19">
        <v>11.001518983220794</v>
      </c>
      <c r="BI44" s="19">
        <v>166.70021065007214</v>
      </c>
      <c r="BJ44" s="19">
        <v>2308.2727539621228</v>
      </c>
      <c r="BK44" s="19">
        <v>10.308671471967076</v>
      </c>
      <c r="BL44" s="19">
        <v>10669.484156327097</v>
      </c>
      <c r="BM44" s="19">
        <v>992.37236694293733</v>
      </c>
      <c r="BN44" s="19">
        <v>312.91123636425061</v>
      </c>
      <c r="BO44" s="19">
        <v>2471.4214146920108</v>
      </c>
      <c r="BP44" s="19">
        <v>15.208520645478181</v>
      </c>
      <c r="BQ44" s="19">
        <v>102.09081418590765</v>
      </c>
      <c r="BR44" s="19">
        <v>383.19198688946886</v>
      </c>
      <c r="BS44" s="19">
        <v>0</v>
      </c>
      <c r="BT44" s="19">
        <v>95479.462855044709</v>
      </c>
      <c r="BU44" s="19">
        <v>2937.7146242309814</v>
      </c>
      <c r="BV44" s="19">
        <v>0</v>
      </c>
      <c r="BW44" s="19">
        <v>0</v>
      </c>
      <c r="BX44" s="19">
        <v>493.33245994633302</v>
      </c>
      <c r="BY44" s="19">
        <v>476867.16837746842</v>
      </c>
      <c r="BZ44" s="19">
        <v>2.3216833095577747</v>
      </c>
      <c r="CA44" s="19">
        <v>480300.53714495531</v>
      </c>
      <c r="CB44" s="19">
        <v>575780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379</v>
      </c>
      <c r="C45">
        <f t="shared" si="2"/>
        <v>41</v>
      </c>
      <c r="D45" s="19">
        <v>168.20870444932854</v>
      </c>
      <c r="E45" s="19">
        <v>40.335603377879707</v>
      </c>
      <c r="F45" s="19">
        <v>25.78164973362238</v>
      </c>
      <c r="G45" s="19">
        <v>56.826837656893758</v>
      </c>
      <c r="H45" s="19">
        <v>92.527276271880538</v>
      </c>
      <c r="I45" s="19">
        <v>481.93957902145394</v>
      </c>
      <c r="J45" s="19">
        <v>64.501823410360402</v>
      </c>
      <c r="K45" s="19">
        <v>24.01956039489291</v>
      </c>
      <c r="L45" s="19">
        <v>25.285083940855895</v>
      </c>
      <c r="M45" s="19">
        <v>38.063969425403215</v>
      </c>
      <c r="N45" s="19">
        <v>32.033346712316401</v>
      </c>
      <c r="O45" s="19">
        <v>1.2987552314178701</v>
      </c>
      <c r="P45" s="19">
        <v>7.0600220490461014</v>
      </c>
      <c r="Q45" s="19">
        <v>5.3519025463074623</v>
      </c>
      <c r="R45" s="19">
        <v>6.2036667690845055</v>
      </c>
      <c r="S45" s="19">
        <v>2.2916390693046278</v>
      </c>
      <c r="T45" s="19">
        <v>9.224284753664298</v>
      </c>
      <c r="U45" s="19">
        <v>2.3244250726210556</v>
      </c>
      <c r="V45" s="19">
        <v>10.655936812087997</v>
      </c>
      <c r="W45" s="19">
        <v>4.7619138050470893</v>
      </c>
      <c r="X45" s="19">
        <v>9.0769147816282256</v>
      </c>
      <c r="Y45" s="19">
        <v>16.996659398997899</v>
      </c>
      <c r="Z45" s="19">
        <v>2.8841978828627313</v>
      </c>
      <c r="AA45" s="19">
        <v>34.081076570841461</v>
      </c>
      <c r="AB45" s="19">
        <v>167.00535174046348</v>
      </c>
      <c r="AC45" s="19">
        <v>239.42361712590355</v>
      </c>
      <c r="AD45" s="19">
        <v>14.513088390291886</v>
      </c>
      <c r="AE45" s="19">
        <v>41.185490311570739</v>
      </c>
      <c r="AF45" s="19">
        <v>11.435639305895712</v>
      </c>
      <c r="AG45" s="19">
        <v>270.56362258889368</v>
      </c>
      <c r="AH45" s="19">
        <v>32.149230399310859</v>
      </c>
      <c r="AI45" s="19">
        <v>2015.6236967091397</v>
      </c>
      <c r="AJ45" s="19">
        <v>10570.137779965013</v>
      </c>
      <c r="AK45" s="19">
        <v>2238.0339104768491</v>
      </c>
      <c r="AL45" s="19">
        <v>1316.9740297997118</v>
      </c>
      <c r="AM45" s="19">
        <v>33.852595432855033</v>
      </c>
      <c r="AN45" s="19">
        <v>211.38601070079582</v>
      </c>
      <c r="AO45" s="19">
        <v>221.57221477278065</v>
      </c>
      <c r="AP45" s="19">
        <v>513.78497354322974</v>
      </c>
      <c r="AQ45" s="19">
        <v>539.25736753321462</v>
      </c>
      <c r="AR45" s="19">
        <v>4022.2833790942836</v>
      </c>
      <c r="AS45" s="19">
        <v>2297.4714308568973</v>
      </c>
      <c r="AT45" s="19">
        <v>6582.7058384362808</v>
      </c>
      <c r="AU45" s="19">
        <v>15.786746186832705</v>
      </c>
      <c r="AV45" s="19">
        <v>26.822408189985609</v>
      </c>
      <c r="AW45" s="19">
        <v>278.28328417638619</v>
      </c>
      <c r="AX45" s="19">
        <v>1.3555164837079106</v>
      </c>
      <c r="AY45" s="19">
        <v>86.509124501333773</v>
      </c>
      <c r="AZ45" s="19">
        <v>11.814128071858264</v>
      </c>
      <c r="BA45" s="19">
        <v>48.233695234062289</v>
      </c>
      <c r="BB45" s="19">
        <v>59.599744602324854</v>
      </c>
      <c r="BC45" s="19">
        <v>14.235766838861229</v>
      </c>
      <c r="BD45" s="19">
        <v>107.46114390350513</v>
      </c>
      <c r="BE45" s="19">
        <v>19.055543442948576</v>
      </c>
      <c r="BF45" s="19">
        <v>5.7649061978840468</v>
      </c>
      <c r="BG45" s="19">
        <v>107.99326948489384</v>
      </c>
      <c r="BH45" s="19">
        <v>18.64247154654953</v>
      </c>
      <c r="BI45" s="19">
        <v>641.96048062847706</v>
      </c>
      <c r="BJ45" s="19">
        <v>61.861088480217731</v>
      </c>
      <c r="BK45" s="19">
        <v>109.14057822754766</v>
      </c>
      <c r="BL45" s="19">
        <v>1596.9246725053411</v>
      </c>
      <c r="BM45" s="19">
        <v>297.64968957085949</v>
      </c>
      <c r="BN45" s="19">
        <v>12.384516550498027</v>
      </c>
      <c r="BO45" s="19">
        <v>710.32046821964491</v>
      </c>
      <c r="BP45" s="19">
        <v>418.4845826736539</v>
      </c>
      <c r="BQ45" s="19">
        <v>39.5904234636943</v>
      </c>
      <c r="BR45" s="19">
        <v>37.428216800828586</v>
      </c>
      <c r="BS45" s="19">
        <v>0</v>
      </c>
      <c r="BT45" s="19">
        <v>37228.396562303067</v>
      </c>
      <c r="BU45" s="19">
        <v>7004.7795808858873</v>
      </c>
      <c r="BV45" s="19">
        <v>1.2704373376648324</v>
      </c>
      <c r="BW45" s="19">
        <v>0</v>
      </c>
      <c r="BX45" s="19">
        <v>66640.389375604791</v>
      </c>
      <c r="BY45" s="19">
        <v>22200.288026188726</v>
      </c>
      <c r="BZ45" s="19">
        <v>29.876017679850698</v>
      </c>
      <c r="CA45" s="19">
        <v>95876.603437696918</v>
      </c>
      <c r="CB45" s="19">
        <v>133105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270</v>
      </c>
      <c r="C46">
        <f t="shared" si="2"/>
        <v>42</v>
      </c>
      <c r="D46" s="19">
        <v>10420.4603048186</v>
      </c>
      <c r="E46" s="19">
        <v>6884.1490805594713</v>
      </c>
      <c r="F46" s="19">
        <v>728.92134771852307</v>
      </c>
      <c r="G46" s="19">
        <v>644.3627850555439</v>
      </c>
      <c r="H46" s="19">
        <v>2225.9602157209802</v>
      </c>
      <c r="I46" s="19">
        <v>1206.7503472030148</v>
      </c>
      <c r="J46" s="19">
        <v>557.29223283713372</v>
      </c>
      <c r="K46" s="19">
        <v>19133.226775245421</v>
      </c>
      <c r="L46" s="19">
        <v>1063.0248701869752</v>
      </c>
      <c r="M46" s="19">
        <v>20744.61387606565</v>
      </c>
      <c r="N46" s="19">
        <v>3826.6914570984386</v>
      </c>
      <c r="O46" s="19">
        <v>1407.7118609674717</v>
      </c>
      <c r="P46" s="19">
        <v>3979.5186288733098</v>
      </c>
      <c r="Q46" s="19">
        <v>6225.2975572332462</v>
      </c>
      <c r="R46" s="19">
        <v>4043.5602716666986</v>
      </c>
      <c r="S46" s="19">
        <v>1785.2552153307579</v>
      </c>
      <c r="T46" s="19">
        <v>5075.3246930832347</v>
      </c>
      <c r="U46" s="19">
        <v>1481.3496408900708</v>
      </c>
      <c r="V46" s="19">
        <v>12893.254818055253</v>
      </c>
      <c r="W46" s="19">
        <v>803.55738469010407</v>
      </c>
      <c r="X46" s="19">
        <v>6625.0927501137094</v>
      </c>
      <c r="Y46" s="19">
        <v>3815.2539276972293</v>
      </c>
      <c r="Z46" s="19">
        <v>2346.633096550238</v>
      </c>
      <c r="AA46" s="19">
        <v>3212.5249621653788</v>
      </c>
      <c r="AB46" s="19">
        <v>6299.3817399205645</v>
      </c>
      <c r="AC46" s="19">
        <v>5296.3139050911996</v>
      </c>
      <c r="AD46" s="19">
        <v>4889.8066475034639</v>
      </c>
      <c r="AE46" s="19">
        <v>3434.9193547022551</v>
      </c>
      <c r="AF46" s="19">
        <v>5688.9248007194592</v>
      </c>
      <c r="AG46" s="19">
        <v>7960.7346054335194</v>
      </c>
      <c r="AH46" s="19">
        <v>5561.9126343535136</v>
      </c>
      <c r="AI46" s="19">
        <v>9715.0214278137864</v>
      </c>
      <c r="AJ46" s="19">
        <v>4830.19729918135</v>
      </c>
      <c r="AK46" s="19">
        <v>4018.9168163712902</v>
      </c>
      <c r="AL46" s="19">
        <v>1665.8124030357994</v>
      </c>
      <c r="AM46" s="19">
        <v>5449.1846770112261</v>
      </c>
      <c r="AN46" s="19">
        <v>3445.9794690741624</v>
      </c>
      <c r="AO46" s="19">
        <v>2762.834192707729</v>
      </c>
      <c r="AP46" s="19">
        <v>851.92753191868042</v>
      </c>
      <c r="AQ46" s="19">
        <v>28782.84036671291</v>
      </c>
      <c r="AR46" s="19">
        <v>1555.2439293180978</v>
      </c>
      <c r="AS46" s="19">
        <v>14833.643338199618</v>
      </c>
      <c r="AT46" s="19">
        <v>8518.9629097825709</v>
      </c>
      <c r="AU46" s="19">
        <v>325.15742541668948</v>
      </c>
      <c r="AV46" s="19">
        <v>1052.9036272013691</v>
      </c>
      <c r="AW46" s="19">
        <v>879.1813259119923</v>
      </c>
      <c r="AX46" s="19">
        <v>686.12658862230751</v>
      </c>
      <c r="AY46" s="19">
        <v>12788.634269434337</v>
      </c>
      <c r="AZ46" s="19">
        <v>1845.153757840123</v>
      </c>
      <c r="BA46" s="19">
        <v>1044.1612833183258</v>
      </c>
      <c r="BB46" s="19">
        <v>5406.7280506180832</v>
      </c>
      <c r="BC46" s="19">
        <v>1790.2018353674687</v>
      </c>
      <c r="BD46" s="19">
        <v>3671.091768913006</v>
      </c>
      <c r="BE46" s="19">
        <v>1394.4963465715477</v>
      </c>
      <c r="BF46" s="19">
        <v>1851.1789691789688</v>
      </c>
      <c r="BG46" s="19">
        <v>1569.3478207221549</v>
      </c>
      <c r="BH46" s="19">
        <v>2963.6147076144657</v>
      </c>
      <c r="BI46" s="19">
        <v>856.55424084458014</v>
      </c>
      <c r="BJ46" s="19">
        <v>3942.7324159921704</v>
      </c>
      <c r="BK46" s="19">
        <v>307.05689456121434</v>
      </c>
      <c r="BL46" s="19">
        <v>5444.1608553714814</v>
      </c>
      <c r="BM46" s="19">
        <v>3965.9255585264377</v>
      </c>
      <c r="BN46" s="19">
        <v>1216.7684884679209</v>
      </c>
      <c r="BO46" s="19">
        <v>3976.750595223602</v>
      </c>
      <c r="BP46" s="19">
        <v>9591.817305003271</v>
      </c>
      <c r="BQ46" s="19">
        <v>582.93624667267284</v>
      </c>
      <c r="BR46" s="19">
        <v>3254.8443607957597</v>
      </c>
      <c r="BS46" s="19">
        <v>0</v>
      </c>
      <c r="BT46" s="19">
        <v>317099.87088686757</v>
      </c>
      <c r="BU46" s="19">
        <v>49831.095542203184</v>
      </c>
      <c r="BV46" s="19">
        <v>2499.2901116049429</v>
      </c>
      <c r="BW46" s="19">
        <v>0</v>
      </c>
      <c r="BX46" s="19">
        <v>311095.14873452677</v>
      </c>
      <c r="BY46" s="19">
        <v>42431.880117670014</v>
      </c>
      <c r="BZ46" s="19">
        <v>936.71460712748592</v>
      </c>
      <c r="CA46" s="19">
        <v>406794.12911313248</v>
      </c>
      <c r="CB46" s="19">
        <v>723894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382</v>
      </c>
      <c r="C47">
        <f t="shared" si="2"/>
        <v>43</v>
      </c>
      <c r="D47" s="19">
        <v>3678.9512385138114</v>
      </c>
      <c r="E47" s="19">
        <v>1347.7893790630319</v>
      </c>
      <c r="F47" s="19">
        <v>477.29073269077912</v>
      </c>
      <c r="G47" s="19">
        <v>710.11905913143039</v>
      </c>
      <c r="H47" s="19">
        <v>4155.2790582974067</v>
      </c>
      <c r="I47" s="19">
        <v>2166.8187644894174</v>
      </c>
      <c r="J47" s="19">
        <v>566.01383104720435</v>
      </c>
      <c r="K47" s="19">
        <v>7069.7066716357967</v>
      </c>
      <c r="L47" s="19">
        <v>2853.7540226051619</v>
      </c>
      <c r="M47" s="19">
        <v>11780.284550012417</v>
      </c>
      <c r="N47" s="19">
        <v>2680.7327729245922</v>
      </c>
      <c r="O47" s="19">
        <v>278.27487202578584</v>
      </c>
      <c r="P47" s="19">
        <v>984.10040423223825</v>
      </c>
      <c r="Q47" s="19">
        <v>807.77085304169304</v>
      </c>
      <c r="R47" s="19">
        <v>856.35392351612154</v>
      </c>
      <c r="S47" s="19">
        <v>862.35893536135416</v>
      </c>
      <c r="T47" s="19">
        <v>2168.0694085633854</v>
      </c>
      <c r="U47" s="19">
        <v>317.91913840029815</v>
      </c>
      <c r="V47" s="19">
        <v>3784.6401692276536</v>
      </c>
      <c r="W47" s="19">
        <v>894.09002218073408</v>
      </c>
      <c r="X47" s="19">
        <v>4707.7705249317596</v>
      </c>
      <c r="Y47" s="19">
        <v>1678.5046891367253</v>
      </c>
      <c r="Z47" s="19">
        <v>1205.9169811428849</v>
      </c>
      <c r="AA47" s="19">
        <v>1948.1101007103646</v>
      </c>
      <c r="AB47" s="19">
        <v>2493.375793945695</v>
      </c>
      <c r="AC47" s="19">
        <v>2798.1139471451711</v>
      </c>
      <c r="AD47" s="19">
        <v>4348.9000019689265</v>
      </c>
      <c r="AE47" s="19">
        <v>1007.7236335763678</v>
      </c>
      <c r="AF47" s="19">
        <v>2536.4264270540598</v>
      </c>
      <c r="AG47" s="19">
        <v>1658.8891191600683</v>
      </c>
      <c r="AH47" s="19">
        <v>1504.0585757858892</v>
      </c>
      <c r="AI47" s="19">
        <v>2393.8554419912448</v>
      </c>
      <c r="AJ47" s="19">
        <v>4764.8422299669573</v>
      </c>
      <c r="AK47" s="19">
        <v>1833.3447393605438</v>
      </c>
      <c r="AL47" s="19">
        <v>734.27047206486645</v>
      </c>
      <c r="AM47" s="19">
        <v>1359.8912903458584</v>
      </c>
      <c r="AN47" s="19">
        <v>393.09501192798245</v>
      </c>
      <c r="AO47" s="19">
        <v>2925.5504392238358</v>
      </c>
      <c r="AP47" s="19">
        <v>318.11146667208999</v>
      </c>
      <c r="AQ47" s="19">
        <v>5150.9478252554436</v>
      </c>
      <c r="AR47" s="19">
        <v>1457.4465431080782</v>
      </c>
      <c r="AS47" s="19">
        <v>25246.392891503725</v>
      </c>
      <c r="AT47" s="19">
        <v>22767.270051996478</v>
      </c>
      <c r="AU47" s="19">
        <v>207.82126678629359</v>
      </c>
      <c r="AV47" s="19">
        <v>227.89086969555507</v>
      </c>
      <c r="AW47" s="19">
        <v>3063.6218516049516</v>
      </c>
      <c r="AX47" s="19">
        <v>101.84503162165403</v>
      </c>
      <c r="AY47" s="19">
        <v>1662.6120366440421</v>
      </c>
      <c r="AZ47" s="19">
        <v>521.92084031872093</v>
      </c>
      <c r="BA47" s="19">
        <v>388.50263211371646</v>
      </c>
      <c r="BB47" s="19">
        <v>682.69339705074242</v>
      </c>
      <c r="BC47" s="19">
        <v>448.25168121771418</v>
      </c>
      <c r="BD47" s="19">
        <v>1851.2747280510564</v>
      </c>
      <c r="BE47" s="19">
        <v>255.03425660824666</v>
      </c>
      <c r="BF47" s="19">
        <v>838.1685592595079</v>
      </c>
      <c r="BG47" s="19">
        <v>969.15792871321139</v>
      </c>
      <c r="BH47" s="19">
        <v>315.42416224655517</v>
      </c>
      <c r="BI47" s="19">
        <v>399.74703580466377</v>
      </c>
      <c r="BJ47" s="19">
        <v>598.14352985477069</v>
      </c>
      <c r="BK47" s="19">
        <v>93.649640591964982</v>
      </c>
      <c r="BL47" s="19">
        <v>2900.245705648179</v>
      </c>
      <c r="BM47" s="19">
        <v>1734.0130262123705</v>
      </c>
      <c r="BN47" s="19">
        <v>929.42378224070603</v>
      </c>
      <c r="BO47" s="19">
        <v>1016.0427614642956</v>
      </c>
      <c r="BP47" s="19">
        <v>270.46163327911802</v>
      </c>
      <c r="BQ47" s="19">
        <v>244.7550531358317</v>
      </c>
      <c r="BR47" s="19">
        <v>2058.4918186793675</v>
      </c>
      <c r="BS47" s="19">
        <v>0</v>
      </c>
      <c r="BT47" s="19">
        <v>165452.3192337786</v>
      </c>
      <c r="BU47" s="19">
        <v>10327.452242146499</v>
      </c>
      <c r="BV47" s="19">
        <v>73.385911484521642</v>
      </c>
      <c r="BW47" s="19">
        <v>0</v>
      </c>
      <c r="BX47" s="19">
        <v>80595.95280103758</v>
      </c>
      <c r="BY47" s="19">
        <v>3516.3503699675061</v>
      </c>
      <c r="BZ47" s="19">
        <v>6.5394415853297527</v>
      </c>
      <c r="CA47" s="19">
        <v>94519.680766221427</v>
      </c>
      <c r="CB47" s="19">
        <v>259972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273</v>
      </c>
      <c r="C48">
        <f t="shared" si="2"/>
        <v>44</v>
      </c>
      <c r="D48" s="19">
        <v>18.597183227936871</v>
      </c>
      <c r="E48" s="19">
        <v>15.866893799370756</v>
      </c>
      <c r="F48" s="19">
        <v>1.4870384372994514</v>
      </c>
      <c r="G48" s="19">
        <v>1.8647731142910391</v>
      </c>
      <c r="H48" s="19">
        <v>1715.8725695026528</v>
      </c>
      <c r="I48" s="19">
        <v>2.36039933468893</v>
      </c>
      <c r="J48" s="19">
        <v>5.9353071957806787</v>
      </c>
      <c r="K48" s="19">
        <v>519.73131277455639</v>
      </c>
      <c r="L48" s="19">
        <v>69.061808751825239</v>
      </c>
      <c r="M48" s="19">
        <v>235.95496515739924</v>
      </c>
      <c r="N48" s="19">
        <v>8.4378284039597169</v>
      </c>
      <c r="O48" s="19">
        <v>2.4357709252145838</v>
      </c>
      <c r="P48" s="19">
        <v>10.545373430902517</v>
      </c>
      <c r="Q48" s="19">
        <v>12.416263586867013</v>
      </c>
      <c r="R48" s="19">
        <v>6.008469691876221</v>
      </c>
      <c r="S48" s="19">
        <v>53.168359456409732</v>
      </c>
      <c r="T48" s="19">
        <v>459.89977025284082</v>
      </c>
      <c r="U48" s="19">
        <v>11.105377139389562</v>
      </c>
      <c r="V48" s="19">
        <v>41.133447847409748</v>
      </c>
      <c r="W48" s="19">
        <v>11.877795749543566</v>
      </c>
      <c r="X48" s="19">
        <v>306.06880024798505</v>
      </c>
      <c r="Y48" s="19">
        <v>12.339284749368678</v>
      </c>
      <c r="Z48" s="19">
        <v>20.240048145140303</v>
      </c>
      <c r="AA48" s="19">
        <v>3.818952750072595</v>
      </c>
      <c r="AB48" s="19">
        <v>31.114699975031943</v>
      </c>
      <c r="AC48" s="19">
        <v>61.675213239305641</v>
      </c>
      <c r="AD48" s="19">
        <v>152.80996408286356</v>
      </c>
      <c r="AE48" s="19">
        <v>17.13889846014936</v>
      </c>
      <c r="AF48" s="19">
        <v>27.581177694392188</v>
      </c>
      <c r="AG48" s="19">
        <v>48.115412915387459</v>
      </c>
      <c r="AH48" s="19">
        <v>29.139360444606194</v>
      </c>
      <c r="AI48" s="19">
        <v>135.13476907807302</v>
      </c>
      <c r="AJ48" s="19">
        <v>112.78788591952184</v>
      </c>
      <c r="AK48" s="19">
        <v>48.212491835393429</v>
      </c>
      <c r="AL48" s="19">
        <v>69.750147660182094</v>
      </c>
      <c r="AM48" s="19">
        <v>7.5249792244354463</v>
      </c>
      <c r="AN48" s="19">
        <v>8.1731281453694749</v>
      </c>
      <c r="AO48" s="19">
        <v>8.0332033794791293</v>
      </c>
      <c r="AP48" s="19">
        <v>2.0482589441129888</v>
      </c>
      <c r="AQ48" s="19">
        <v>66.373306204653517</v>
      </c>
      <c r="AR48" s="19">
        <v>11.4737827336387</v>
      </c>
      <c r="AS48" s="19">
        <v>447.72716500193098</v>
      </c>
      <c r="AT48" s="19">
        <v>269.56317329968016</v>
      </c>
      <c r="AU48" s="19">
        <v>481.3819496117103</v>
      </c>
      <c r="AV48" s="19">
        <v>2.0789480184954936</v>
      </c>
      <c r="AW48" s="19">
        <v>23.95678154260959</v>
      </c>
      <c r="AX48" s="19">
        <v>2.3978098087041655</v>
      </c>
      <c r="AY48" s="19">
        <v>32.230386847429465</v>
      </c>
      <c r="AZ48" s="19">
        <v>1.6374265646628934</v>
      </c>
      <c r="BA48" s="19">
        <v>2.336232114349595</v>
      </c>
      <c r="BB48" s="19">
        <v>5.2275371886391859</v>
      </c>
      <c r="BC48" s="19">
        <v>8.7107137843022411</v>
      </c>
      <c r="BD48" s="19">
        <v>11.791276422158042</v>
      </c>
      <c r="BE48" s="19">
        <v>5.4366381278165345</v>
      </c>
      <c r="BF48" s="19">
        <v>8.1005469473852916</v>
      </c>
      <c r="BG48" s="19">
        <v>3.8220197503162168</v>
      </c>
      <c r="BH48" s="19">
        <v>2.8503728507081378</v>
      </c>
      <c r="BI48" s="19">
        <v>2.2185951737715199</v>
      </c>
      <c r="BJ48" s="19">
        <v>108.31658089446972</v>
      </c>
      <c r="BK48" s="19">
        <v>0.92967523568778643</v>
      </c>
      <c r="BL48" s="19">
        <v>8.616590063041599</v>
      </c>
      <c r="BM48" s="19">
        <v>3.5219431408504458</v>
      </c>
      <c r="BN48" s="19">
        <v>6.1640882533599282</v>
      </c>
      <c r="BO48" s="19">
        <v>3.10520867299656</v>
      </c>
      <c r="BP48" s="19">
        <v>7.2944281196568594</v>
      </c>
      <c r="BQ48" s="19">
        <v>6.319025564128169</v>
      </c>
      <c r="BR48" s="19">
        <v>7.0255162780506177</v>
      </c>
      <c r="BS48" s="19">
        <v>0</v>
      </c>
      <c r="BT48" s="19">
        <v>5846.0751028862887</v>
      </c>
      <c r="BU48" s="19">
        <v>7226.7721854772917</v>
      </c>
      <c r="BV48" s="19">
        <v>1.3945845046526546</v>
      </c>
      <c r="BW48" s="19">
        <v>0</v>
      </c>
      <c r="BX48" s="19">
        <v>940.77899859250158</v>
      </c>
      <c r="BY48" s="19">
        <v>66.979128539265261</v>
      </c>
      <c r="BZ48" s="19">
        <v>0</v>
      </c>
      <c r="CA48" s="19">
        <v>8235.9248971137113</v>
      </c>
      <c r="CB48" s="19">
        <v>14082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274</v>
      </c>
      <c r="C49">
        <f t="shared" si="2"/>
        <v>45</v>
      </c>
      <c r="D49" s="19">
        <v>1.2025670977620799</v>
      </c>
      <c r="E49" s="19">
        <v>0.29319570998906674</v>
      </c>
      <c r="F49" s="19">
        <v>4.5374287776508799</v>
      </c>
      <c r="G49" s="19">
        <v>5.3122451702896294</v>
      </c>
      <c r="H49" s="19">
        <v>810.5777992040388</v>
      </c>
      <c r="I49" s="19">
        <v>6.0765545514757129</v>
      </c>
      <c r="J49" s="19">
        <v>19.509350041071961</v>
      </c>
      <c r="K49" s="19">
        <v>161.92767747492829</v>
      </c>
      <c r="L49" s="19">
        <v>7.1760056017569864</v>
      </c>
      <c r="M49" s="19">
        <v>155.86106191663004</v>
      </c>
      <c r="N49" s="19">
        <v>31.701163353238936</v>
      </c>
      <c r="O49" s="19">
        <v>22.566934719864499</v>
      </c>
      <c r="P49" s="19">
        <v>24.765038740267578</v>
      </c>
      <c r="Q49" s="19">
        <v>26.537782918119127</v>
      </c>
      <c r="R49" s="19">
        <v>34.036037976294288</v>
      </c>
      <c r="S49" s="19">
        <v>25.571606706204665</v>
      </c>
      <c r="T49" s="19">
        <v>61.844106851132324</v>
      </c>
      <c r="U49" s="19">
        <v>18.135103577770035</v>
      </c>
      <c r="V49" s="19">
        <v>19.438370485786677</v>
      </c>
      <c r="W49" s="19">
        <v>2.4991029352881844</v>
      </c>
      <c r="X49" s="19">
        <v>173.41917288746896</v>
      </c>
      <c r="Y49" s="19">
        <v>174.64547638715584</v>
      </c>
      <c r="Z49" s="19">
        <v>7.8868606442140505</v>
      </c>
      <c r="AA49" s="19">
        <v>80.620871237198031</v>
      </c>
      <c r="AB49" s="19">
        <v>30.991075881915197</v>
      </c>
      <c r="AC49" s="19">
        <v>88.176162510047206</v>
      </c>
      <c r="AD49" s="19">
        <v>56.807258029260858</v>
      </c>
      <c r="AE49" s="19">
        <v>9.1431412838257859</v>
      </c>
      <c r="AF49" s="19">
        <v>38.917536051877512</v>
      </c>
      <c r="AG49" s="19">
        <v>195.97170152380249</v>
      </c>
      <c r="AH49" s="19">
        <v>113.43425526493803</v>
      </c>
      <c r="AI49" s="19">
        <v>158.74178484019345</v>
      </c>
      <c r="AJ49" s="19">
        <v>191.24653432524846</v>
      </c>
      <c r="AK49" s="19">
        <v>67.958802310852477</v>
      </c>
      <c r="AL49" s="19">
        <v>28.633361604074938</v>
      </c>
      <c r="AM49" s="19">
        <v>27.67023267789958</v>
      </c>
      <c r="AN49" s="19">
        <v>33.913019038510768</v>
      </c>
      <c r="AO49" s="19">
        <v>304.28610439052784</v>
      </c>
      <c r="AP49" s="19">
        <v>34.259745827598962</v>
      </c>
      <c r="AQ49" s="19">
        <v>1187.8886472972933</v>
      </c>
      <c r="AR49" s="19">
        <v>169.30135784705911</v>
      </c>
      <c r="AS49" s="19">
        <v>1888.7313661762839</v>
      </c>
      <c r="AT49" s="19">
        <v>154.58757638454338</v>
      </c>
      <c r="AU49" s="19">
        <v>63.742292360616773</v>
      </c>
      <c r="AV49" s="19">
        <v>6.9926197657121971</v>
      </c>
      <c r="AW49" s="19">
        <v>418.98738298382261</v>
      </c>
      <c r="AX49" s="19">
        <v>45.634303195376589</v>
      </c>
      <c r="AY49" s="19">
        <v>44.352134831432373</v>
      </c>
      <c r="AZ49" s="19">
        <v>17.979780776772188</v>
      </c>
      <c r="BA49" s="19">
        <v>116.38373430186594</v>
      </c>
      <c r="BB49" s="19">
        <v>156.60476226447545</v>
      </c>
      <c r="BC49" s="19">
        <v>394.7558639929735</v>
      </c>
      <c r="BD49" s="19">
        <v>1690.6561496089382</v>
      </c>
      <c r="BE49" s="19">
        <v>41.551151292436103</v>
      </c>
      <c r="BF49" s="19">
        <v>545.98766414548913</v>
      </c>
      <c r="BG49" s="19">
        <v>260.97925213375277</v>
      </c>
      <c r="BH49" s="19">
        <v>380.63205032668117</v>
      </c>
      <c r="BI49" s="19">
        <v>59.019448105552172</v>
      </c>
      <c r="BJ49" s="19">
        <v>254.85945223805902</v>
      </c>
      <c r="BK49" s="19">
        <v>16.94709160089587</v>
      </c>
      <c r="BL49" s="19">
        <v>767.90387689892032</v>
      </c>
      <c r="BM49" s="19">
        <v>239.29635277869784</v>
      </c>
      <c r="BN49" s="19">
        <v>1213.5385057242825</v>
      </c>
      <c r="BO49" s="19">
        <v>268.01657823339104</v>
      </c>
      <c r="BP49" s="19">
        <v>3.6877042409432956</v>
      </c>
      <c r="BQ49" s="19">
        <v>71.132737768201622</v>
      </c>
      <c r="BR49" s="19">
        <v>6144.2480351538225</v>
      </c>
      <c r="BS49" s="19">
        <v>0</v>
      </c>
      <c r="BT49" s="19">
        <v>19880.690102954464</v>
      </c>
      <c r="BU49" s="19">
        <v>4933.9422398114166</v>
      </c>
      <c r="BV49" s="19">
        <v>8.6081034561402189E-2</v>
      </c>
      <c r="BW49" s="19">
        <v>0</v>
      </c>
      <c r="BX49" s="19">
        <v>6249.5092085523092</v>
      </c>
      <c r="BY49" s="19">
        <v>1.7723676472486503</v>
      </c>
      <c r="BZ49" s="19">
        <v>0</v>
      </c>
      <c r="CA49" s="19">
        <v>11185.309897045538</v>
      </c>
      <c r="CB49" s="19">
        <v>31066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386</v>
      </c>
      <c r="C50">
        <f t="shared" si="2"/>
        <v>46</v>
      </c>
      <c r="D50" s="19">
        <v>509.0214148172015</v>
      </c>
      <c r="E50" s="19">
        <v>40.166494736665712</v>
      </c>
      <c r="F50" s="19">
        <v>108.68021897791218</v>
      </c>
      <c r="G50" s="19">
        <v>25.445524315268511</v>
      </c>
      <c r="H50" s="19">
        <v>2280.2090383828449</v>
      </c>
      <c r="I50" s="19">
        <v>1606.6649609654087</v>
      </c>
      <c r="J50" s="19">
        <v>546.36158754731036</v>
      </c>
      <c r="K50" s="19">
        <v>1869.6977698175831</v>
      </c>
      <c r="L50" s="19">
        <v>1790.2006367512345</v>
      </c>
      <c r="M50" s="19">
        <v>2549.2646675657579</v>
      </c>
      <c r="N50" s="19">
        <v>1451.8624170399519</v>
      </c>
      <c r="O50" s="19">
        <v>29.330253313449859</v>
      </c>
      <c r="P50" s="19">
        <v>147.29910146207934</v>
      </c>
      <c r="Q50" s="19">
        <v>106.05874018919408</v>
      </c>
      <c r="R50" s="19">
        <v>134.73563896387498</v>
      </c>
      <c r="S50" s="19">
        <v>169.40636202706298</v>
      </c>
      <c r="T50" s="19">
        <v>876.63269051311818</v>
      </c>
      <c r="U50" s="19">
        <v>167.2748759918141</v>
      </c>
      <c r="V50" s="19">
        <v>356.83662440087721</v>
      </c>
      <c r="W50" s="19">
        <v>333.76327474400625</v>
      </c>
      <c r="X50" s="19">
        <v>821.58377747201507</v>
      </c>
      <c r="Y50" s="19">
        <v>561.50614259588099</v>
      </c>
      <c r="Z50" s="19">
        <v>269.29396890075782</v>
      </c>
      <c r="AA50" s="19">
        <v>422.62397231340111</v>
      </c>
      <c r="AB50" s="19">
        <v>202.12852047795079</v>
      </c>
      <c r="AC50" s="19">
        <v>277.20405279457771</v>
      </c>
      <c r="AD50" s="19">
        <v>1766.4903115381007</v>
      </c>
      <c r="AE50" s="19">
        <v>98.763442214629748</v>
      </c>
      <c r="AF50" s="19">
        <v>735.35172005662696</v>
      </c>
      <c r="AG50" s="19">
        <v>616.40184404077934</v>
      </c>
      <c r="AH50" s="19">
        <v>683.28734146880186</v>
      </c>
      <c r="AI50" s="19">
        <v>334.40931494188129</v>
      </c>
      <c r="AJ50" s="19">
        <v>3036.6041505173762</v>
      </c>
      <c r="AK50" s="19">
        <v>592.38011983701108</v>
      </c>
      <c r="AL50" s="19">
        <v>351.39964954511618</v>
      </c>
      <c r="AM50" s="19">
        <v>250.25969420208909</v>
      </c>
      <c r="AN50" s="19">
        <v>115.0186176229434</v>
      </c>
      <c r="AO50" s="19">
        <v>419.54310731827223</v>
      </c>
      <c r="AP50" s="19">
        <v>19.95981690698326</v>
      </c>
      <c r="AQ50" s="19">
        <v>590.96169222776359</v>
      </c>
      <c r="AR50" s="19">
        <v>647.71552641884659</v>
      </c>
      <c r="AS50" s="19">
        <v>9079.0361487983282</v>
      </c>
      <c r="AT50" s="19">
        <v>5341.5441370480739</v>
      </c>
      <c r="AU50" s="19">
        <v>2626.9729000218736</v>
      </c>
      <c r="AV50" s="19">
        <v>2859.1262967125317</v>
      </c>
      <c r="AW50" s="19">
        <v>2954.4243961308671</v>
      </c>
      <c r="AX50" s="19">
        <v>48.18937665255477</v>
      </c>
      <c r="AY50" s="19">
        <v>210.78045611220682</v>
      </c>
      <c r="AZ50" s="19">
        <v>79.773473582859353</v>
      </c>
      <c r="BA50" s="19">
        <v>70.306123445148074</v>
      </c>
      <c r="BB50" s="19">
        <v>552.08735061527511</v>
      </c>
      <c r="BC50" s="19">
        <v>109.24602252706545</v>
      </c>
      <c r="BD50" s="19">
        <v>3909.2656527067998</v>
      </c>
      <c r="BE50" s="19">
        <v>186.11482103306003</v>
      </c>
      <c r="BF50" s="19">
        <v>420.868487993911</v>
      </c>
      <c r="BG50" s="19">
        <v>216.13256575407848</v>
      </c>
      <c r="BH50" s="19">
        <v>201.45560505133793</v>
      </c>
      <c r="BI50" s="19">
        <v>163.46224266803918</v>
      </c>
      <c r="BJ50" s="19">
        <v>619.23505304763876</v>
      </c>
      <c r="BK50" s="19">
        <v>52.224173316082236</v>
      </c>
      <c r="BL50" s="19">
        <v>3006.5987218576956</v>
      </c>
      <c r="BM50" s="19">
        <v>240.38661402112652</v>
      </c>
      <c r="BN50" s="19">
        <v>315.45250576555378</v>
      </c>
      <c r="BO50" s="19">
        <v>304.51837641447281</v>
      </c>
      <c r="BP50" s="19">
        <v>164.8602304855869</v>
      </c>
      <c r="BQ50" s="19">
        <v>68.666668469127515</v>
      </c>
      <c r="BR50" s="19">
        <v>1179.1391664120306</v>
      </c>
      <c r="BS50" s="19">
        <v>0</v>
      </c>
      <c r="BT50" s="19">
        <v>62891.666642577751</v>
      </c>
      <c r="BU50" s="19">
        <v>7586.8442354712479</v>
      </c>
      <c r="BV50" s="19">
        <v>0.45698762595458325</v>
      </c>
      <c r="BW50" s="19">
        <v>0</v>
      </c>
      <c r="BX50" s="19">
        <v>18021.878260014964</v>
      </c>
      <c r="BY50" s="19">
        <v>25.153874310093073</v>
      </c>
      <c r="BZ50" s="19">
        <v>0</v>
      </c>
      <c r="CA50" s="19">
        <v>25634.33335742226</v>
      </c>
      <c r="CB50" s="19">
        <v>88526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388</v>
      </c>
      <c r="C51">
        <f t="shared" si="2"/>
        <v>47</v>
      </c>
      <c r="D51" s="19">
        <v>5.5571270591193853</v>
      </c>
      <c r="E51" s="19">
        <v>2.8817813394005167</v>
      </c>
      <c r="F51" s="19">
        <v>2.0725021034620434</v>
      </c>
      <c r="G51" s="19">
        <v>5.1906237910705926</v>
      </c>
      <c r="H51" s="19">
        <v>75.624966226812248</v>
      </c>
      <c r="I51" s="19">
        <v>24.308795924571609</v>
      </c>
      <c r="J51" s="19">
        <v>7.861402293088835</v>
      </c>
      <c r="K51" s="19">
        <v>113.8165833587009</v>
      </c>
      <c r="L51" s="19">
        <v>16.721016270465562</v>
      </c>
      <c r="M51" s="19">
        <v>125.51422647616677</v>
      </c>
      <c r="N51" s="19">
        <v>23.45755145273414</v>
      </c>
      <c r="O51" s="19">
        <v>16.779530608916104</v>
      </c>
      <c r="P51" s="19">
        <v>15.218911294344556</v>
      </c>
      <c r="Q51" s="19">
        <v>14.308432814503648</v>
      </c>
      <c r="R51" s="19">
        <v>15.091935001007597</v>
      </c>
      <c r="S51" s="19">
        <v>4.2792580321082356</v>
      </c>
      <c r="T51" s="19">
        <v>35.72419122275695</v>
      </c>
      <c r="U51" s="19">
        <v>6.4104524233684526</v>
      </c>
      <c r="V51" s="19">
        <v>13.905716740451656</v>
      </c>
      <c r="W51" s="19">
        <v>4.3842772058602177</v>
      </c>
      <c r="X51" s="19">
        <v>60.70135331287667</v>
      </c>
      <c r="Y51" s="19">
        <v>60.97177028956088</v>
      </c>
      <c r="Z51" s="19">
        <v>17.168334853307773</v>
      </c>
      <c r="AA51" s="19">
        <v>81.506060418468536</v>
      </c>
      <c r="AB51" s="19">
        <v>47.669078030547283</v>
      </c>
      <c r="AC51" s="19">
        <v>38.989267297187965</v>
      </c>
      <c r="AD51" s="19">
        <v>71.669501412768682</v>
      </c>
      <c r="AE51" s="19">
        <v>12.961125825620405</v>
      </c>
      <c r="AF51" s="19">
        <v>81.129935886068992</v>
      </c>
      <c r="AG51" s="19">
        <v>67.061960252408809</v>
      </c>
      <c r="AH51" s="19">
        <v>59.377368905576354</v>
      </c>
      <c r="AI51" s="19">
        <v>160.16995320494041</v>
      </c>
      <c r="AJ51" s="19">
        <v>73.053684534485186</v>
      </c>
      <c r="AK51" s="19">
        <v>46.248168451577328</v>
      </c>
      <c r="AL51" s="19">
        <v>28.596064624363052</v>
      </c>
      <c r="AM51" s="19">
        <v>50.405441182227165</v>
      </c>
      <c r="AN51" s="19">
        <v>23.824396309808591</v>
      </c>
      <c r="AO51" s="19">
        <v>79.55800055820076</v>
      </c>
      <c r="AP51" s="19">
        <v>7.2181946813221982</v>
      </c>
      <c r="AQ51" s="19">
        <v>692.22723981917227</v>
      </c>
      <c r="AR51" s="19">
        <v>183.16411303320672</v>
      </c>
      <c r="AS51" s="19">
        <v>1080.0624932880532</v>
      </c>
      <c r="AT51" s="19">
        <v>88.56388167074806</v>
      </c>
      <c r="AU51" s="19">
        <v>2.8356128493402739</v>
      </c>
      <c r="AV51" s="19">
        <v>29.722827440330981</v>
      </c>
      <c r="AW51" s="19">
        <v>77.434679569981526</v>
      </c>
      <c r="AX51" s="19">
        <v>0.94696942801826334</v>
      </c>
      <c r="AY51" s="19">
        <v>19.977263573394961</v>
      </c>
      <c r="AZ51" s="19">
        <v>48.675070368913403</v>
      </c>
      <c r="BA51" s="19">
        <v>68.811213273158955</v>
      </c>
      <c r="BB51" s="19">
        <v>55.272916532908759</v>
      </c>
      <c r="BC51" s="19">
        <v>182.21058027965356</v>
      </c>
      <c r="BD51" s="19">
        <v>426.16068593373905</v>
      </c>
      <c r="BE51" s="19">
        <v>24.804655880201075</v>
      </c>
      <c r="BF51" s="19">
        <v>122.9294390873624</v>
      </c>
      <c r="BG51" s="19">
        <v>147.32911339340498</v>
      </c>
      <c r="BH51" s="19">
        <v>61.6992507172572</v>
      </c>
      <c r="BI51" s="19">
        <v>61.83868524509073</v>
      </c>
      <c r="BJ51" s="19">
        <v>70.981061041882811</v>
      </c>
      <c r="BK51" s="19">
        <v>18.745023687657433</v>
      </c>
      <c r="BL51" s="19">
        <v>1139.8879983062593</v>
      </c>
      <c r="BM51" s="19">
        <v>162.76418321310769</v>
      </c>
      <c r="BN51" s="19">
        <v>133.62594131319941</v>
      </c>
      <c r="BO51" s="19">
        <v>167.03809265987672</v>
      </c>
      <c r="BP51" s="19">
        <v>4.3927087754862608</v>
      </c>
      <c r="BQ51" s="19">
        <v>67.104884551225851</v>
      </c>
      <c r="BR51" s="19">
        <v>3604.4009121700356</v>
      </c>
      <c r="BS51" s="19">
        <v>0</v>
      </c>
      <c r="BT51" s="19">
        <v>10340.996438772892</v>
      </c>
      <c r="BU51" s="19">
        <v>4085.7689755913907</v>
      </c>
      <c r="BV51" s="19">
        <v>0.73614126107681876</v>
      </c>
      <c r="BW51" s="19">
        <v>0</v>
      </c>
      <c r="BX51" s="19">
        <v>3811.3416451843741</v>
      </c>
      <c r="BY51" s="19">
        <v>15.156799190264321</v>
      </c>
      <c r="BZ51" s="19">
        <v>0</v>
      </c>
      <c r="CA51" s="19">
        <v>7913.0035612271067</v>
      </c>
      <c r="CB51" s="19">
        <v>18254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390</v>
      </c>
      <c r="C52">
        <f t="shared" si="2"/>
        <v>48</v>
      </c>
      <c r="D52" s="19">
        <v>2.9032175315488438</v>
      </c>
      <c r="E52" s="19">
        <v>0.41114965815457138</v>
      </c>
      <c r="F52" s="19">
        <v>2.6840450290141238</v>
      </c>
      <c r="G52" s="19">
        <v>2.6034147529103762</v>
      </c>
      <c r="H52" s="19">
        <v>154.74824035047277</v>
      </c>
      <c r="I52" s="19">
        <v>6.752616685672451</v>
      </c>
      <c r="J52" s="19">
        <v>5.958491737520383</v>
      </c>
      <c r="K52" s="19">
        <v>5.5812627488151971</v>
      </c>
      <c r="L52" s="19">
        <v>3.9943715117815906</v>
      </c>
      <c r="M52" s="19">
        <v>84.24117002682182</v>
      </c>
      <c r="N52" s="19">
        <v>3.7865514762302008</v>
      </c>
      <c r="O52" s="19">
        <v>0.47608784387836012</v>
      </c>
      <c r="P52" s="19">
        <v>7.4012388735979053</v>
      </c>
      <c r="Q52" s="19">
        <v>3.8420138994855759</v>
      </c>
      <c r="R52" s="19">
        <v>0.84099091798358849</v>
      </c>
      <c r="S52" s="19">
        <v>0.8868113257906346</v>
      </c>
      <c r="T52" s="19">
        <v>8.4392135317269741</v>
      </c>
      <c r="U52" s="19">
        <v>10.660949231353788</v>
      </c>
      <c r="V52" s="19">
        <v>2.6832932028972492</v>
      </c>
      <c r="W52" s="19">
        <v>1.5125332985910778</v>
      </c>
      <c r="X52" s="19">
        <v>60.513920098959296</v>
      </c>
      <c r="Y52" s="19">
        <v>72.393899785716712</v>
      </c>
      <c r="Z52" s="19">
        <v>1.9745834938748066</v>
      </c>
      <c r="AA52" s="19">
        <v>151.59872098929722</v>
      </c>
      <c r="AB52" s="19">
        <v>12.956180652147049</v>
      </c>
      <c r="AC52" s="19">
        <v>3.283845251230848</v>
      </c>
      <c r="AD52" s="19">
        <v>21.556481281135881</v>
      </c>
      <c r="AE52" s="19">
        <v>34.180597859376142</v>
      </c>
      <c r="AF52" s="19">
        <v>26.500584700168162</v>
      </c>
      <c r="AG52" s="19">
        <v>5.5132712866059563</v>
      </c>
      <c r="AH52" s="19">
        <v>2.0135673738180597</v>
      </c>
      <c r="AI52" s="19">
        <v>71.371148621737007</v>
      </c>
      <c r="AJ52" s="19">
        <v>291.88585298006279</v>
      </c>
      <c r="AK52" s="19">
        <v>11.616360899114518</v>
      </c>
      <c r="AL52" s="19">
        <v>4.4142825938802588</v>
      </c>
      <c r="AM52" s="19">
        <v>2.6440955196385305</v>
      </c>
      <c r="AN52" s="19">
        <v>42.776293368080395</v>
      </c>
      <c r="AO52" s="19">
        <v>148.49693822940677</v>
      </c>
      <c r="AP52" s="19">
        <v>12.365328084411365</v>
      </c>
      <c r="AQ52" s="19">
        <v>44.101337977437737</v>
      </c>
      <c r="AR52" s="19">
        <v>126.94284237656213</v>
      </c>
      <c r="AS52" s="19">
        <v>467.0350062392597</v>
      </c>
      <c r="AT52" s="19">
        <v>40.087824566945429</v>
      </c>
      <c r="AU52" s="19">
        <v>7.9741588927530191</v>
      </c>
      <c r="AV52" s="19">
        <v>629.28800233326581</v>
      </c>
      <c r="AW52" s="19">
        <v>33.180939405936357</v>
      </c>
      <c r="AX52" s="19">
        <v>141.00474446675923</v>
      </c>
      <c r="AY52" s="19">
        <v>23.667229342942289</v>
      </c>
      <c r="AZ52" s="19">
        <v>6.9545402966210599</v>
      </c>
      <c r="BA52" s="19">
        <v>271.34172391600538</v>
      </c>
      <c r="BB52" s="19">
        <v>88.385662763040642</v>
      </c>
      <c r="BC52" s="19">
        <v>22.282301744866476</v>
      </c>
      <c r="BD52" s="19">
        <v>2267.8583536177084</v>
      </c>
      <c r="BE52" s="19">
        <v>50.953038985023447</v>
      </c>
      <c r="BF52" s="19">
        <v>817.80517226822553</v>
      </c>
      <c r="BG52" s="19">
        <v>12.963529701652199</v>
      </c>
      <c r="BH52" s="19">
        <v>156.64062060970974</v>
      </c>
      <c r="BI52" s="19">
        <v>14.891616750958274</v>
      </c>
      <c r="BJ52" s="19">
        <v>889.05817654849261</v>
      </c>
      <c r="BK52" s="19">
        <v>6.3343635473662179</v>
      </c>
      <c r="BL52" s="19">
        <v>7521.3392291306682</v>
      </c>
      <c r="BM52" s="19">
        <v>1187.4507769012639</v>
      </c>
      <c r="BN52" s="19">
        <v>148.68465623754554</v>
      </c>
      <c r="BO52" s="19">
        <v>3182.9903058193299</v>
      </c>
      <c r="BP52" s="19">
        <v>1819.8538212786054</v>
      </c>
      <c r="BQ52" s="19">
        <v>45.296440411054228</v>
      </c>
      <c r="BR52" s="19">
        <v>6793.3377223444477</v>
      </c>
      <c r="BS52" s="19">
        <v>0</v>
      </c>
      <c r="BT52" s="19">
        <v>28106.167755177361</v>
      </c>
      <c r="BU52" s="19">
        <v>2952.1242455507518</v>
      </c>
      <c r="BV52" s="19">
        <v>0</v>
      </c>
      <c r="BW52" s="19">
        <v>0</v>
      </c>
      <c r="BX52" s="19">
        <v>143862.70799927186</v>
      </c>
      <c r="BY52" s="19">
        <v>0</v>
      </c>
      <c r="BZ52" s="19">
        <v>0</v>
      </c>
      <c r="CA52" s="19">
        <v>146814.83224482264</v>
      </c>
      <c r="CB52" s="19">
        <v>174921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392</v>
      </c>
      <c r="C53">
        <f t="shared" si="2"/>
        <v>49</v>
      </c>
      <c r="D53" s="19">
        <v>0.21841806460109028</v>
      </c>
      <c r="E53" s="19">
        <v>6.3391233296562724E-2</v>
      </c>
      <c r="F53" s="19">
        <v>0.18836145121229578</v>
      </c>
      <c r="G53" s="19">
        <v>4.1061375721677888E-2</v>
      </c>
      <c r="H53" s="19">
        <v>0.55964603772048105</v>
      </c>
      <c r="I53" s="19">
        <v>0.61092705066604902</v>
      </c>
      <c r="J53" s="19">
        <v>0.23160071617930145</v>
      </c>
      <c r="K53" s="19">
        <v>3.2316766551329659</v>
      </c>
      <c r="L53" s="19">
        <v>1.1225629288503387</v>
      </c>
      <c r="M53" s="19">
        <v>5.0395333149332879</v>
      </c>
      <c r="N53" s="19">
        <v>12.808787843207956</v>
      </c>
      <c r="O53" s="19">
        <v>0.12555631412647605</v>
      </c>
      <c r="P53" s="19">
        <v>1.0254970722423959</v>
      </c>
      <c r="Q53" s="19">
        <v>1.2520602856332077</v>
      </c>
      <c r="R53" s="19">
        <v>0.53043968685569021</v>
      </c>
      <c r="S53" s="19">
        <v>0.7900965052067026</v>
      </c>
      <c r="T53" s="19">
        <v>7.1944770952509103</v>
      </c>
      <c r="U53" s="19">
        <v>85.820131645044412</v>
      </c>
      <c r="V53" s="19">
        <v>0.37439264821335339</v>
      </c>
      <c r="W53" s="19">
        <v>0.40366089789263498</v>
      </c>
      <c r="X53" s="19">
        <v>102.01369657497092</v>
      </c>
      <c r="Y53" s="19">
        <v>1.1268645532011041</v>
      </c>
      <c r="Z53" s="19">
        <v>0.4366950803420222</v>
      </c>
      <c r="AA53" s="19">
        <v>1.1063658181348328</v>
      </c>
      <c r="AB53" s="19">
        <v>1.8236185092111821</v>
      </c>
      <c r="AC53" s="19">
        <v>0.92880170549623253</v>
      </c>
      <c r="AD53" s="19">
        <v>1.0870513451227317</v>
      </c>
      <c r="AE53" s="19">
        <v>0.15046095282314625</v>
      </c>
      <c r="AF53" s="19">
        <v>1.5925675529228738</v>
      </c>
      <c r="AG53" s="19">
        <v>9.6575250120574605</v>
      </c>
      <c r="AH53" s="19">
        <v>1.0193704900679292</v>
      </c>
      <c r="AI53" s="19">
        <v>1.6325626941454292</v>
      </c>
      <c r="AJ53" s="19">
        <v>2.6382119069576206</v>
      </c>
      <c r="AK53" s="19">
        <v>3.2391603261147397</v>
      </c>
      <c r="AL53" s="19">
        <v>0.48898792105039507</v>
      </c>
      <c r="AM53" s="19">
        <v>1.9409019582904603</v>
      </c>
      <c r="AN53" s="19">
        <v>9.2725369664773876</v>
      </c>
      <c r="AO53" s="19">
        <v>74.49351873185357</v>
      </c>
      <c r="AP53" s="19">
        <v>3.8824286872335385</v>
      </c>
      <c r="AQ53" s="19">
        <v>4.804201912823137</v>
      </c>
      <c r="AR53" s="19">
        <v>11.965708022591983</v>
      </c>
      <c r="AS53" s="19">
        <v>554.8727098048704</v>
      </c>
      <c r="AT53" s="19">
        <v>4.7156718042177896</v>
      </c>
      <c r="AU53" s="19">
        <v>0.14755602208894048</v>
      </c>
      <c r="AV53" s="19">
        <v>2.1899564913444221</v>
      </c>
      <c r="AW53" s="19">
        <v>5.4261386194438952</v>
      </c>
      <c r="AX53" s="19">
        <v>45.742469954289639</v>
      </c>
      <c r="AY53" s="19">
        <v>9.1126060477370316</v>
      </c>
      <c r="AZ53" s="19">
        <v>160.91737110344752</v>
      </c>
      <c r="BA53" s="19">
        <v>24.199308487828844</v>
      </c>
      <c r="BB53" s="19">
        <v>166.47907747015591</v>
      </c>
      <c r="BC53" s="19">
        <v>55.396650040671204</v>
      </c>
      <c r="BD53" s="19">
        <v>1593.6082732709779</v>
      </c>
      <c r="BE53" s="19">
        <v>51.046726972970802</v>
      </c>
      <c r="BF53" s="19">
        <v>238.77268260936174</v>
      </c>
      <c r="BG53" s="19">
        <v>135.05727525587693</v>
      </c>
      <c r="BH53" s="19">
        <v>2294.3112509715506</v>
      </c>
      <c r="BI53" s="19">
        <v>19.072511631246901</v>
      </c>
      <c r="BJ53" s="19">
        <v>89.444781049667426</v>
      </c>
      <c r="BK53" s="19">
        <v>0.42469039526292041</v>
      </c>
      <c r="BL53" s="19">
        <v>681.58091978746609</v>
      </c>
      <c r="BM53" s="19">
        <v>1954.2138066185307</v>
      </c>
      <c r="BN53" s="19">
        <v>1258.713218240563</v>
      </c>
      <c r="BO53" s="19">
        <v>26.546879319361885</v>
      </c>
      <c r="BP53" s="19">
        <v>88.810769703542448</v>
      </c>
      <c r="BQ53" s="19">
        <v>26.812859013021299</v>
      </c>
      <c r="BR53" s="19">
        <v>182.66832930914984</v>
      </c>
      <c r="BS53" s="19">
        <v>0</v>
      </c>
      <c r="BT53" s="19">
        <v>10027.218005538523</v>
      </c>
      <c r="BU53" s="19">
        <v>530.06228154233634</v>
      </c>
      <c r="BV53" s="19">
        <v>0</v>
      </c>
      <c r="BW53" s="19">
        <v>0</v>
      </c>
      <c r="BX53" s="19">
        <v>11365.248489472764</v>
      </c>
      <c r="BY53" s="19">
        <v>24.235023350389916</v>
      </c>
      <c r="BZ53" s="19">
        <v>245.23620009598631</v>
      </c>
      <c r="CA53" s="19">
        <v>12164.781994461477</v>
      </c>
      <c r="CB53" s="19">
        <v>22192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394</v>
      </c>
      <c r="C54">
        <f t="shared" si="2"/>
        <v>50</v>
      </c>
      <c r="D54" s="19">
        <v>0.51534975027948804</v>
      </c>
      <c r="E54" s="19">
        <v>0.33370825881216531</v>
      </c>
      <c r="F54" s="19">
        <v>3.7731773618554877E-2</v>
      </c>
      <c r="G54" s="19">
        <v>3.4013434800618712E-2</v>
      </c>
      <c r="H54" s="19">
        <v>0.12410226878342637</v>
      </c>
      <c r="I54" s="19">
        <v>5.8130273462380963E-2</v>
      </c>
      <c r="J54" s="19">
        <v>2.864749452122033E-2</v>
      </c>
      <c r="K54" s="19">
        <v>1.0035770798332446</v>
      </c>
      <c r="L54" s="19">
        <v>8.6182445876272468E-2</v>
      </c>
      <c r="M54" s="19">
        <v>1.0549741667249857</v>
      </c>
      <c r="N54" s="19">
        <v>0.1927949990959083</v>
      </c>
      <c r="O54" s="19">
        <v>7.7839287988289999E-2</v>
      </c>
      <c r="P54" s="19">
        <v>0.26350761618018037</v>
      </c>
      <c r="Q54" s="19">
        <v>0.39467897578890426</v>
      </c>
      <c r="R54" s="19">
        <v>0.22397822529573452</v>
      </c>
      <c r="S54" s="19">
        <v>9.5110817967275801E-2</v>
      </c>
      <c r="T54" s="19">
        <v>0.27504589311647337</v>
      </c>
      <c r="U54" s="19">
        <v>8.1094544638540267E-2</v>
      </c>
      <c r="V54" s="19">
        <v>0.61914100267451133</v>
      </c>
      <c r="W54" s="19">
        <v>5.5582967411983625E-2</v>
      </c>
      <c r="X54" s="19">
        <v>0.36309375300272684</v>
      </c>
      <c r="Y54" s="19">
        <v>0.20746538135497805</v>
      </c>
      <c r="Z54" s="19">
        <v>0.14299381925977028</v>
      </c>
      <c r="AA54" s="19">
        <v>0.19128943739563697</v>
      </c>
      <c r="AB54" s="19">
        <v>0.39148976578230038</v>
      </c>
      <c r="AC54" s="19">
        <v>0.29689200031868596</v>
      </c>
      <c r="AD54" s="19">
        <v>0.2677770838672669</v>
      </c>
      <c r="AE54" s="19">
        <v>0.17057798588987258</v>
      </c>
      <c r="AF54" s="19">
        <v>0.3288139950581298</v>
      </c>
      <c r="AG54" s="19">
        <v>0.43408158561246918</v>
      </c>
      <c r="AH54" s="19">
        <v>0.30049171802406505</v>
      </c>
      <c r="AI54" s="19">
        <v>0.5292721686529519</v>
      </c>
      <c r="AJ54" s="19">
        <v>0.26156940092270303</v>
      </c>
      <c r="AK54" s="19">
        <v>0.24237421210614332</v>
      </c>
      <c r="AL54" s="19">
        <v>9.3980437683577125E-2</v>
      </c>
      <c r="AM54" s="19">
        <v>0.31974546243821994</v>
      </c>
      <c r="AN54" s="19">
        <v>0.18013348240314975</v>
      </c>
      <c r="AO54" s="19">
        <v>0.30738613537192017</v>
      </c>
      <c r="AP54" s="19">
        <v>8.9738187308764539E-2</v>
      </c>
      <c r="AQ54" s="19">
        <v>1.7062973256039404</v>
      </c>
      <c r="AR54" s="19">
        <v>0.85126668020297613</v>
      </c>
      <c r="AS54" s="19">
        <v>6.9239293292274215</v>
      </c>
      <c r="AT54" s="19">
        <v>1.5417031697137609</v>
      </c>
      <c r="AU54" s="19">
        <v>2.5132799396499018E-2</v>
      </c>
      <c r="AV54" s="19">
        <v>6.6927857564167428E-2</v>
      </c>
      <c r="AW54" s="19">
        <v>0.45069536951187145</v>
      </c>
      <c r="AX54" s="19">
        <v>3.8668461599301343</v>
      </c>
      <c r="AY54" s="19">
        <v>1.466027794468707</v>
      </c>
      <c r="AZ54" s="19">
        <v>11.948243670524592</v>
      </c>
      <c r="BA54" s="19">
        <v>3668.2885533688059</v>
      </c>
      <c r="BB54" s="19">
        <v>3712.4473076005384</v>
      </c>
      <c r="BC54" s="19">
        <v>1.228328893062353</v>
      </c>
      <c r="BD54" s="19">
        <v>3.2100905980949666</v>
      </c>
      <c r="BE54" s="19">
        <v>0.44625960284223609</v>
      </c>
      <c r="BF54" s="19">
        <v>0.89864177269987933</v>
      </c>
      <c r="BG54" s="19">
        <v>0.26871146243148591</v>
      </c>
      <c r="BH54" s="19">
        <v>25929.500599916209</v>
      </c>
      <c r="BI54" s="19">
        <v>0.23519258904241749</v>
      </c>
      <c r="BJ54" s="19">
        <v>17.097538256860286</v>
      </c>
      <c r="BK54" s="19">
        <v>2.7801024995761585</v>
      </c>
      <c r="BL54" s="19">
        <v>0.73893263484795146</v>
      </c>
      <c r="BM54" s="19">
        <v>0.30402950068196699</v>
      </c>
      <c r="BN54" s="19">
        <v>0.76335122593311278</v>
      </c>
      <c r="BO54" s="19">
        <v>0.25026330369550542</v>
      </c>
      <c r="BP54" s="19">
        <v>0.76238026737229747</v>
      </c>
      <c r="BQ54" s="19">
        <v>68.77032591725208</v>
      </c>
      <c r="BR54" s="19">
        <v>0.69318940582128952</v>
      </c>
      <c r="BS54" s="19">
        <v>0</v>
      </c>
      <c r="BT54" s="19">
        <v>33448.205226261241</v>
      </c>
      <c r="BU54" s="19">
        <v>45.258616814259952</v>
      </c>
      <c r="BV54" s="19">
        <v>0.10092259224440257</v>
      </c>
      <c r="BW54" s="19">
        <v>0</v>
      </c>
      <c r="BX54" s="19">
        <v>1438.3572860561742</v>
      </c>
      <c r="BY54" s="19">
        <v>2.0779482760846246</v>
      </c>
      <c r="BZ54" s="19">
        <v>0</v>
      </c>
      <c r="CA54" s="19">
        <v>1485.7947737387631</v>
      </c>
      <c r="CB54" s="19">
        <v>34934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396</v>
      </c>
      <c r="C55">
        <f t="shared" si="2"/>
        <v>51</v>
      </c>
      <c r="D55" s="19">
        <v>5.5822868451070393</v>
      </c>
      <c r="E55" s="19">
        <v>3.1898781972040227</v>
      </c>
      <c r="F55" s="19">
        <v>7.9742632612578532</v>
      </c>
      <c r="G55" s="19">
        <v>27.921048467274488</v>
      </c>
      <c r="H55" s="19">
        <v>377.93508325821767</v>
      </c>
      <c r="I55" s="19">
        <v>56.781115011297416</v>
      </c>
      <c r="J55" s="19">
        <v>22.326770105791034</v>
      </c>
      <c r="K55" s="19">
        <v>515.92133175510662</v>
      </c>
      <c r="L55" s="19">
        <v>193.91905734636063</v>
      </c>
      <c r="M55" s="19">
        <v>1087.228698980857</v>
      </c>
      <c r="N55" s="19">
        <v>306.2422536079315</v>
      </c>
      <c r="O55" s="19">
        <v>20.173438294597169</v>
      </c>
      <c r="P55" s="19">
        <v>202.56331676698628</v>
      </c>
      <c r="Q55" s="19">
        <v>550.3812346327619</v>
      </c>
      <c r="R55" s="19">
        <v>150.99765483773837</v>
      </c>
      <c r="S55" s="19">
        <v>70.263527255075203</v>
      </c>
      <c r="T55" s="19">
        <v>292.95489798267721</v>
      </c>
      <c r="U55" s="19">
        <v>349.22088172966977</v>
      </c>
      <c r="V55" s="19">
        <v>131.56799587096708</v>
      </c>
      <c r="W55" s="19">
        <v>72.571025681648123</v>
      </c>
      <c r="X55" s="19">
        <v>240.99916846084844</v>
      </c>
      <c r="Y55" s="19">
        <v>222.75003161422748</v>
      </c>
      <c r="Z55" s="19">
        <v>25.513872231667843</v>
      </c>
      <c r="AA55" s="19">
        <v>195.1891167674365</v>
      </c>
      <c r="AB55" s="19">
        <v>303.42820850295817</v>
      </c>
      <c r="AC55" s="19">
        <v>440.46018235060268</v>
      </c>
      <c r="AD55" s="19">
        <v>148.64792616061828</v>
      </c>
      <c r="AE55" s="19">
        <v>56.081090404140433</v>
      </c>
      <c r="AF55" s="19">
        <v>380.45097589658775</v>
      </c>
      <c r="AG55" s="19">
        <v>628.1216589387767</v>
      </c>
      <c r="AH55" s="19">
        <v>410.57931189404798</v>
      </c>
      <c r="AI55" s="19">
        <v>467.12067994493492</v>
      </c>
      <c r="AJ55" s="19">
        <v>1359.4360548256088</v>
      </c>
      <c r="AK55" s="19">
        <v>1220.7087212470087</v>
      </c>
      <c r="AL55" s="19">
        <v>201.29354461950032</v>
      </c>
      <c r="AM55" s="19">
        <v>417.29662126504905</v>
      </c>
      <c r="AN55" s="19">
        <v>82.936722154619261</v>
      </c>
      <c r="AO55" s="19">
        <v>335.16510044111982</v>
      </c>
      <c r="AP55" s="19">
        <v>133.29344564075674</v>
      </c>
      <c r="AQ55" s="19">
        <v>1307.3184490212102</v>
      </c>
      <c r="AR55" s="19">
        <v>1105.7758143142821</v>
      </c>
      <c r="AS55" s="19">
        <v>5177.8666754140295</v>
      </c>
      <c r="AT55" s="19">
        <v>778.34130202746269</v>
      </c>
      <c r="AU55" s="19">
        <v>31.106931435517875</v>
      </c>
      <c r="AV55" s="19">
        <v>55.828271347972951</v>
      </c>
      <c r="AW55" s="19">
        <v>603.94486845156428</v>
      </c>
      <c r="AX55" s="19">
        <v>185.96665676555614</v>
      </c>
      <c r="AY55" s="19">
        <v>553.37427593630878</v>
      </c>
      <c r="AZ55" s="19">
        <v>179.47192089556725</v>
      </c>
      <c r="BA55" s="19">
        <v>306.2520796779574</v>
      </c>
      <c r="BB55" s="19">
        <v>22319.124531953887</v>
      </c>
      <c r="BC55" s="19">
        <v>1100.2507692411591</v>
      </c>
      <c r="BD55" s="19">
        <v>8643.5914235611235</v>
      </c>
      <c r="BE55" s="19">
        <v>526.56784611825208</v>
      </c>
      <c r="BF55" s="19">
        <v>2080.0590591648406</v>
      </c>
      <c r="BG55" s="19">
        <v>415.25694825644689</v>
      </c>
      <c r="BH55" s="19">
        <v>1627.3809817371805</v>
      </c>
      <c r="BI55" s="19">
        <v>108.96073475127346</v>
      </c>
      <c r="BJ55" s="19">
        <v>1549.717481269874</v>
      </c>
      <c r="BK55" s="19">
        <v>228.05900182999943</v>
      </c>
      <c r="BL55" s="19">
        <v>4065.7042099218033</v>
      </c>
      <c r="BM55" s="19">
        <v>757.50854490613403</v>
      </c>
      <c r="BN55" s="19">
        <v>963.01201309425687</v>
      </c>
      <c r="BO55" s="19">
        <v>330.93689600735115</v>
      </c>
      <c r="BP55" s="19">
        <v>752.21604613290174</v>
      </c>
      <c r="BQ55" s="19">
        <v>222.33645381481784</v>
      </c>
      <c r="BR55" s="19">
        <v>1583.0935418197153</v>
      </c>
      <c r="BS55" s="19">
        <v>0</v>
      </c>
      <c r="BT55" s="19">
        <v>69274.211922117465</v>
      </c>
      <c r="BU55" s="19">
        <v>736.55599540607227</v>
      </c>
      <c r="BV55" s="19">
        <v>0</v>
      </c>
      <c r="BW55" s="19">
        <v>0</v>
      </c>
      <c r="BX55" s="19">
        <v>85101.975429291197</v>
      </c>
      <c r="BY55" s="19">
        <v>518.25665318526126</v>
      </c>
      <c r="BZ55" s="19">
        <v>0</v>
      </c>
      <c r="CA55" s="19">
        <v>86356.788077882535</v>
      </c>
      <c r="CB55" s="19">
        <v>155631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282</v>
      </c>
      <c r="C56">
        <f t="shared" si="2"/>
        <v>52</v>
      </c>
      <c r="D56" s="19">
        <v>15.459264785650873</v>
      </c>
      <c r="E56" s="19">
        <v>9.1253151743526324</v>
      </c>
      <c r="F56" s="19">
        <v>1.1064958847332906</v>
      </c>
      <c r="G56" s="19">
        <v>1.093862657779785</v>
      </c>
      <c r="H56" s="19">
        <v>34.66765217173328</v>
      </c>
      <c r="I56" s="19">
        <v>114.2925109196554</v>
      </c>
      <c r="J56" s="19">
        <v>20.378868590351733</v>
      </c>
      <c r="K56" s="19">
        <v>267.18968008083266</v>
      </c>
      <c r="L56" s="19">
        <v>9.8761181179155599</v>
      </c>
      <c r="M56" s="19">
        <v>513.78730765204182</v>
      </c>
      <c r="N56" s="19">
        <v>46.106325392868847</v>
      </c>
      <c r="O56" s="19">
        <v>30.979820471284707</v>
      </c>
      <c r="P56" s="19">
        <v>31.748696038194556</v>
      </c>
      <c r="Q56" s="19">
        <v>41.280800065581282</v>
      </c>
      <c r="R56" s="19">
        <v>11.180889999835106</v>
      </c>
      <c r="S56" s="19">
        <v>8.3544834651366688</v>
      </c>
      <c r="T56" s="19">
        <v>99.3476407904312</v>
      </c>
      <c r="U56" s="19">
        <v>4.9283551231180081</v>
      </c>
      <c r="V56" s="19">
        <v>24.486394361049509</v>
      </c>
      <c r="W56" s="19">
        <v>1.9848541599288296</v>
      </c>
      <c r="X56" s="19">
        <v>232.17755861107986</v>
      </c>
      <c r="Y56" s="19">
        <v>146.49314281192616</v>
      </c>
      <c r="Z56" s="19">
        <v>13.739386262179682</v>
      </c>
      <c r="AA56" s="19">
        <v>233.48394380470066</v>
      </c>
      <c r="AB56" s="19">
        <v>96.757486276727249</v>
      </c>
      <c r="AC56" s="19">
        <v>69.352512450924976</v>
      </c>
      <c r="AD56" s="19">
        <v>107.52683190475892</v>
      </c>
      <c r="AE56" s="19">
        <v>17.838156846782343</v>
      </c>
      <c r="AF56" s="19">
        <v>80.941637936543643</v>
      </c>
      <c r="AG56" s="19">
        <v>163.39615440347427</v>
      </c>
      <c r="AH56" s="19">
        <v>239.03446631074235</v>
      </c>
      <c r="AI56" s="19">
        <v>147.77378139701392</v>
      </c>
      <c r="AJ56" s="19">
        <v>654.95684000247218</v>
      </c>
      <c r="AK56" s="19">
        <v>93.678445865863964</v>
      </c>
      <c r="AL56" s="19">
        <v>50.69989771092677</v>
      </c>
      <c r="AM56" s="19">
        <v>82.820032916715817</v>
      </c>
      <c r="AN56" s="19">
        <v>46.360080859155623</v>
      </c>
      <c r="AO56" s="19">
        <v>670.85398640482765</v>
      </c>
      <c r="AP56" s="19">
        <v>157.7538909837844</v>
      </c>
      <c r="AQ56" s="19">
        <v>399.03148392608949</v>
      </c>
      <c r="AR56" s="19">
        <v>318.02269731945961</v>
      </c>
      <c r="AS56" s="19">
        <v>4638.00910874076</v>
      </c>
      <c r="AT56" s="19">
        <v>534.51303824057209</v>
      </c>
      <c r="AU56" s="19">
        <v>1.0029219699372032</v>
      </c>
      <c r="AV56" s="19">
        <v>460.1934238409201</v>
      </c>
      <c r="AW56" s="19">
        <v>628.59685900089323</v>
      </c>
      <c r="AX56" s="19">
        <v>45.131551312564717</v>
      </c>
      <c r="AY56" s="19">
        <v>61.157795072087026</v>
      </c>
      <c r="AZ56" s="19">
        <v>457.32117661901384</v>
      </c>
      <c r="BA56" s="19">
        <v>695.40285282731691</v>
      </c>
      <c r="BB56" s="19">
        <v>2228.3443891561942</v>
      </c>
      <c r="BC56" s="19">
        <v>4301.3249302254108</v>
      </c>
      <c r="BD56" s="19">
        <v>10066.041445228695</v>
      </c>
      <c r="BE56" s="19">
        <v>223.94880841078171</v>
      </c>
      <c r="BF56" s="19">
        <v>1434.1896921866451</v>
      </c>
      <c r="BG56" s="19">
        <v>51.023639040967034</v>
      </c>
      <c r="BH56" s="19">
        <v>2211.9929434379915</v>
      </c>
      <c r="BI56" s="19">
        <v>237.91804009333796</v>
      </c>
      <c r="BJ56" s="19">
        <v>617.94030911051084</v>
      </c>
      <c r="BK56" s="19">
        <v>95.535833007752657</v>
      </c>
      <c r="BL56" s="19">
        <v>7263.8587890948802</v>
      </c>
      <c r="BM56" s="19">
        <v>882.16117242063672</v>
      </c>
      <c r="BN56" s="19">
        <v>230.67507335757594</v>
      </c>
      <c r="BO56" s="19">
        <v>1431.0826219972819</v>
      </c>
      <c r="BP56" s="19">
        <v>4.3633204033157353</v>
      </c>
      <c r="BQ56" s="19">
        <v>99.1786150673653</v>
      </c>
      <c r="BR56" s="19">
        <v>969.2254779866621</v>
      </c>
      <c r="BS56" s="19">
        <v>0</v>
      </c>
      <c r="BT56" s="19">
        <v>45180.201578758701</v>
      </c>
      <c r="BU56" s="19">
        <v>1172.271693606873</v>
      </c>
      <c r="BV56" s="19">
        <v>0.73614126107681876</v>
      </c>
      <c r="BW56" s="19">
        <v>0</v>
      </c>
      <c r="BX56" s="19">
        <v>435.02058398169572</v>
      </c>
      <c r="BY56" s="19">
        <v>41948.830846942255</v>
      </c>
      <c r="BZ56" s="19">
        <v>56.939155449401937</v>
      </c>
      <c r="CA56" s="19">
        <v>43613.798421241307</v>
      </c>
      <c r="CB56" s="19">
        <v>88794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283</v>
      </c>
      <c r="C57">
        <f t="shared" si="2"/>
        <v>53</v>
      </c>
      <c r="D57" s="19">
        <v>3675.6499538535004</v>
      </c>
      <c r="E57" s="19">
        <v>1391.0430801414266</v>
      </c>
      <c r="F57" s="19">
        <v>335.13408572246408</v>
      </c>
      <c r="G57" s="19">
        <v>528.94843631829758</v>
      </c>
      <c r="H57" s="19">
        <v>3551.6324559238028</v>
      </c>
      <c r="I57" s="19">
        <v>1693.7761193084964</v>
      </c>
      <c r="J57" s="19">
        <v>300.19628074822907</v>
      </c>
      <c r="K57" s="19">
        <v>3811.8471224498198</v>
      </c>
      <c r="L57" s="19">
        <v>1537.4397406616897</v>
      </c>
      <c r="M57" s="19">
        <v>3781.1278127974997</v>
      </c>
      <c r="N57" s="19">
        <v>1201.4683291508409</v>
      </c>
      <c r="O57" s="19">
        <v>297.92288139068472</v>
      </c>
      <c r="P57" s="19">
        <v>769.20337911156639</v>
      </c>
      <c r="Q57" s="19">
        <v>913.30202364997945</v>
      </c>
      <c r="R57" s="19">
        <v>642.43895578575984</v>
      </c>
      <c r="S57" s="19">
        <v>430.25711514875269</v>
      </c>
      <c r="T57" s="19">
        <v>1567.1598135008294</v>
      </c>
      <c r="U57" s="19">
        <v>339.86519701089844</v>
      </c>
      <c r="V57" s="19">
        <v>2526.5373580834485</v>
      </c>
      <c r="W57" s="19">
        <v>536.04669905887135</v>
      </c>
      <c r="X57" s="19">
        <v>2741.9116310576892</v>
      </c>
      <c r="Y57" s="19">
        <v>1072.4292383902291</v>
      </c>
      <c r="Z57" s="19">
        <v>585.75016381638693</v>
      </c>
      <c r="AA57" s="19">
        <v>751.80281607790653</v>
      </c>
      <c r="AB57" s="19">
        <v>1559.4850539626332</v>
      </c>
      <c r="AC57" s="19">
        <v>1801.0546064315861</v>
      </c>
      <c r="AD57" s="19">
        <v>2333.994967061099</v>
      </c>
      <c r="AE57" s="19">
        <v>873.71240186619127</v>
      </c>
      <c r="AF57" s="19">
        <v>1481.3924879693982</v>
      </c>
      <c r="AG57" s="19">
        <v>1282.6425151607234</v>
      </c>
      <c r="AH57" s="19">
        <v>1247.9413701050121</v>
      </c>
      <c r="AI57" s="19">
        <v>2012.6561485003867</v>
      </c>
      <c r="AJ57" s="19">
        <v>3189.8289117261493</v>
      </c>
      <c r="AK57" s="19">
        <v>1214.7255347369444</v>
      </c>
      <c r="AL57" s="19">
        <v>802.11519761539023</v>
      </c>
      <c r="AM57" s="19">
        <v>890.02700613677109</v>
      </c>
      <c r="AN57" s="19">
        <v>497.88722660516311</v>
      </c>
      <c r="AO57" s="19">
        <v>4590.5213946078384</v>
      </c>
      <c r="AP57" s="19">
        <v>894.41184368269535</v>
      </c>
      <c r="AQ57" s="19">
        <v>8242.8139241951503</v>
      </c>
      <c r="AR57" s="19">
        <v>2548.1996305509369</v>
      </c>
      <c r="AS57" s="19">
        <v>20770.524194784186</v>
      </c>
      <c r="AT57" s="19">
        <v>6403.1818781239881</v>
      </c>
      <c r="AU57" s="19">
        <v>374.93806731753853</v>
      </c>
      <c r="AV57" s="19">
        <v>961.80435583921974</v>
      </c>
      <c r="AW57" s="19">
        <v>2409.8242670556306</v>
      </c>
      <c r="AX57" s="19">
        <v>458.99688956415827</v>
      </c>
      <c r="AY57" s="19">
        <v>2471.6333608519303</v>
      </c>
      <c r="AZ57" s="19">
        <v>496.66333389775252</v>
      </c>
      <c r="BA57" s="19">
        <v>826.4847124022416</v>
      </c>
      <c r="BB57" s="19">
        <v>5279.6722991381575</v>
      </c>
      <c r="BC57" s="19">
        <v>1654.8002753414482</v>
      </c>
      <c r="BD57" s="19">
        <v>49565.446629174323</v>
      </c>
      <c r="BE57" s="19">
        <v>14156.709009436499</v>
      </c>
      <c r="BF57" s="19">
        <v>3183.082255679969</v>
      </c>
      <c r="BG57" s="19">
        <v>1287.9088811818547</v>
      </c>
      <c r="BH57" s="19">
        <v>678.69177950066523</v>
      </c>
      <c r="BI57" s="19">
        <v>1055.1531172936386</v>
      </c>
      <c r="BJ57" s="19">
        <v>3458.9904112362597</v>
      </c>
      <c r="BK57" s="19">
        <v>637.15131822344881</v>
      </c>
      <c r="BL57" s="19">
        <v>38012.097316719795</v>
      </c>
      <c r="BM57" s="19">
        <v>406.95917262565445</v>
      </c>
      <c r="BN57" s="19">
        <v>1270.858179584221</v>
      </c>
      <c r="BO57" s="19">
        <v>303.72726958912631</v>
      </c>
      <c r="BP57" s="19">
        <v>3101.5840373483411</v>
      </c>
      <c r="BQ57" s="19">
        <v>852.91971057472017</v>
      </c>
      <c r="BR57" s="19">
        <v>2081.2790696881407</v>
      </c>
      <c r="BS57" s="19">
        <v>0</v>
      </c>
      <c r="BT57" s="19">
        <v>232607.38270224602</v>
      </c>
      <c r="BU57" s="19">
        <v>8715.9616048674452</v>
      </c>
      <c r="BV57" s="19">
        <v>2219.6615298945608</v>
      </c>
      <c r="BW57" s="19">
        <v>240.32261620429909</v>
      </c>
      <c r="BX57" s="19">
        <v>182725.72485351571</v>
      </c>
      <c r="BY57" s="19">
        <v>399.45840769687692</v>
      </c>
      <c r="BZ57" s="19">
        <v>0.48828557509189957</v>
      </c>
      <c r="CA57" s="19">
        <v>194301.61729775395</v>
      </c>
      <c r="CB57" s="19">
        <v>426909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400</v>
      </c>
      <c r="C58">
        <f t="shared" si="2"/>
        <v>54</v>
      </c>
      <c r="D58" s="19">
        <v>4.835769549865029</v>
      </c>
      <c r="E58" s="19">
        <v>2.7632968856371591</v>
      </c>
      <c r="F58" s="19">
        <v>5.5265937712743183</v>
      </c>
      <c r="G58" s="19">
        <v>15.198132871004374</v>
      </c>
      <c r="H58" s="19">
        <v>118.13094186098856</v>
      </c>
      <c r="I58" s="19">
        <v>13.816484428185797</v>
      </c>
      <c r="J58" s="19">
        <v>11.744011763957925</v>
      </c>
      <c r="K58" s="19">
        <v>321.23326295531979</v>
      </c>
      <c r="L58" s="19">
        <v>119.51259030380714</v>
      </c>
      <c r="M58" s="19">
        <v>280.47463389217171</v>
      </c>
      <c r="N58" s="19">
        <v>38.686156398920232</v>
      </c>
      <c r="O58" s="19">
        <v>19.343078199460116</v>
      </c>
      <c r="P58" s="19">
        <v>194.81243043741972</v>
      </c>
      <c r="Q58" s="19">
        <v>248.00589548593504</v>
      </c>
      <c r="R58" s="19">
        <v>59.410883041198929</v>
      </c>
      <c r="S58" s="19">
        <v>18.652253978050823</v>
      </c>
      <c r="T58" s="19">
        <v>87.734676118979806</v>
      </c>
      <c r="U58" s="19">
        <v>36.613683734692366</v>
      </c>
      <c r="V58" s="19">
        <v>67.700773698110396</v>
      </c>
      <c r="W58" s="19">
        <v>67.009949476701109</v>
      </c>
      <c r="X58" s="19">
        <v>102.24198476857489</v>
      </c>
      <c r="Y58" s="19">
        <v>58.029234598380341</v>
      </c>
      <c r="Z58" s="19">
        <v>91.879621447435554</v>
      </c>
      <c r="AA58" s="19">
        <v>135.40154739622079</v>
      </c>
      <c r="AB58" s="19">
        <v>237.64353216479572</v>
      </c>
      <c r="AC58" s="19">
        <v>130.56577784635576</v>
      </c>
      <c r="AD58" s="19">
        <v>154.05380137427164</v>
      </c>
      <c r="AE58" s="19">
        <v>6.9082422140928985</v>
      </c>
      <c r="AF58" s="19">
        <v>157.50792248131808</v>
      </c>
      <c r="AG58" s="19">
        <v>118.82176608239786</v>
      </c>
      <c r="AH58" s="19">
        <v>73.227367469384731</v>
      </c>
      <c r="AI58" s="19">
        <v>147.83638338158801</v>
      </c>
      <c r="AJ58" s="19">
        <v>89.80714878320768</v>
      </c>
      <c r="AK58" s="19">
        <v>138.85566850326725</v>
      </c>
      <c r="AL58" s="19">
        <v>41.449453284557386</v>
      </c>
      <c r="AM58" s="19">
        <v>151.29050448863447</v>
      </c>
      <c r="AN58" s="19">
        <v>31.777914184827331</v>
      </c>
      <c r="AO58" s="19">
        <v>588.582236640715</v>
      </c>
      <c r="AP58" s="19">
        <v>168.56111002386672</v>
      </c>
      <c r="AQ58" s="19">
        <v>989.26028505810291</v>
      </c>
      <c r="AR58" s="19">
        <v>2501.4745057230384</v>
      </c>
      <c r="AS58" s="19">
        <v>20056.008795954502</v>
      </c>
      <c r="AT58" s="19">
        <v>709.47647538734066</v>
      </c>
      <c r="AU58" s="19">
        <v>44.90357439160384</v>
      </c>
      <c r="AV58" s="19">
        <v>65.628301033882536</v>
      </c>
      <c r="AW58" s="19">
        <v>1355.3971224050267</v>
      </c>
      <c r="AX58" s="19">
        <v>660.42795566728103</v>
      </c>
      <c r="AY58" s="19">
        <v>2805.4371631431259</v>
      </c>
      <c r="AZ58" s="19">
        <v>207.93809064419625</v>
      </c>
      <c r="BA58" s="19">
        <v>341.26716537618915</v>
      </c>
      <c r="BB58" s="19">
        <v>1807.8869874281115</v>
      </c>
      <c r="BC58" s="19">
        <v>813.1001085987341</v>
      </c>
      <c r="BD58" s="19">
        <v>4003.3263630668339</v>
      </c>
      <c r="BE58" s="19">
        <v>1216.5414539017595</v>
      </c>
      <c r="BF58" s="19">
        <v>2627.8953382409381</v>
      </c>
      <c r="BG58" s="19">
        <v>624.50509615399801</v>
      </c>
      <c r="BH58" s="19">
        <v>596.87212729762632</v>
      </c>
      <c r="BI58" s="19">
        <v>635.5582836965466</v>
      </c>
      <c r="BJ58" s="19">
        <v>1892.1675424400446</v>
      </c>
      <c r="BK58" s="19">
        <v>142.30978961031369</v>
      </c>
      <c r="BL58" s="19">
        <v>1626.8910414188776</v>
      </c>
      <c r="BM58" s="19">
        <v>376.49920066806294</v>
      </c>
      <c r="BN58" s="19">
        <v>2284.5557002005212</v>
      </c>
      <c r="BO58" s="19">
        <v>245.2425986002979</v>
      </c>
      <c r="BP58" s="19">
        <v>980.27957017978224</v>
      </c>
      <c r="BQ58" s="19">
        <v>2237.5796531446895</v>
      </c>
      <c r="BR58" s="19">
        <v>1743.6403348370475</v>
      </c>
      <c r="BS58" s="19">
        <v>0</v>
      </c>
      <c r="BT58" s="19">
        <v>57947.71734025405</v>
      </c>
      <c r="BU58" s="19">
        <v>3046.4395041020471</v>
      </c>
      <c r="BV58" s="19">
        <v>0</v>
      </c>
      <c r="BW58" s="19">
        <v>0</v>
      </c>
      <c r="BX58" s="19">
        <v>331841.8431556439</v>
      </c>
      <c r="BY58" s="19">
        <v>0</v>
      </c>
      <c r="BZ58" s="19">
        <v>0</v>
      </c>
      <c r="CA58" s="19">
        <v>334888.28265974595</v>
      </c>
      <c r="CB58" s="19">
        <v>392836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402</v>
      </c>
      <c r="C59">
        <f t="shared" si="2"/>
        <v>55</v>
      </c>
      <c r="D59" s="19">
        <v>15.312098517837798</v>
      </c>
      <c r="E59" s="19">
        <v>8.1279819678230112</v>
      </c>
      <c r="F59" s="19">
        <v>41.840378017263056</v>
      </c>
      <c r="G59" s="19">
        <v>356.86258440067934</v>
      </c>
      <c r="H59" s="19">
        <v>5732.7339466401318</v>
      </c>
      <c r="I59" s="19">
        <v>1180.0138061478744</v>
      </c>
      <c r="J59" s="19">
        <v>185.11139649600909</v>
      </c>
      <c r="K59" s="19">
        <v>2211.8618390092188</v>
      </c>
      <c r="L59" s="19">
        <v>736.01869823389541</v>
      </c>
      <c r="M59" s="19">
        <v>4960.7154628540293</v>
      </c>
      <c r="N59" s="19">
        <v>1329.5731253837239</v>
      </c>
      <c r="O59" s="19">
        <v>649.65197315375383</v>
      </c>
      <c r="P59" s="19">
        <v>320.53893974394242</v>
      </c>
      <c r="Q59" s="19">
        <v>201.36456691723259</v>
      </c>
      <c r="R59" s="19">
        <v>164.73438686853385</v>
      </c>
      <c r="S59" s="19">
        <v>223.40299656090653</v>
      </c>
      <c r="T59" s="19">
        <v>1715.8341247780968</v>
      </c>
      <c r="U59" s="19">
        <v>111.28064273739105</v>
      </c>
      <c r="V59" s="19">
        <v>3638.0974883190047</v>
      </c>
      <c r="W59" s="19">
        <v>267.01510283154136</v>
      </c>
      <c r="X59" s="19">
        <v>2301.415833118323</v>
      </c>
      <c r="Y59" s="19">
        <v>2184.7661649961087</v>
      </c>
      <c r="Z59" s="19">
        <v>798.31827248172158</v>
      </c>
      <c r="AA59" s="19">
        <v>3129.8527199502296</v>
      </c>
      <c r="AB59" s="19">
        <v>1191.8004398422961</v>
      </c>
      <c r="AC59" s="19">
        <v>1497.8393152585134</v>
      </c>
      <c r="AD59" s="19">
        <v>1292.2762218742796</v>
      </c>
      <c r="AE59" s="19">
        <v>764.47424630852618</v>
      </c>
      <c r="AF59" s="19">
        <v>737.90115846474055</v>
      </c>
      <c r="AG59" s="19">
        <v>1707.0053632860597</v>
      </c>
      <c r="AH59" s="19">
        <v>1869.7866431432876</v>
      </c>
      <c r="AI59" s="19">
        <v>1275.457914298386</v>
      </c>
      <c r="AJ59" s="19">
        <v>1876.009541330759</v>
      </c>
      <c r="AK59" s="19">
        <v>882.02359562142465</v>
      </c>
      <c r="AL59" s="19">
        <v>404.9493062985722</v>
      </c>
      <c r="AM59" s="19">
        <v>354.35486917635899</v>
      </c>
      <c r="AN59" s="19">
        <v>409.42479508254758</v>
      </c>
      <c r="AO59" s="19">
        <v>597.48532644135003</v>
      </c>
      <c r="AP59" s="19">
        <v>821.47090060927144</v>
      </c>
      <c r="AQ59" s="19">
        <v>3884.5030530469016</v>
      </c>
      <c r="AR59" s="19">
        <v>5003.465158761298</v>
      </c>
      <c r="AS59" s="19">
        <v>14077.854090912253</v>
      </c>
      <c r="AT59" s="19">
        <v>1583.6472476821323</v>
      </c>
      <c r="AU59" s="19">
        <v>143.30046141143137</v>
      </c>
      <c r="AV59" s="19">
        <v>300.83410457195629</v>
      </c>
      <c r="AW59" s="19">
        <v>1183.4242516341749</v>
      </c>
      <c r="AX59" s="19">
        <v>137.42261150115522</v>
      </c>
      <c r="AY59" s="19">
        <v>595.32987203878145</v>
      </c>
      <c r="AZ59" s="19">
        <v>407.7147390827804</v>
      </c>
      <c r="BA59" s="19">
        <v>1856.5069251355173</v>
      </c>
      <c r="BB59" s="19">
        <v>2353.0461069847929</v>
      </c>
      <c r="BC59" s="19">
        <v>1737.5332117707035</v>
      </c>
      <c r="BD59" s="19">
        <v>11415.950565172932</v>
      </c>
      <c r="BE59" s="19">
        <v>1403.1618696632431</v>
      </c>
      <c r="BF59" s="19">
        <v>10671.214164844603</v>
      </c>
      <c r="BG59" s="19">
        <v>3688.0573003702916</v>
      </c>
      <c r="BH59" s="19">
        <v>258.45216857983314</v>
      </c>
      <c r="BI59" s="19">
        <v>546.75750720580606</v>
      </c>
      <c r="BJ59" s="19">
        <v>2571.1068844920087</v>
      </c>
      <c r="BK59" s="19">
        <v>789.41215828475765</v>
      </c>
      <c r="BL59" s="19">
        <v>3260.6387027788551</v>
      </c>
      <c r="BM59" s="19">
        <v>1002.2864670818362</v>
      </c>
      <c r="BN59" s="19">
        <v>1189.2910105621238</v>
      </c>
      <c r="BO59" s="19">
        <v>216.44039580991404</v>
      </c>
      <c r="BP59" s="19">
        <v>1177.1366740501517</v>
      </c>
      <c r="BQ59" s="19">
        <v>714.94760297137145</v>
      </c>
      <c r="BR59" s="19">
        <v>2485.5854098124241</v>
      </c>
      <c r="BS59" s="19">
        <v>0</v>
      </c>
      <c r="BT59" s="19">
        <v>122801.72488337567</v>
      </c>
      <c r="BU59" s="19">
        <v>8743.8246373298407</v>
      </c>
      <c r="BV59" s="19">
        <v>3.561973843920091E-2</v>
      </c>
      <c r="BW59" s="19">
        <v>0</v>
      </c>
      <c r="BX59" s="19">
        <v>9366.6814660468335</v>
      </c>
      <c r="BY59" s="19">
        <v>0.73339350920633806</v>
      </c>
      <c r="BZ59" s="19">
        <v>0</v>
      </c>
      <c r="CA59" s="19">
        <v>18111.275116624318</v>
      </c>
      <c r="CB59" s="19">
        <v>140913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404</v>
      </c>
      <c r="C60">
        <f t="shared" si="2"/>
        <v>56</v>
      </c>
      <c r="D60" s="19">
        <v>415.37190296895676</v>
      </c>
      <c r="E60" s="19">
        <v>18.033224309027457</v>
      </c>
      <c r="F60" s="19">
        <v>0.10620840251952131</v>
      </c>
      <c r="G60" s="19">
        <v>60.166953196613896</v>
      </c>
      <c r="H60" s="19">
        <v>1621.3448759404735</v>
      </c>
      <c r="I60" s="19">
        <v>267.61936821720246</v>
      </c>
      <c r="J60" s="19">
        <v>116.42273711525512</v>
      </c>
      <c r="K60" s="19">
        <v>937.33768873037332</v>
      </c>
      <c r="L60" s="19">
        <v>352.10069560373478</v>
      </c>
      <c r="M60" s="19">
        <v>952.56094148784496</v>
      </c>
      <c r="N60" s="19">
        <v>212.56393337957223</v>
      </c>
      <c r="O60" s="19">
        <v>141.67955187651265</v>
      </c>
      <c r="P60" s="19">
        <v>145.99384505514647</v>
      </c>
      <c r="Q60" s="19">
        <v>172.47723931864354</v>
      </c>
      <c r="R60" s="19">
        <v>116.2085723529954</v>
      </c>
      <c r="S60" s="19">
        <v>41.663232429649547</v>
      </c>
      <c r="T60" s="19">
        <v>438.62963573388691</v>
      </c>
      <c r="U60" s="19">
        <v>41.688324475014035</v>
      </c>
      <c r="V60" s="19">
        <v>152.81509185651984</v>
      </c>
      <c r="W60" s="19">
        <v>143.55785816734993</v>
      </c>
      <c r="X60" s="19">
        <v>692.26486645108992</v>
      </c>
      <c r="Y60" s="19">
        <v>532.53332678220681</v>
      </c>
      <c r="Z60" s="19">
        <v>378.67414222270281</v>
      </c>
      <c r="AA60" s="19">
        <v>817.7779510145225</v>
      </c>
      <c r="AB60" s="19">
        <v>832.07588101671649</v>
      </c>
      <c r="AC60" s="19">
        <v>603.069685028614</v>
      </c>
      <c r="AD60" s="19">
        <v>354.77239748025102</v>
      </c>
      <c r="AE60" s="19">
        <v>246.55810439787837</v>
      </c>
      <c r="AF60" s="19">
        <v>475.7676230757034</v>
      </c>
      <c r="AG60" s="19">
        <v>663.18350838983849</v>
      </c>
      <c r="AH60" s="19">
        <v>398.117613689302</v>
      </c>
      <c r="AI60" s="19">
        <v>1656.3935728649262</v>
      </c>
      <c r="AJ60" s="19">
        <v>2098.1454969794627</v>
      </c>
      <c r="AK60" s="19">
        <v>746.75060789434849</v>
      </c>
      <c r="AL60" s="19">
        <v>197.47888680360339</v>
      </c>
      <c r="AM60" s="19">
        <v>261.14983672812718</v>
      </c>
      <c r="AN60" s="19">
        <v>155.72170381052084</v>
      </c>
      <c r="AO60" s="19">
        <v>2826.2845493565414</v>
      </c>
      <c r="AP60" s="19">
        <v>403.86357747745728</v>
      </c>
      <c r="AQ60" s="19">
        <v>4909.9762006323135</v>
      </c>
      <c r="AR60" s="19">
        <v>118.47738023637673</v>
      </c>
      <c r="AS60" s="19">
        <v>1398.4027056539726</v>
      </c>
      <c r="AT60" s="19">
        <v>353.09974714167868</v>
      </c>
      <c r="AU60" s="19">
        <v>13.293653368295832</v>
      </c>
      <c r="AV60" s="19">
        <v>0.44485031975392891</v>
      </c>
      <c r="AW60" s="19">
        <v>3776.622930149113</v>
      </c>
      <c r="AX60" s="19">
        <v>9.1292661678217755</v>
      </c>
      <c r="AY60" s="19">
        <v>20.80211394722285</v>
      </c>
      <c r="AZ60" s="19">
        <v>1.6380488621762237</v>
      </c>
      <c r="BA60" s="19">
        <v>2.3102101726804865</v>
      </c>
      <c r="BB60" s="19">
        <v>28.997808347743618</v>
      </c>
      <c r="BC60" s="19">
        <v>295.65223207427351</v>
      </c>
      <c r="BD60" s="19">
        <v>783.4906708679772</v>
      </c>
      <c r="BE60" s="19">
        <v>25.309976900684589</v>
      </c>
      <c r="BF60" s="19">
        <v>17.880863663183039</v>
      </c>
      <c r="BG60" s="19">
        <v>3221.6524055326186</v>
      </c>
      <c r="BH60" s="19">
        <v>4.0241713494139972</v>
      </c>
      <c r="BI60" s="19">
        <v>75.601381772717573</v>
      </c>
      <c r="BJ60" s="19">
        <v>35.138081431799506</v>
      </c>
      <c r="BK60" s="19">
        <v>1.0316331947981929</v>
      </c>
      <c r="BL60" s="19">
        <v>3842.2293462116309</v>
      </c>
      <c r="BM60" s="19">
        <v>1022.3137816816744</v>
      </c>
      <c r="BN60" s="19">
        <v>104.83592676049321</v>
      </c>
      <c r="BO60" s="19">
        <v>1070.1100897369167</v>
      </c>
      <c r="BP60" s="19">
        <v>7.6861823336048216</v>
      </c>
      <c r="BQ60" s="19">
        <v>15.084592026667575</v>
      </c>
      <c r="BR60" s="19">
        <v>11.873179419420561</v>
      </c>
      <c r="BS60" s="19">
        <v>0</v>
      </c>
      <c r="BT60" s="19">
        <v>41856.034642038132</v>
      </c>
      <c r="BU60" s="19">
        <v>14573.705352714474</v>
      </c>
      <c r="BV60" s="19">
        <v>0</v>
      </c>
      <c r="BW60" s="19">
        <v>0</v>
      </c>
      <c r="BX60" s="19">
        <v>553.32786155161875</v>
      </c>
      <c r="BY60" s="19">
        <v>7362.2362914173746</v>
      </c>
      <c r="BZ60" s="19">
        <v>4.6958522784031516</v>
      </c>
      <c r="CA60" s="19">
        <v>22493.965357961875</v>
      </c>
      <c r="CB60" s="19">
        <v>64350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406</v>
      </c>
      <c r="C61">
        <f t="shared" si="2"/>
        <v>57</v>
      </c>
      <c r="D61" s="19">
        <v>11.715664930379322</v>
      </c>
      <c r="E61" s="19">
        <v>274.60214007094532</v>
      </c>
      <c r="F61" s="19">
        <v>56.712684963937747</v>
      </c>
      <c r="G61" s="19">
        <v>31.767743308692712</v>
      </c>
      <c r="H61" s="19">
        <v>240.42887980150553</v>
      </c>
      <c r="I61" s="19">
        <v>5.3324213400749505</v>
      </c>
      <c r="J61" s="19">
        <v>0.77605982522273409</v>
      </c>
      <c r="K61" s="19">
        <v>1452.6158391818281</v>
      </c>
      <c r="L61" s="19">
        <v>135.3441063510875</v>
      </c>
      <c r="M61" s="19">
        <v>2554.6190905156204</v>
      </c>
      <c r="N61" s="19">
        <v>3715.6729780865389</v>
      </c>
      <c r="O61" s="19">
        <v>342.4352452382231</v>
      </c>
      <c r="P61" s="19">
        <v>80.295593641160352</v>
      </c>
      <c r="Q61" s="19">
        <v>357.01274931571191</v>
      </c>
      <c r="R61" s="19">
        <v>660.73354629157041</v>
      </c>
      <c r="S61" s="19">
        <v>23.498582802173384</v>
      </c>
      <c r="T61" s="19">
        <v>412.10953456461209</v>
      </c>
      <c r="U61" s="19">
        <v>62.788862726859172</v>
      </c>
      <c r="V61" s="19">
        <v>88.123885702685698</v>
      </c>
      <c r="W61" s="19">
        <v>38.582273630575479</v>
      </c>
      <c r="X61" s="19">
        <v>81.886802544113223</v>
      </c>
      <c r="Y61" s="19">
        <v>385.60873870239197</v>
      </c>
      <c r="Z61" s="19">
        <v>939.5635452338903</v>
      </c>
      <c r="AA61" s="19">
        <v>1393.8344366844158</v>
      </c>
      <c r="AB61" s="19">
        <v>407.6500052697852</v>
      </c>
      <c r="AC61" s="19">
        <v>227.70640179982047</v>
      </c>
      <c r="AD61" s="19">
        <v>150.59133877082525</v>
      </c>
      <c r="AE61" s="19">
        <v>14.485230704398029</v>
      </c>
      <c r="AF61" s="19">
        <v>416.679090456094</v>
      </c>
      <c r="AG61" s="19">
        <v>1189.9469443106243</v>
      </c>
      <c r="AH61" s="19">
        <v>604.85933735153696</v>
      </c>
      <c r="AI61" s="19">
        <v>405.49008791568446</v>
      </c>
      <c r="AJ61" s="19">
        <v>4064.1458037634443</v>
      </c>
      <c r="AK61" s="19">
        <v>139.23664254285111</v>
      </c>
      <c r="AL61" s="19">
        <v>243.4352295200905</v>
      </c>
      <c r="AM61" s="19">
        <v>342.60403034984012</v>
      </c>
      <c r="AN61" s="19">
        <v>62.862018509395348</v>
      </c>
      <c r="AO61" s="19">
        <v>1938.067679426327</v>
      </c>
      <c r="AP61" s="19">
        <v>139.12236439028612</v>
      </c>
      <c r="AQ61" s="19">
        <v>1769.0127314652839</v>
      </c>
      <c r="AR61" s="19">
        <v>2305.6567369039494</v>
      </c>
      <c r="AS61" s="19">
        <v>11869.837215498725</v>
      </c>
      <c r="AT61" s="19">
        <v>465.23726375295354</v>
      </c>
      <c r="AU61" s="19">
        <v>31.003363360018792</v>
      </c>
      <c r="AV61" s="19">
        <v>153.47296243728997</v>
      </c>
      <c r="AW61" s="19">
        <v>712.20568851895507</v>
      </c>
      <c r="AX61" s="19">
        <v>217.04514519590671</v>
      </c>
      <c r="AY61" s="19">
        <v>537.50579891295592</v>
      </c>
      <c r="AZ61" s="19">
        <v>929.7378939892161</v>
      </c>
      <c r="BA61" s="19">
        <v>1603.1504851933755</v>
      </c>
      <c r="BB61" s="19">
        <v>3463.5318444773061</v>
      </c>
      <c r="BC61" s="19">
        <v>1297.1402264731457</v>
      </c>
      <c r="BD61" s="19">
        <v>9142.2032872016716</v>
      </c>
      <c r="BE61" s="19">
        <v>675.9333839255354</v>
      </c>
      <c r="BF61" s="19">
        <v>3174.1019923338181</v>
      </c>
      <c r="BG61" s="19">
        <v>322.88300408046609</v>
      </c>
      <c r="BH61" s="19">
        <v>1285.8271417356309</v>
      </c>
      <c r="BI61" s="19">
        <v>710.58519653200437</v>
      </c>
      <c r="BJ61" s="19">
        <v>1217.2781887309175</v>
      </c>
      <c r="BK61" s="19">
        <v>122.47333312752093</v>
      </c>
      <c r="BL61" s="19">
        <v>3187.657974409025</v>
      </c>
      <c r="BM61" s="19">
        <v>589.72496689541083</v>
      </c>
      <c r="BN61" s="19">
        <v>1756.8931188364036</v>
      </c>
      <c r="BO61" s="19">
        <v>793.00582598155563</v>
      </c>
      <c r="BP61" s="19">
        <v>23.167191589419868</v>
      </c>
      <c r="BQ61" s="19">
        <v>1115.1897948770222</v>
      </c>
      <c r="BR61" s="19">
        <v>1295.0823613573036</v>
      </c>
      <c r="BS61" s="19">
        <v>0</v>
      </c>
      <c r="BT61" s="19">
        <v>74459.487728328008</v>
      </c>
      <c r="BU61" s="19">
        <v>1420.1171601357426</v>
      </c>
      <c r="BV61" s="19">
        <v>7.4207788415001891E-2</v>
      </c>
      <c r="BW61" s="19">
        <v>0</v>
      </c>
      <c r="BX61" s="19">
        <v>856.79300060365688</v>
      </c>
      <c r="BY61" s="19">
        <v>1.5279031441798712</v>
      </c>
      <c r="BZ61" s="19">
        <v>0</v>
      </c>
      <c r="CA61" s="19">
        <v>2278.5122716719948</v>
      </c>
      <c r="CB61" s="19">
        <v>76738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408</v>
      </c>
      <c r="C62">
        <f t="shared" si="2"/>
        <v>58</v>
      </c>
      <c r="D62" s="19">
        <v>117.52409241239224</v>
      </c>
      <c r="E62" s="19">
        <v>24.457835639361342</v>
      </c>
      <c r="F62" s="19">
        <v>60.468323844699853</v>
      </c>
      <c r="G62" s="19">
        <v>140.08686311953682</v>
      </c>
      <c r="H62" s="19">
        <v>3706.1752196847792</v>
      </c>
      <c r="I62" s="19">
        <v>426.89006493762525</v>
      </c>
      <c r="J62" s="19">
        <v>131.47597490139466</v>
      </c>
      <c r="K62" s="19">
        <v>165.27850425933769</v>
      </c>
      <c r="L62" s="19">
        <v>218.61737749835211</v>
      </c>
      <c r="M62" s="19">
        <v>462.16565672369615</v>
      </c>
      <c r="N62" s="19">
        <v>170.46670686800979</v>
      </c>
      <c r="O62" s="19">
        <v>21.048366497110631</v>
      </c>
      <c r="P62" s="19">
        <v>41.224649036025937</v>
      </c>
      <c r="Q62" s="19">
        <v>69.748317876494738</v>
      </c>
      <c r="R62" s="19">
        <v>38.071490227207917</v>
      </c>
      <c r="S62" s="19">
        <v>67.314476605913185</v>
      </c>
      <c r="T62" s="19">
        <v>379.88793472178679</v>
      </c>
      <c r="U62" s="19">
        <v>142.988748304659</v>
      </c>
      <c r="V62" s="19">
        <v>150.20362361657914</v>
      </c>
      <c r="W62" s="19">
        <v>38.600529791831491</v>
      </c>
      <c r="X62" s="19">
        <v>216.10513421122403</v>
      </c>
      <c r="Y62" s="19">
        <v>204.16475637649603</v>
      </c>
      <c r="Z62" s="19">
        <v>42.290863969743249</v>
      </c>
      <c r="AA62" s="19">
        <v>98.457068818098065</v>
      </c>
      <c r="AB62" s="19">
        <v>253.27827028437889</v>
      </c>
      <c r="AC62" s="19">
        <v>286.7976554239026</v>
      </c>
      <c r="AD62" s="19">
        <v>579.25619179928538</v>
      </c>
      <c r="AE62" s="19">
        <v>175.43913008727924</v>
      </c>
      <c r="AF62" s="19">
        <v>337.82475131531368</v>
      </c>
      <c r="AG62" s="19">
        <v>223.65886816574647</v>
      </c>
      <c r="AH62" s="19">
        <v>115.1295912990622</v>
      </c>
      <c r="AI62" s="19">
        <v>361.76911010264394</v>
      </c>
      <c r="AJ62" s="19">
        <v>692.38022535159143</v>
      </c>
      <c r="AK62" s="19">
        <v>265.31967984574499</v>
      </c>
      <c r="AL62" s="19">
        <v>245.60362947411443</v>
      </c>
      <c r="AM62" s="19">
        <v>137.0864716636591</v>
      </c>
      <c r="AN62" s="19">
        <v>161.31114572969614</v>
      </c>
      <c r="AO62" s="19">
        <v>380.70066218144132</v>
      </c>
      <c r="AP62" s="19">
        <v>630.57665647180215</v>
      </c>
      <c r="AQ62" s="19">
        <v>2248.2266862232213</v>
      </c>
      <c r="AR62" s="19">
        <v>402.80267017347558</v>
      </c>
      <c r="AS62" s="19">
        <v>2868.5672682441177</v>
      </c>
      <c r="AT62" s="19">
        <v>1540.9971971486693</v>
      </c>
      <c r="AU62" s="19">
        <v>453.18212908431167</v>
      </c>
      <c r="AV62" s="19">
        <v>1034.3335206565066</v>
      </c>
      <c r="AW62" s="19">
        <v>801.62816940209939</v>
      </c>
      <c r="AX62" s="19">
        <v>56.434381260110207</v>
      </c>
      <c r="AY62" s="19">
        <v>423.24978658632347</v>
      </c>
      <c r="AZ62" s="19">
        <v>357.47284101732504</v>
      </c>
      <c r="BA62" s="19">
        <v>396.86222951573137</v>
      </c>
      <c r="BB62" s="19">
        <v>2283.3111903785093</v>
      </c>
      <c r="BC62" s="19">
        <v>772.19463733962868</v>
      </c>
      <c r="BD62" s="19">
        <v>731.76987007352</v>
      </c>
      <c r="BE62" s="19">
        <v>109.36019802897201</v>
      </c>
      <c r="BF62" s="19">
        <v>314.40027739832885</v>
      </c>
      <c r="BG62" s="19">
        <v>479.67834742097699</v>
      </c>
      <c r="BH62" s="19">
        <v>111.91654284803491</v>
      </c>
      <c r="BI62" s="19">
        <v>662.90938578264695</v>
      </c>
      <c r="BJ62" s="19">
        <v>496.98079510875584</v>
      </c>
      <c r="BK62" s="19">
        <v>128.97465759589107</v>
      </c>
      <c r="BL62" s="19">
        <v>1613.1195811528507</v>
      </c>
      <c r="BM62" s="19">
        <v>563.85430903722158</v>
      </c>
      <c r="BN62" s="19">
        <v>743.28168500259449</v>
      </c>
      <c r="BO62" s="19">
        <v>650.15413736788196</v>
      </c>
      <c r="BP62" s="19">
        <v>269.87341853925642</v>
      </c>
      <c r="BQ62" s="19">
        <v>233.02003968942444</v>
      </c>
      <c r="BR62" s="19">
        <v>122.50285658844965</v>
      </c>
      <c r="BS62" s="19">
        <v>0</v>
      </c>
      <c r="BT62" s="19">
        <v>32850.903427802848</v>
      </c>
      <c r="BU62" s="19">
        <v>2060.3098459313005</v>
      </c>
      <c r="BV62" s="19">
        <v>0.29937823545083497</v>
      </c>
      <c r="BW62" s="19">
        <v>0</v>
      </c>
      <c r="BX62" s="19">
        <v>1633.2906223948496</v>
      </c>
      <c r="BY62" s="19">
        <v>526.02599679135892</v>
      </c>
      <c r="BZ62" s="19">
        <v>-1.8292711558073091</v>
      </c>
      <c r="CA62" s="19">
        <v>4218.0965721971525</v>
      </c>
      <c r="CB62" s="19">
        <v>37069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410</v>
      </c>
      <c r="C63">
        <f t="shared" si="2"/>
        <v>59</v>
      </c>
      <c r="D63" s="19">
        <v>24.280535764670894</v>
      </c>
      <c r="E63" s="19">
        <v>13.965883646471269</v>
      </c>
      <c r="F63" s="19">
        <v>31.206937600380709</v>
      </c>
      <c r="G63" s="19">
        <v>438.06278745587838</v>
      </c>
      <c r="H63" s="19">
        <v>334.52207651679828</v>
      </c>
      <c r="I63" s="19">
        <v>251.78576962113181</v>
      </c>
      <c r="J63" s="19">
        <v>112.19573002333355</v>
      </c>
      <c r="K63" s="19">
        <v>449.35103808211113</v>
      </c>
      <c r="L63" s="19">
        <v>406.62621130293621</v>
      </c>
      <c r="M63" s="19">
        <v>848.98419060234551</v>
      </c>
      <c r="N63" s="19">
        <v>682.74921274910594</v>
      </c>
      <c r="O63" s="19">
        <v>122.702048186902</v>
      </c>
      <c r="P63" s="19">
        <v>158.49567081451045</v>
      </c>
      <c r="Q63" s="19">
        <v>130.56611104214917</v>
      </c>
      <c r="R63" s="19">
        <v>168.86210849623166</v>
      </c>
      <c r="S63" s="19">
        <v>30.025827655681844</v>
      </c>
      <c r="T63" s="19">
        <v>419.20222185668069</v>
      </c>
      <c r="U63" s="19">
        <v>33.79856769764087</v>
      </c>
      <c r="V63" s="19">
        <v>118.84738367302361</v>
      </c>
      <c r="W63" s="19">
        <v>182.39096878285076</v>
      </c>
      <c r="X63" s="19">
        <v>375.83979258895397</v>
      </c>
      <c r="Y63" s="19">
        <v>574.10199832915987</v>
      </c>
      <c r="Z63" s="19">
        <v>257.86568226079737</v>
      </c>
      <c r="AA63" s="19">
        <v>756.83993095532742</v>
      </c>
      <c r="AB63" s="19">
        <v>478.71730322079958</v>
      </c>
      <c r="AC63" s="19">
        <v>647.02729729609712</v>
      </c>
      <c r="AD63" s="19">
        <v>343.87331337051728</v>
      </c>
      <c r="AE63" s="19">
        <v>326.41572335029639</v>
      </c>
      <c r="AF63" s="19">
        <v>532.56956679949474</v>
      </c>
      <c r="AG63" s="19">
        <v>642.04443771533761</v>
      </c>
      <c r="AH63" s="19">
        <v>522.24498016104735</v>
      </c>
      <c r="AI63" s="19">
        <v>1437.1822237725607</v>
      </c>
      <c r="AJ63" s="19">
        <v>1234.2685111641524</v>
      </c>
      <c r="AK63" s="19">
        <v>316.04719184975528</v>
      </c>
      <c r="AL63" s="19">
        <v>144.99512649465333</v>
      </c>
      <c r="AM63" s="19">
        <v>208.25086167070134</v>
      </c>
      <c r="AN63" s="19">
        <v>217.69328953898528</v>
      </c>
      <c r="AO63" s="19">
        <v>1890.4467764741071</v>
      </c>
      <c r="AP63" s="19">
        <v>266.04142701638762</v>
      </c>
      <c r="AQ63" s="19">
        <v>2119.3736004274688</v>
      </c>
      <c r="AR63" s="19">
        <v>1530.6881803312851</v>
      </c>
      <c r="AS63" s="19">
        <v>18533.876098462461</v>
      </c>
      <c r="AT63" s="19">
        <v>1420.8217707815015</v>
      </c>
      <c r="AU63" s="19">
        <v>84.224564563276616</v>
      </c>
      <c r="AV63" s="19">
        <v>634.82849837372942</v>
      </c>
      <c r="AW63" s="19">
        <v>1846.5566192841218</v>
      </c>
      <c r="AX63" s="19">
        <v>603.77008655669465</v>
      </c>
      <c r="AY63" s="19">
        <v>1261.6878846895163</v>
      </c>
      <c r="AZ63" s="19">
        <v>279.51981763505592</v>
      </c>
      <c r="BA63" s="19">
        <v>671.23252585478372</v>
      </c>
      <c r="BB63" s="19">
        <v>12967.475563771504</v>
      </c>
      <c r="BC63" s="19">
        <v>3614.7375722211582</v>
      </c>
      <c r="BD63" s="19">
        <v>16334.635556766914</v>
      </c>
      <c r="BE63" s="19">
        <v>922.20452089573791</v>
      </c>
      <c r="BF63" s="19">
        <v>2449.383894733236</v>
      </c>
      <c r="BG63" s="19">
        <v>536.03305623271308</v>
      </c>
      <c r="BH63" s="19">
        <v>479.13426034682868</v>
      </c>
      <c r="BI63" s="19">
        <v>439.63619350084014</v>
      </c>
      <c r="BJ63" s="19">
        <v>4248.5190965662368</v>
      </c>
      <c r="BK63" s="19">
        <v>259.55023745826213</v>
      </c>
      <c r="BL63" s="19">
        <v>16814.886190044985</v>
      </c>
      <c r="BM63" s="19">
        <v>7931.0294616887986</v>
      </c>
      <c r="BN63" s="19">
        <v>2178.4461809796721</v>
      </c>
      <c r="BO63" s="19">
        <v>6662.3263592120329</v>
      </c>
      <c r="BP63" s="19">
        <v>1771.2895079335699</v>
      </c>
      <c r="BQ63" s="19">
        <v>749.77127694603598</v>
      </c>
      <c r="BR63" s="19">
        <v>4414.4815735213842</v>
      </c>
      <c r="BS63" s="19">
        <v>0</v>
      </c>
      <c r="BT63" s="19">
        <v>127891.20686537976</v>
      </c>
      <c r="BU63" s="19">
        <v>6681.854014370896</v>
      </c>
      <c r="BV63" s="19">
        <v>0.11596298471249966</v>
      </c>
      <c r="BW63" s="19">
        <v>21887</v>
      </c>
      <c r="BX63" s="19">
        <v>8398.5937842598923</v>
      </c>
      <c r="BY63" s="19">
        <v>53.784917254317882</v>
      </c>
      <c r="BZ63" s="19">
        <v>0.44445575039398849</v>
      </c>
      <c r="CA63" s="19">
        <v>37021.793134620209</v>
      </c>
      <c r="CB63" s="19">
        <v>164913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412</v>
      </c>
      <c r="C64">
        <f t="shared" si="2"/>
        <v>60</v>
      </c>
      <c r="D64" s="19">
        <v>0.9579584166182098</v>
      </c>
      <c r="E64" s="19">
        <v>1.7551228725867858E-3</v>
      </c>
      <c r="F64" s="19">
        <v>2.868171100518722</v>
      </c>
      <c r="G64" s="19">
        <v>5.7389748853463249</v>
      </c>
      <c r="H64" s="19">
        <v>51.638926888726964</v>
      </c>
      <c r="I64" s="19">
        <v>32.474931968463153</v>
      </c>
      <c r="J64" s="19">
        <v>10.511215739711504</v>
      </c>
      <c r="K64" s="19">
        <v>183.54232773944531</v>
      </c>
      <c r="L64" s="19">
        <v>100.33903898131359</v>
      </c>
      <c r="M64" s="19">
        <v>189.24576138662178</v>
      </c>
      <c r="N64" s="19">
        <v>74.50575394432849</v>
      </c>
      <c r="O64" s="19">
        <v>110.77917224468533</v>
      </c>
      <c r="P64" s="19">
        <v>24.950796903888126</v>
      </c>
      <c r="Q64" s="19">
        <v>24.029696067594237</v>
      </c>
      <c r="R64" s="19">
        <v>28.684343689496107</v>
      </c>
      <c r="S64" s="19">
        <v>28.658455627125452</v>
      </c>
      <c r="T64" s="19">
        <v>234.00302829104444</v>
      </c>
      <c r="U64" s="19">
        <v>15.301446603520702</v>
      </c>
      <c r="V64" s="19">
        <v>53.516669799484617</v>
      </c>
      <c r="W64" s="19">
        <v>0.99744868125141251</v>
      </c>
      <c r="X64" s="19">
        <v>161.44083436519563</v>
      </c>
      <c r="Y64" s="19">
        <v>112.71351786808391</v>
      </c>
      <c r="Z64" s="19">
        <v>22.020757722110719</v>
      </c>
      <c r="AA64" s="19">
        <v>135.67994814670473</v>
      </c>
      <c r="AB64" s="19">
        <v>138.60954854776398</v>
      </c>
      <c r="AC64" s="19">
        <v>321.87983224195835</v>
      </c>
      <c r="AD64" s="19">
        <v>47.84219567970586</v>
      </c>
      <c r="AE64" s="19">
        <v>39.154752822419965</v>
      </c>
      <c r="AF64" s="19">
        <v>154.7917281615091</v>
      </c>
      <c r="AG64" s="19">
        <v>107.9776958133249</v>
      </c>
      <c r="AH64" s="19">
        <v>68.798371270688719</v>
      </c>
      <c r="AI64" s="19">
        <v>199.66527195624062</v>
      </c>
      <c r="AJ64" s="19">
        <v>452.6734565475798</v>
      </c>
      <c r="AK64" s="19">
        <v>203.47911561326944</v>
      </c>
      <c r="AL64" s="19">
        <v>75.462396018792248</v>
      </c>
      <c r="AM64" s="19">
        <v>41.156231895694994</v>
      </c>
      <c r="AN64" s="19">
        <v>95.508879072153036</v>
      </c>
      <c r="AO64" s="19">
        <v>184.66702282895929</v>
      </c>
      <c r="AP64" s="19">
        <v>277.97916540826202</v>
      </c>
      <c r="AQ64" s="19">
        <v>600.29733958764893</v>
      </c>
      <c r="AR64" s="19">
        <v>538.235291774654</v>
      </c>
      <c r="AS64" s="19">
        <v>2907.9559190337018</v>
      </c>
      <c r="AT64" s="19">
        <v>947.6984837759901</v>
      </c>
      <c r="AU64" s="19">
        <v>15.306711972138462</v>
      </c>
      <c r="AV64" s="19">
        <v>127.99653568144245</v>
      </c>
      <c r="AW64" s="19">
        <v>1610.8002881517382</v>
      </c>
      <c r="AX64" s="19">
        <v>64.396900123157494</v>
      </c>
      <c r="AY64" s="19">
        <v>370.36825181059032</v>
      </c>
      <c r="AZ64" s="19">
        <v>38.327551059809473</v>
      </c>
      <c r="BA64" s="19">
        <v>200.74301750891289</v>
      </c>
      <c r="BB64" s="19">
        <v>508.19326043430806</v>
      </c>
      <c r="BC64" s="19">
        <v>266.92990439919868</v>
      </c>
      <c r="BD64" s="19">
        <v>4411.2557897581519</v>
      </c>
      <c r="BE64" s="19">
        <v>124.90799655151011</v>
      </c>
      <c r="BF64" s="19">
        <v>503.93965838879228</v>
      </c>
      <c r="BG64" s="19">
        <v>12.810188139889993</v>
      </c>
      <c r="BH64" s="19">
        <v>125.46929719892371</v>
      </c>
      <c r="BI64" s="19">
        <v>78.704408291171958</v>
      </c>
      <c r="BJ64" s="19">
        <v>473.87086142463937</v>
      </c>
      <c r="BK64" s="19">
        <v>29.691884327264891</v>
      </c>
      <c r="BL64" s="19">
        <v>4874.7763295126333</v>
      </c>
      <c r="BM64" s="19">
        <v>2039.8776640901567</v>
      </c>
      <c r="BN64" s="19">
        <v>808.3305219294607</v>
      </c>
      <c r="BO64" s="19">
        <v>880.56153652201272</v>
      </c>
      <c r="BP64" s="19">
        <v>0.62262983905016223</v>
      </c>
      <c r="BQ64" s="19">
        <v>105.50388846951608</v>
      </c>
      <c r="BR64" s="19">
        <v>3.9721433873758105</v>
      </c>
      <c r="BS64" s="19">
        <v>0</v>
      </c>
      <c r="BT64" s="19">
        <v>26685.790849206314</v>
      </c>
      <c r="BU64" s="19">
        <v>1.9349624288989742</v>
      </c>
      <c r="BV64" s="19">
        <v>0</v>
      </c>
      <c r="BW64" s="19">
        <v>0</v>
      </c>
      <c r="BX64" s="19">
        <v>296.27418836478654</v>
      </c>
      <c r="BY64" s="19">
        <v>0</v>
      </c>
      <c r="BZ64" s="19">
        <v>0</v>
      </c>
      <c r="CA64" s="19">
        <v>298.20915079368552</v>
      </c>
      <c r="CB64" s="19">
        <v>26984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414</v>
      </c>
      <c r="C65">
        <f t="shared" si="2"/>
        <v>61</v>
      </c>
      <c r="D65" s="19">
        <v>140.5992466892445</v>
      </c>
      <c r="E65" s="19">
        <v>108.69671750851575</v>
      </c>
      <c r="F65" s="19">
        <v>15.334867659312994</v>
      </c>
      <c r="G65" s="19">
        <v>25.878239973044366</v>
      </c>
      <c r="H65" s="19">
        <v>364.65026049970851</v>
      </c>
      <c r="I65" s="19">
        <v>160.50127323315519</v>
      </c>
      <c r="J65" s="19">
        <v>43.045182587048934</v>
      </c>
      <c r="K65" s="19">
        <v>352.03766244582522</v>
      </c>
      <c r="L65" s="19">
        <v>138.85079875842516</v>
      </c>
      <c r="M65" s="19">
        <v>1220.1256350550032</v>
      </c>
      <c r="N65" s="19">
        <v>460.10771518244434</v>
      </c>
      <c r="O65" s="19">
        <v>86.045308199231755</v>
      </c>
      <c r="P65" s="19">
        <v>37.904563582253687</v>
      </c>
      <c r="Q65" s="19">
        <v>55.362583005580909</v>
      </c>
      <c r="R65" s="19">
        <v>76.0302745107589</v>
      </c>
      <c r="S65" s="19">
        <v>38.307011897940782</v>
      </c>
      <c r="T65" s="19">
        <v>181.27663616680942</v>
      </c>
      <c r="U65" s="19">
        <v>18.470913733543554</v>
      </c>
      <c r="V65" s="19">
        <v>161.68716527232996</v>
      </c>
      <c r="W65" s="19">
        <v>35.40666202912363</v>
      </c>
      <c r="X65" s="19">
        <v>442.69384535094213</v>
      </c>
      <c r="Y65" s="19">
        <v>195.77926731418157</v>
      </c>
      <c r="Z65" s="19">
        <v>155.45669426711913</v>
      </c>
      <c r="AA65" s="19">
        <v>311.30919973390769</v>
      </c>
      <c r="AB65" s="19">
        <v>143.41389636755468</v>
      </c>
      <c r="AC65" s="19">
        <v>157.9714713602724</v>
      </c>
      <c r="AD65" s="19">
        <v>287.8202401637983</v>
      </c>
      <c r="AE65" s="19">
        <v>126.36221964992689</v>
      </c>
      <c r="AF65" s="19">
        <v>141.77842391101498</v>
      </c>
      <c r="AG65" s="19">
        <v>212.71556217190124</v>
      </c>
      <c r="AH65" s="19">
        <v>192.11386467837792</v>
      </c>
      <c r="AI65" s="19">
        <v>210.36730342116104</v>
      </c>
      <c r="AJ65" s="19">
        <v>659.58450879333873</v>
      </c>
      <c r="AK65" s="19">
        <v>134.07111601714908</v>
      </c>
      <c r="AL65" s="19">
        <v>68.757969386320895</v>
      </c>
      <c r="AM65" s="19">
        <v>70.947982108306675</v>
      </c>
      <c r="AN65" s="19">
        <v>47.791283614625463</v>
      </c>
      <c r="AO65" s="19">
        <v>416.83881483080933</v>
      </c>
      <c r="AP65" s="19">
        <v>87.857587485213827</v>
      </c>
      <c r="AQ65" s="19">
        <v>507.67598574660502</v>
      </c>
      <c r="AR65" s="19">
        <v>425.91966813549493</v>
      </c>
      <c r="AS65" s="19">
        <v>2363.3149948243326</v>
      </c>
      <c r="AT65" s="19">
        <v>418.76287424966893</v>
      </c>
      <c r="AU65" s="19">
        <v>131.41052551029014</v>
      </c>
      <c r="AV65" s="19">
        <v>173.00665527540454</v>
      </c>
      <c r="AW65" s="19">
        <v>340.89028437164296</v>
      </c>
      <c r="AX65" s="19">
        <v>46.274766234696322</v>
      </c>
      <c r="AY65" s="19">
        <v>157.23819305537569</v>
      </c>
      <c r="AZ65" s="19">
        <v>103.31897610062093</v>
      </c>
      <c r="BA65" s="19">
        <v>251.52627439762904</v>
      </c>
      <c r="BB65" s="19">
        <v>504.97509549578518</v>
      </c>
      <c r="BC65" s="19">
        <v>276.44219301469394</v>
      </c>
      <c r="BD65" s="19">
        <v>1589.8200029039922</v>
      </c>
      <c r="BE65" s="19">
        <v>165.56258769034864</v>
      </c>
      <c r="BF65" s="19">
        <v>743.57766581144585</v>
      </c>
      <c r="BG65" s="19">
        <v>463.12302934064581</v>
      </c>
      <c r="BH65" s="19">
        <v>234.54749421447775</v>
      </c>
      <c r="BI65" s="19">
        <v>102.91587694493934</v>
      </c>
      <c r="BJ65" s="19">
        <v>408.88964296265442</v>
      </c>
      <c r="BK65" s="19">
        <v>47.088242677341057</v>
      </c>
      <c r="BL65" s="19">
        <v>1217.8434439646162</v>
      </c>
      <c r="BM65" s="19">
        <v>278.39907261348918</v>
      </c>
      <c r="BN65" s="19">
        <v>267.77081408255179</v>
      </c>
      <c r="BO65" s="19">
        <v>235.29784303734635</v>
      </c>
      <c r="BP65" s="19">
        <v>170.18946734442187</v>
      </c>
      <c r="BQ65" s="19">
        <v>162.22993731790055</v>
      </c>
      <c r="BR65" s="19">
        <v>507.22050187925771</v>
      </c>
      <c r="BS65" s="19">
        <v>0</v>
      </c>
      <c r="BT65" s="19">
        <v>20079.182077812886</v>
      </c>
      <c r="BU65" s="19">
        <v>1842.6369445662913</v>
      </c>
      <c r="BV65" s="19">
        <v>537954.99726801354</v>
      </c>
      <c r="BW65" s="19">
        <v>151.36283880265017</v>
      </c>
      <c r="BX65" s="19">
        <v>8584.3862590071567</v>
      </c>
      <c r="BY65" s="19">
        <v>8941.2969864073584</v>
      </c>
      <c r="BZ65" s="19">
        <v>64.137625390208669</v>
      </c>
      <c r="CA65" s="19">
        <v>557538.81792218715</v>
      </c>
      <c r="CB65" s="19">
        <v>577618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48</v>
      </c>
      <c r="C66">
        <f t="shared" si="2"/>
        <v>62</v>
      </c>
      <c r="D66" s="19">
        <v>0.86148293053729563</v>
      </c>
      <c r="E66" s="19">
        <v>0.41606784463932511</v>
      </c>
      <c r="F66" s="19">
        <v>0.16247426868976944</v>
      </c>
      <c r="G66" s="19">
        <v>2.1717283933387814</v>
      </c>
      <c r="H66" s="19">
        <v>14.226565976318074</v>
      </c>
      <c r="I66" s="19">
        <v>28.321485538478424</v>
      </c>
      <c r="J66" s="19">
        <v>0.91209383619941287</v>
      </c>
      <c r="K66" s="19">
        <v>31.551513854763702</v>
      </c>
      <c r="L66" s="19">
        <v>6.1601598794091386</v>
      </c>
      <c r="M66" s="19">
        <v>26.059080823067276</v>
      </c>
      <c r="N66" s="19">
        <v>27.605404148184316</v>
      </c>
      <c r="O66" s="19">
        <v>7.8847419246047057</v>
      </c>
      <c r="P66" s="19">
        <v>1.3637739290504358</v>
      </c>
      <c r="Q66" s="19">
        <v>6.3267566877259469</v>
      </c>
      <c r="R66" s="19">
        <v>8.62404549340412</v>
      </c>
      <c r="S66" s="19">
        <v>3.0923737075878357</v>
      </c>
      <c r="T66" s="19">
        <v>13.126161233166515</v>
      </c>
      <c r="U66" s="19">
        <v>0.69078508268411365</v>
      </c>
      <c r="V66" s="19">
        <v>7.8129213140996558</v>
      </c>
      <c r="W66" s="19">
        <v>0.82123165289773414</v>
      </c>
      <c r="X66" s="19">
        <v>31.438471003650516</v>
      </c>
      <c r="Y66" s="19">
        <v>13.429065978538532</v>
      </c>
      <c r="Z66" s="19">
        <v>22.275822036883422</v>
      </c>
      <c r="AA66" s="19">
        <v>64.953911615521974</v>
      </c>
      <c r="AB66" s="19">
        <v>14.103061875370821</v>
      </c>
      <c r="AC66" s="19">
        <v>13.727086603856518</v>
      </c>
      <c r="AD66" s="19">
        <v>12.987171173128045</v>
      </c>
      <c r="AE66" s="19">
        <v>30.02723824774796</v>
      </c>
      <c r="AF66" s="19">
        <v>6.6392327179193433</v>
      </c>
      <c r="AG66" s="19">
        <v>22.370387100932756</v>
      </c>
      <c r="AH66" s="19">
        <v>45.044469935359331</v>
      </c>
      <c r="AI66" s="19">
        <v>45.333218944157146</v>
      </c>
      <c r="AJ66" s="19">
        <v>92.319721703883047</v>
      </c>
      <c r="AK66" s="19">
        <v>45.480438099355808</v>
      </c>
      <c r="AL66" s="19">
        <v>10.735102875596247</v>
      </c>
      <c r="AM66" s="19">
        <v>8.8328688528166772</v>
      </c>
      <c r="AN66" s="19">
        <v>1.9194397268504775</v>
      </c>
      <c r="AO66" s="19">
        <v>33.349428889424509</v>
      </c>
      <c r="AP66" s="19">
        <v>5.017883881478153</v>
      </c>
      <c r="AQ66" s="19">
        <v>26.368105257225082</v>
      </c>
      <c r="AR66" s="19">
        <v>15.468002387060213</v>
      </c>
      <c r="AS66" s="19">
        <v>124.08937587210062</v>
      </c>
      <c r="AT66" s="19">
        <v>13.255957602907277</v>
      </c>
      <c r="AU66" s="19">
        <v>1.1012828629702078</v>
      </c>
      <c r="AV66" s="19">
        <v>1.678665841966426</v>
      </c>
      <c r="AW66" s="19">
        <v>11.965946435237584</v>
      </c>
      <c r="AX66" s="19">
        <v>2.0606528779451994</v>
      </c>
      <c r="AY66" s="19">
        <v>5.463736293925618</v>
      </c>
      <c r="AZ66" s="19">
        <v>2.388363737056475</v>
      </c>
      <c r="BA66" s="19">
        <v>4.9534657193464495</v>
      </c>
      <c r="BB66" s="19">
        <v>62.378288680700074</v>
      </c>
      <c r="BC66" s="19">
        <v>26.320895164871374</v>
      </c>
      <c r="BD66" s="19">
        <v>78.883460772779188</v>
      </c>
      <c r="BE66" s="19">
        <v>4.8768539468180565</v>
      </c>
      <c r="BF66" s="19">
        <v>44.716894431472554</v>
      </c>
      <c r="BG66" s="19">
        <v>329.42672677118082</v>
      </c>
      <c r="BH66" s="19">
        <v>6.5899386026109221</v>
      </c>
      <c r="BI66" s="19">
        <v>11.659981721261204</v>
      </c>
      <c r="BJ66" s="19">
        <v>25.11517803710576</v>
      </c>
      <c r="BK66" s="19">
        <v>3.2036703271230071</v>
      </c>
      <c r="BL66" s="19">
        <v>46.144508785605751</v>
      </c>
      <c r="BM66" s="19">
        <v>21.310215872589403</v>
      </c>
      <c r="BN66" s="19">
        <v>8.2526907948224775</v>
      </c>
      <c r="BO66" s="19">
        <v>17.87169854618217</v>
      </c>
      <c r="BP66" s="19">
        <v>12.092293522751978</v>
      </c>
      <c r="BQ66" s="19">
        <v>4.6632160105493874</v>
      </c>
      <c r="BR66" s="19">
        <v>21.217336673119831</v>
      </c>
      <c r="BS66" s="19">
        <v>0</v>
      </c>
      <c r="BT66" s="19">
        <v>1641.692273330603</v>
      </c>
      <c r="BU66" s="19">
        <v>54.157678384269587</v>
      </c>
      <c r="BV66" s="19">
        <v>192740.81711243041</v>
      </c>
      <c r="BW66" s="19">
        <v>1.8249217717985162</v>
      </c>
      <c r="BX66" s="19">
        <v>751.10361929941052</v>
      </c>
      <c r="BY66" s="19">
        <v>13125.252838986513</v>
      </c>
      <c r="BZ66" s="19">
        <v>0.15155579699569155</v>
      </c>
      <c r="CA66" s="19">
        <v>206673.30772666939</v>
      </c>
      <c r="CB66" s="19">
        <v>208315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295</v>
      </c>
      <c r="C67">
        <f t="shared" si="2"/>
        <v>63</v>
      </c>
      <c r="D67" s="19">
        <v>3.9442897219126483</v>
      </c>
      <c r="E67" s="19">
        <v>1.6681725306720288</v>
      </c>
      <c r="F67" s="19">
        <v>8.6846596600306081E-2</v>
      </c>
      <c r="G67" s="19">
        <v>1.050948631902346</v>
      </c>
      <c r="H67" s="19">
        <v>25.737701032462027</v>
      </c>
      <c r="I67" s="19">
        <v>74.38513306566233</v>
      </c>
      <c r="J67" s="19">
        <v>16.983463250034294</v>
      </c>
      <c r="K67" s="19">
        <v>6.8404482293992039</v>
      </c>
      <c r="L67" s="19">
        <v>0.58281621903356406</v>
      </c>
      <c r="M67" s="19">
        <v>17.58094452638948</v>
      </c>
      <c r="N67" s="19">
        <v>2.1867131562762916</v>
      </c>
      <c r="O67" s="19">
        <v>0.64998660523932317</v>
      </c>
      <c r="P67" s="19">
        <v>1.6795593091538197</v>
      </c>
      <c r="Q67" s="19">
        <v>1.4617862678676186</v>
      </c>
      <c r="R67" s="19">
        <v>1.124421055463666</v>
      </c>
      <c r="S67" s="19">
        <v>0.41833463877173704</v>
      </c>
      <c r="T67" s="19">
        <v>28.578668255190927</v>
      </c>
      <c r="U67" s="19">
        <v>0.23222265462428229</v>
      </c>
      <c r="V67" s="19">
        <v>6.10293766937858</v>
      </c>
      <c r="W67" s="19">
        <v>0.17825926934454725</v>
      </c>
      <c r="X67" s="19">
        <v>11.287038269175277</v>
      </c>
      <c r="Y67" s="19">
        <v>20.816885676353561</v>
      </c>
      <c r="Z67" s="19">
        <v>1.9039891825556865</v>
      </c>
      <c r="AA67" s="19">
        <v>4.8793700916942919</v>
      </c>
      <c r="AB67" s="19">
        <v>3.7157618455351384</v>
      </c>
      <c r="AC67" s="19">
        <v>1.4172125247918377</v>
      </c>
      <c r="AD67" s="19">
        <v>131.9161437066619</v>
      </c>
      <c r="AE67" s="19">
        <v>47.573732104291011</v>
      </c>
      <c r="AF67" s="19">
        <v>50.86382446157414</v>
      </c>
      <c r="AG67" s="19">
        <v>3.2558397200152407</v>
      </c>
      <c r="AH67" s="19">
        <v>3.7939019334375583</v>
      </c>
      <c r="AI67" s="19">
        <v>24.85374554905065</v>
      </c>
      <c r="AJ67" s="19">
        <v>97.28611908933064</v>
      </c>
      <c r="AK67" s="19">
        <v>6.7374101004799734</v>
      </c>
      <c r="AL67" s="19">
        <v>0.97266772796767165</v>
      </c>
      <c r="AM67" s="19">
        <v>1.3869775171221543</v>
      </c>
      <c r="AN67" s="19">
        <v>5.141164400202924</v>
      </c>
      <c r="AO67" s="19">
        <v>77.224718538535768</v>
      </c>
      <c r="AP67" s="19">
        <v>1.4742974276684504</v>
      </c>
      <c r="AQ67" s="19">
        <v>7.0489733692328436</v>
      </c>
      <c r="AR67" s="19">
        <v>24.660273727542958</v>
      </c>
      <c r="AS67" s="19">
        <v>500.96875419974884</v>
      </c>
      <c r="AT67" s="19">
        <v>721.64742772534407</v>
      </c>
      <c r="AU67" s="19">
        <v>56.463331556583071</v>
      </c>
      <c r="AV67" s="19">
        <v>9.5968106615916966</v>
      </c>
      <c r="AW67" s="19">
        <v>165.61331724653002</v>
      </c>
      <c r="AX67" s="19">
        <v>2.0214822664089858</v>
      </c>
      <c r="AY67" s="19">
        <v>5.5890412356975583</v>
      </c>
      <c r="AZ67" s="19">
        <v>0.56090716045208378</v>
      </c>
      <c r="BA67" s="19">
        <v>0.62649140414231508</v>
      </c>
      <c r="BB67" s="19">
        <v>53.172601085162917</v>
      </c>
      <c r="BC67" s="19">
        <v>2.5417231293767868</v>
      </c>
      <c r="BD67" s="19">
        <v>1416.8750551603898</v>
      </c>
      <c r="BE67" s="19">
        <v>2.011251700003565</v>
      </c>
      <c r="BF67" s="19">
        <v>1741.3453926683551</v>
      </c>
      <c r="BG67" s="19">
        <v>172.1531357024337</v>
      </c>
      <c r="BH67" s="19">
        <v>419.31521079803849</v>
      </c>
      <c r="BI67" s="19">
        <v>44.931814066558815</v>
      </c>
      <c r="BJ67" s="19">
        <v>1163.6954363142631</v>
      </c>
      <c r="BK67" s="19">
        <v>97.017378948579633</v>
      </c>
      <c r="BL67" s="19">
        <v>188.08134189728216</v>
      </c>
      <c r="BM67" s="19">
        <v>529.92435918675062</v>
      </c>
      <c r="BN67" s="19">
        <v>3.6388250683901289</v>
      </c>
      <c r="BO67" s="19">
        <v>395.34604976161415</v>
      </c>
      <c r="BP67" s="19">
        <v>2.6926901573267306</v>
      </c>
      <c r="BQ67" s="19">
        <v>3.4892374799779393</v>
      </c>
      <c r="BR67" s="19">
        <v>319.61215795878809</v>
      </c>
      <c r="BS67" s="19">
        <v>0</v>
      </c>
      <c r="BT67" s="19">
        <v>8738.6149241883904</v>
      </c>
      <c r="BU67" s="19">
        <v>69.383578043782364</v>
      </c>
      <c r="BV67" s="19">
        <v>0.2196550537084056</v>
      </c>
      <c r="BW67" s="19">
        <v>0</v>
      </c>
      <c r="BX67" s="19">
        <v>63951.456152408275</v>
      </c>
      <c r="BY67" s="19">
        <v>1023.3256903058563</v>
      </c>
      <c r="BZ67" s="19">
        <v>0</v>
      </c>
      <c r="CA67" s="19">
        <v>65044.385075811617</v>
      </c>
      <c r="CB67" s="19">
        <v>73783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49</v>
      </c>
      <c r="C68">
        <f t="shared" si="2"/>
        <v>64</v>
      </c>
      <c r="D68" s="19">
        <v>5.6013098626610358E-2</v>
      </c>
      <c r="E68" s="19">
        <v>0.10557891685024633</v>
      </c>
      <c r="F68" s="19">
        <v>1.5879929242503745E-3</v>
      </c>
      <c r="G68" s="19">
        <v>3.8332013471441641E-2</v>
      </c>
      <c r="H68" s="19">
        <v>0.21596979958397686</v>
      </c>
      <c r="I68" s="19">
        <v>2.3145823640138778</v>
      </c>
      <c r="J68" s="19">
        <v>1.3249128324598781E-2</v>
      </c>
      <c r="K68" s="19">
        <v>2.0004100494596919</v>
      </c>
      <c r="L68" s="19">
        <v>0.3937233197153937</v>
      </c>
      <c r="M68" s="19">
        <v>1.3132354982964562</v>
      </c>
      <c r="N68" s="19">
        <v>2.1535845539488809</v>
      </c>
      <c r="O68" s="19">
        <v>0.57873246261586198</v>
      </c>
      <c r="P68" s="19">
        <v>1.8206020637744388E-2</v>
      </c>
      <c r="Q68" s="19">
        <v>0.49109371552013659</v>
      </c>
      <c r="R68" s="19">
        <v>0.72284524171468711</v>
      </c>
      <c r="S68" s="19">
        <v>0.23983902069652119</v>
      </c>
      <c r="T68" s="19">
        <v>0.85142237489634687</v>
      </c>
      <c r="U68" s="19">
        <v>3.5043654058808597E-2</v>
      </c>
      <c r="V68" s="19">
        <v>4.2638675155095472E-2</v>
      </c>
      <c r="W68" s="19">
        <v>1.712903826677771E-2</v>
      </c>
      <c r="X68" s="19">
        <v>2.4257934342063239</v>
      </c>
      <c r="Y68" s="19">
        <v>0.78532211257676832</v>
      </c>
      <c r="Z68" s="19">
        <v>1.8680318668115867</v>
      </c>
      <c r="AA68" s="19">
        <v>5.4632692871587034</v>
      </c>
      <c r="AB68" s="19">
        <v>1.0336053653759183</v>
      </c>
      <c r="AC68" s="19">
        <v>0.86430526110073391</v>
      </c>
      <c r="AD68" s="19">
        <v>0.77774360038844614</v>
      </c>
      <c r="AE68" s="19">
        <v>2.5434622680202255</v>
      </c>
      <c r="AF68" s="19">
        <v>0.32156769667887819</v>
      </c>
      <c r="AG68" s="19">
        <v>1.6148577959487425</v>
      </c>
      <c r="AH68" s="19">
        <v>3.7428206184630106</v>
      </c>
      <c r="AI68" s="19">
        <v>3.6593888372064689</v>
      </c>
      <c r="AJ68" s="19">
        <v>7.9943379847016587</v>
      </c>
      <c r="AK68" s="19">
        <v>3.9993288015000221</v>
      </c>
      <c r="AL68" s="19">
        <v>0.90250200764879929</v>
      </c>
      <c r="AM68" s="19">
        <v>0.7054682078320812</v>
      </c>
      <c r="AN68" s="19">
        <v>4.8072113663315118E-2</v>
      </c>
      <c r="AO68" s="19">
        <v>2.5110135371915843</v>
      </c>
      <c r="AP68" s="19">
        <v>0.28277081557547296</v>
      </c>
      <c r="AQ68" s="19">
        <v>1.2823866898838949</v>
      </c>
      <c r="AR68" s="19">
        <v>7.5937869000289662E-2</v>
      </c>
      <c r="AS68" s="19">
        <v>3.6938249702626176</v>
      </c>
      <c r="AT68" s="19">
        <v>5.3153967360087741E-2</v>
      </c>
      <c r="AU68" s="19">
        <v>2.7462928041969616E-3</v>
      </c>
      <c r="AV68" s="19">
        <v>4.1360647268308352E-3</v>
      </c>
      <c r="AW68" s="19">
        <v>0.40559532727219577</v>
      </c>
      <c r="AX68" s="19">
        <v>4.2689254765267614E-3</v>
      </c>
      <c r="AY68" s="19">
        <v>1.1211046679024589E-2</v>
      </c>
      <c r="AZ68" s="19">
        <v>7.3469063967397788E-2</v>
      </c>
      <c r="BA68" s="19">
        <v>3.4081506232727238E-2</v>
      </c>
      <c r="BB68" s="19">
        <v>2.5176299602232528</v>
      </c>
      <c r="BC68" s="19">
        <v>1.4322230717467508</v>
      </c>
      <c r="BD68" s="19">
        <v>0.54105902368311509</v>
      </c>
      <c r="BE68" s="19">
        <v>2.0482350163411291E-2</v>
      </c>
      <c r="BF68" s="19">
        <v>0.11713588472721512</v>
      </c>
      <c r="BG68" s="19">
        <v>29.635555834760911</v>
      </c>
      <c r="BH68" s="19">
        <v>1.9899483587716284E-2</v>
      </c>
      <c r="BI68" s="19">
        <v>0.8092889195074876</v>
      </c>
      <c r="BJ68" s="19">
        <v>0.18235300242193564</v>
      </c>
      <c r="BK68" s="19">
        <v>7.2007854436177436E-3</v>
      </c>
      <c r="BL68" s="19">
        <v>1.4703224672339239</v>
      </c>
      <c r="BM68" s="19">
        <v>0.17250054015194205</v>
      </c>
      <c r="BN68" s="19">
        <v>7.5405970933208666E-2</v>
      </c>
      <c r="BO68" s="19">
        <v>0.39067810126332508</v>
      </c>
      <c r="BP68" s="19">
        <v>222.10706543850571</v>
      </c>
      <c r="BQ68" s="19">
        <v>1.9828541739945534E-2</v>
      </c>
      <c r="BR68" s="19">
        <v>5.7000634302907548E-2</v>
      </c>
      <c r="BS68" s="19">
        <v>0</v>
      </c>
      <c r="BT68" s="19">
        <v>318.36332028488835</v>
      </c>
      <c r="BU68" s="19">
        <v>2.4270298461754645</v>
      </c>
      <c r="BV68" s="19">
        <v>121017.3244022157</v>
      </c>
      <c r="BW68" s="19">
        <v>78.382876652835975</v>
      </c>
      <c r="BX68" s="19">
        <v>1715.0214210606096</v>
      </c>
      <c r="BY68" s="19">
        <v>1219.4527564354712</v>
      </c>
      <c r="BZ68" s="19">
        <v>2.819350431596597E-2</v>
      </c>
      <c r="CA68" s="19">
        <v>124032.63667971511</v>
      </c>
      <c r="CB68" s="19">
        <v>124351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296</v>
      </c>
      <c r="C69">
        <f t="shared" si="2"/>
        <v>65</v>
      </c>
      <c r="D69" s="19">
        <v>2.5075990593786575E-2</v>
      </c>
      <c r="E69" s="19">
        <v>1.4329137482163757E-2</v>
      </c>
      <c r="F69" s="19">
        <v>2.8658274964327515E-2</v>
      </c>
      <c r="G69" s="19">
        <v>7.9435912532478489E-2</v>
      </c>
      <c r="H69" s="19">
        <v>0.61257062736250067</v>
      </c>
      <c r="I69" s="19">
        <v>0.12044688509589019</v>
      </c>
      <c r="J69" s="19">
        <v>6.0898834299195959E-2</v>
      </c>
      <c r="K69" s="19">
        <v>1.7058042406585185</v>
      </c>
      <c r="L69" s="19">
        <v>0.6272430726705166</v>
      </c>
      <c r="M69" s="19">
        <v>1.4788080532821573</v>
      </c>
      <c r="N69" s="19">
        <v>0.24502952777131912</v>
      </c>
      <c r="O69" s="19">
        <v>0.11219143360612523</v>
      </c>
      <c r="P69" s="19">
        <v>1.0102041924925449</v>
      </c>
      <c r="Q69" s="19">
        <v>1.2960505911134426</v>
      </c>
      <c r="R69" s="19">
        <v>0.32309220900038887</v>
      </c>
      <c r="S69" s="19">
        <v>0.10172692904922807</v>
      </c>
      <c r="T69" s="19">
        <v>0.47184283733430094</v>
      </c>
      <c r="U69" s="19">
        <v>0.19048672801924765</v>
      </c>
      <c r="V69" s="19">
        <v>0.35106386831301201</v>
      </c>
      <c r="W69" s="19">
        <v>0.34748158394247114</v>
      </c>
      <c r="X69" s="19">
        <v>0.58023059728628612</v>
      </c>
      <c r="Y69" s="19">
        <v>0.31592764025930703</v>
      </c>
      <c r="Z69" s="19">
        <v>0.51523451687777089</v>
      </c>
      <c r="AA69" s="19">
        <v>0.81349457236887923</v>
      </c>
      <c r="AB69" s="19">
        <v>1.2523268276445738</v>
      </c>
      <c r="AC69" s="19">
        <v>0.69394446830783918</v>
      </c>
      <c r="AD69" s="19">
        <v>0.81449082414507545</v>
      </c>
      <c r="AE69" s="19">
        <v>8.9629292435103494E-2</v>
      </c>
      <c r="AF69" s="19">
        <v>0.82239174390853476</v>
      </c>
      <c r="AG69" s="19">
        <v>0.64868704352308915</v>
      </c>
      <c r="AH69" s="19">
        <v>0.45855484723014722</v>
      </c>
      <c r="AI69" s="19">
        <v>0.84106196458452387</v>
      </c>
      <c r="AJ69" s="19">
        <v>0.63087025264287144</v>
      </c>
      <c r="AK69" s="19">
        <v>0.80387711347615909</v>
      </c>
      <c r="AL69" s="19">
        <v>0.23370675364979152</v>
      </c>
      <c r="AM69" s="19">
        <v>0.7989103739017559</v>
      </c>
      <c r="AN69" s="19">
        <v>0.16541073742546106</v>
      </c>
      <c r="AO69" s="19">
        <v>3.0990305122442185</v>
      </c>
      <c r="AP69" s="19">
        <v>0.87908263745661186</v>
      </c>
      <c r="AQ69" s="19">
        <v>5.1454726281290704</v>
      </c>
      <c r="AR69" s="19">
        <v>12.971451705728741</v>
      </c>
      <c r="AS69" s="19">
        <v>104.07157901654986</v>
      </c>
      <c r="AT69" s="19">
        <v>3.6790060485455447</v>
      </c>
      <c r="AU69" s="19">
        <v>0.23284848408516107</v>
      </c>
      <c r="AV69" s="19">
        <v>0.34031701520138924</v>
      </c>
      <c r="AW69" s="19">
        <v>7.0284419350013234</v>
      </c>
      <c r="AX69" s="19">
        <v>3.424663858237138</v>
      </c>
      <c r="AY69" s="19">
        <v>14.547656828766755</v>
      </c>
      <c r="AZ69" s="19">
        <v>1.0795189082939785</v>
      </c>
      <c r="BA69" s="19">
        <v>1.769648479047224</v>
      </c>
      <c r="BB69" s="19">
        <v>9.4273933336741766</v>
      </c>
      <c r="BC69" s="19">
        <v>4.2457545540138444</v>
      </c>
      <c r="BD69" s="19">
        <v>20.76496883470994</v>
      </c>
      <c r="BE69" s="19">
        <v>6.3084027765225947</v>
      </c>
      <c r="BF69" s="19">
        <v>13.627009745537732</v>
      </c>
      <c r="BG69" s="19">
        <v>3.8652927643080028</v>
      </c>
      <c r="BH69" s="19">
        <v>3.0950936961473716</v>
      </c>
      <c r="BI69" s="19">
        <v>3.3125943431732656</v>
      </c>
      <c r="BJ69" s="19">
        <v>9.8150051728145211</v>
      </c>
      <c r="BK69" s="19">
        <v>0.73795058033143346</v>
      </c>
      <c r="BL69" s="19">
        <v>65.007180939077244</v>
      </c>
      <c r="BM69" s="19">
        <v>3.838041690159923</v>
      </c>
      <c r="BN69" s="19">
        <v>11.847240069759463</v>
      </c>
      <c r="BO69" s="19">
        <v>10.700194492617589</v>
      </c>
      <c r="BP69" s="19">
        <v>12788.226251763079</v>
      </c>
      <c r="BQ69" s="19">
        <v>11.603019076182102</v>
      </c>
      <c r="BR69" s="19">
        <v>9.0416857512453319</v>
      </c>
      <c r="BS69" s="19">
        <v>0</v>
      </c>
      <c r="BT69" s="19">
        <v>13153.412988139893</v>
      </c>
      <c r="BU69" s="19">
        <v>56.94372471561239</v>
      </c>
      <c r="BV69" s="19">
        <v>30397.352121710199</v>
      </c>
      <c r="BW69" s="19">
        <v>4521.199563029927</v>
      </c>
      <c r="BX69" s="19">
        <v>99044.992346488565</v>
      </c>
      <c r="BY69" s="19">
        <v>26.099255915804523</v>
      </c>
      <c r="BZ69" s="19">
        <v>0</v>
      </c>
      <c r="CA69" s="19">
        <v>134046.58701186013</v>
      </c>
      <c r="CB69" s="19">
        <v>147200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420</v>
      </c>
      <c r="C70">
        <f t="shared" ref="C70:C97" si="6">C69+1</f>
        <v>66</v>
      </c>
      <c r="D70" s="19">
        <v>1.3840984418589308</v>
      </c>
      <c r="E70" s="19">
        <v>7.1864949664721216</v>
      </c>
      <c r="F70" s="19">
        <v>1.4285551443939901</v>
      </c>
      <c r="G70" s="19">
        <v>0.85394466567844241</v>
      </c>
      <c r="H70" s="19">
        <v>6.185749077565907</v>
      </c>
      <c r="I70" s="19">
        <v>0.27947279925304552</v>
      </c>
      <c r="J70" s="19">
        <v>0.10482651800137735</v>
      </c>
      <c r="K70" s="19">
        <v>37.060118015870742</v>
      </c>
      <c r="L70" s="19">
        <v>3.6321383646565391</v>
      </c>
      <c r="M70" s="19">
        <v>63.044777674832133</v>
      </c>
      <c r="N70" s="19">
        <v>88.038004634698055</v>
      </c>
      <c r="O70" s="19">
        <v>8.2757903417903744</v>
      </c>
      <c r="P70" s="19">
        <v>2.8765165850844019</v>
      </c>
      <c r="Q70" s="19">
        <v>9.7911237796334749</v>
      </c>
      <c r="R70" s="19">
        <v>16.173415047581297</v>
      </c>
      <c r="S70" s="19">
        <v>0.79674890454644776</v>
      </c>
      <c r="T70" s="19">
        <v>10.486030682063646</v>
      </c>
      <c r="U70" s="19">
        <v>1.7316453196166315</v>
      </c>
      <c r="V70" s="19">
        <v>3.542029602118475</v>
      </c>
      <c r="W70" s="19">
        <v>1.1730709298928916</v>
      </c>
      <c r="X70" s="19">
        <v>2.9248575873641114</v>
      </c>
      <c r="Y70" s="19">
        <v>9.6531514826714062</v>
      </c>
      <c r="Z70" s="19">
        <v>22.640912540884464</v>
      </c>
      <c r="AA70" s="19">
        <v>33.541255018296305</v>
      </c>
      <c r="AB70" s="19">
        <v>10.954846288225312</v>
      </c>
      <c r="AC70" s="19">
        <v>6.2810291584804645</v>
      </c>
      <c r="AD70" s="19">
        <v>4.4532098544359373</v>
      </c>
      <c r="AE70" s="19">
        <v>0.71958387302904825</v>
      </c>
      <c r="AF70" s="19">
        <v>10.859885256183336</v>
      </c>
      <c r="AG70" s="19">
        <v>29.218593183664503</v>
      </c>
      <c r="AH70" s="19">
        <v>15.04997731158606</v>
      </c>
      <c r="AI70" s="19">
        <v>11.002163799242616</v>
      </c>
      <c r="AJ70" s="19">
        <v>96.505820564046658</v>
      </c>
      <c r="AK70" s="19">
        <v>4.0985460368997044</v>
      </c>
      <c r="AL70" s="19">
        <v>6.0257293279463067</v>
      </c>
      <c r="AM70" s="19">
        <v>9.0818062983641514</v>
      </c>
      <c r="AN70" s="19">
        <v>1.9337830108287204</v>
      </c>
      <c r="AO70" s="19">
        <v>47.596124108215527</v>
      </c>
      <c r="AP70" s="19">
        <v>3.8353565932844718</v>
      </c>
      <c r="AQ70" s="19">
        <v>47.463448777350827</v>
      </c>
      <c r="AR70" s="19">
        <v>61.573522591762419</v>
      </c>
      <c r="AS70" s="19">
        <v>338.68045653355864</v>
      </c>
      <c r="AT70" s="19">
        <v>13.854744153715327</v>
      </c>
      <c r="AU70" s="19">
        <v>0.88159933400129409</v>
      </c>
      <c r="AV70" s="19">
        <v>3.9011168476980433</v>
      </c>
      <c r="AW70" s="19">
        <v>20.686346041032188</v>
      </c>
      <c r="AX70" s="19">
        <v>14.472396087786894</v>
      </c>
      <c r="AY70" s="19">
        <v>21.884981656126509</v>
      </c>
      <c r="AZ70" s="19">
        <v>22.684301192970807</v>
      </c>
      <c r="BA70" s="19">
        <v>1404.8590344886049</v>
      </c>
      <c r="BB70" s="19">
        <v>312.35563819790951</v>
      </c>
      <c r="BC70" s="19">
        <v>33.012701573341488</v>
      </c>
      <c r="BD70" s="19">
        <v>227.07036770230306</v>
      </c>
      <c r="BE70" s="19">
        <v>19.520442322115954</v>
      </c>
      <c r="BF70" s="19">
        <v>82.410296378728702</v>
      </c>
      <c r="BG70" s="19">
        <v>9.5372102554243696</v>
      </c>
      <c r="BH70" s="19">
        <v>68.03735534215653</v>
      </c>
      <c r="BI70" s="19">
        <v>18.624329876165916</v>
      </c>
      <c r="BJ70" s="19">
        <v>47.910470252214779</v>
      </c>
      <c r="BK70" s="19">
        <v>3.3189903843775501</v>
      </c>
      <c r="BL70" s="19">
        <v>518.47208191090851</v>
      </c>
      <c r="BM70" s="19">
        <v>63.231555244817635</v>
      </c>
      <c r="BN70" s="19">
        <v>47.985548587216748</v>
      </c>
      <c r="BO70" s="19">
        <v>51.439257496993392</v>
      </c>
      <c r="BP70" s="19">
        <v>4.3005498856812663</v>
      </c>
      <c r="BQ70" s="19">
        <v>429.81111513965635</v>
      </c>
      <c r="BR70" s="19">
        <v>705.3040547664508</v>
      </c>
      <c r="BS70" s="19">
        <v>0</v>
      </c>
      <c r="BT70" s="19">
        <v>5183.7050958103291</v>
      </c>
      <c r="BU70" s="19">
        <v>1186.8607484274264</v>
      </c>
      <c r="BV70" s="19">
        <v>0.21668674217180553</v>
      </c>
      <c r="BW70" s="19">
        <v>5649.9071835384902</v>
      </c>
      <c r="BX70" s="19">
        <v>15662.84880830058</v>
      </c>
      <c r="BY70" s="19">
        <v>4.4614771810052236</v>
      </c>
      <c r="BZ70" s="19">
        <v>0</v>
      </c>
      <c r="CA70" s="19">
        <v>22504.294904189672</v>
      </c>
      <c r="CB70" s="19">
        <v>27688</v>
      </c>
      <c r="CD70" s="19">
        <f t="shared" ref="CD70:CD91" si="7">SUM(D70:BS70)-BT70</f>
        <v>0</v>
      </c>
      <c r="CE70" s="19">
        <f t="shared" ref="CE70:CE96" si="8">SUM(BU70:BZ70)-CA70</f>
        <v>0</v>
      </c>
      <c r="CF70" s="19">
        <f t="shared" ref="CF70:CF96" si="9">BT70+CA70-CB70</f>
        <v>0</v>
      </c>
    </row>
    <row r="71" spans="1:84" x14ac:dyDescent="0.2">
      <c r="A71" s="25" t="s">
        <v>145</v>
      </c>
      <c r="B71" s="24" t="s">
        <v>422</v>
      </c>
      <c r="C71">
        <f t="shared" si="6"/>
        <v>67</v>
      </c>
      <c r="D71" s="19">
        <v>96.903761906808967</v>
      </c>
      <c r="E71" s="19">
        <v>33.061319171993304</v>
      </c>
      <c r="F71" s="19">
        <v>17.63822127045897</v>
      </c>
      <c r="G71" s="19">
        <v>34.656690017542914</v>
      </c>
      <c r="H71" s="19">
        <v>235.9735406082423</v>
      </c>
      <c r="I71" s="19">
        <v>129.27734067430899</v>
      </c>
      <c r="J71" s="19">
        <v>37.862964034468995</v>
      </c>
      <c r="K71" s="19">
        <v>146.13413528341869</v>
      </c>
      <c r="L71" s="19">
        <v>70.32741071830435</v>
      </c>
      <c r="M71" s="19">
        <v>173.91333947326666</v>
      </c>
      <c r="N71" s="19">
        <v>93.959544952961537</v>
      </c>
      <c r="O71" s="19">
        <v>16.594601270857229</v>
      </c>
      <c r="P71" s="19">
        <v>52.863146518492556</v>
      </c>
      <c r="Q71" s="19">
        <v>97.343390999097537</v>
      </c>
      <c r="R71" s="19">
        <v>50.50002117901208</v>
      </c>
      <c r="S71" s="19">
        <v>41.942146767319628</v>
      </c>
      <c r="T71" s="19">
        <v>95.543653893713895</v>
      </c>
      <c r="U71" s="19">
        <v>44.50795006232876</v>
      </c>
      <c r="V71" s="19">
        <v>83.843233407154003</v>
      </c>
      <c r="W71" s="19">
        <v>22.894771806321966</v>
      </c>
      <c r="X71" s="19">
        <v>88.46961752089446</v>
      </c>
      <c r="Y71" s="19">
        <v>44.282974582492422</v>
      </c>
      <c r="Z71" s="19">
        <v>35.649872243586024</v>
      </c>
      <c r="AA71" s="19">
        <v>74.691731966404859</v>
      </c>
      <c r="AB71" s="19">
        <v>139.3714012915629</v>
      </c>
      <c r="AC71" s="19">
        <v>132.08395081238416</v>
      </c>
      <c r="AD71" s="19">
        <v>94.702102238433369</v>
      </c>
      <c r="AE71" s="19">
        <v>41.527975924200526</v>
      </c>
      <c r="AF71" s="19">
        <v>199.96589320217265</v>
      </c>
      <c r="AG71" s="19">
        <v>312.74493925888055</v>
      </c>
      <c r="AH71" s="19">
        <v>126.10872017156586</v>
      </c>
      <c r="AI71" s="19">
        <v>204.51390651117765</v>
      </c>
      <c r="AJ71" s="19">
        <v>231.0525125046598</v>
      </c>
      <c r="AK71" s="19">
        <v>127.62819823399941</v>
      </c>
      <c r="AL71" s="19">
        <v>45.860774722166205</v>
      </c>
      <c r="AM71" s="19">
        <v>94.779915700606168</v>
      </c>
      <c r="AN71" s="19">
        <v>5.0071726533921019</v>
      </c>
      <c r="AO71" s="19">
        <v>353.49283660332844</v>
      </c>
      <c r="AP71" s="19">
        <v>1.3334703115700313</v>
      </c>
      <c r="AQ71" s="19">
        <v>135.93013804426835</v>
      </c>
      <c r="AR71" s="19">
        <v>63.631487146359802</v>
      </c>
      <c r="AS71" s="19">
        <v>1771.815883371175</v>
      </c>
      <c r="AT71" s="19">
        <v>291.072292859105</v>
      </c>
      <c r="AU71" s="19">
        <v>4.2737128794322068</v>
      </c>
      <c r="AV71" s="19">
        <v>7.2133827387165708</v>
      </c>
      <c r="AW71" s="19">
        <v>815.21175843409594</v>
      </c>
      <c r="AX71" s="19">
        <v>89.855158492240804</v>
      </c>
      <c r="AY71" s="19">
        <v>129.41658661816774</v>
      </c>
      <c r="AZ71" s="19">
        <v>44.199224368111089</v>
      </c>
      <c r="BA71" s="19">
        <v>131.53472752076473</v>
      </c>
      <c r="BB71" s="19">
        <v>2970.0997106650552</v>
      </c>
      <c r="BC71" s="19">
        <v>718.7722613642859</v>
      </c>
      <c r="BD71" s="19">
        <v>1647.0643569967683</v>
      </c>
      <c r="BE71" s="19">
        <v>79.521756133020261</v>
      </c>
      <c r="BF71" s="19">
        <v>296.02789334558213</v>
      </c>
      <c r="BG71" s="19">
        <v>62.762101959945255</v>
      </c>
      <c r="BH71" s="19">
        <v>300.04942202486438</v>
      </c>
      <c r="BI71" s="19">
        <v>66.426318345658387</v>
      </c>
      <c r="BJ71" s="19">
        <v>829.5383140749725</v>
      </c>
      <c r="BK71" s="19">
        <v>24.731101984558723</v>
      </c>
      <c r="BL71" s="19">
        <v>491.23071787120324</v>
      </c>
      <c r="BM71" s="19">
        <v>80.429762626591682</v>
      </c>
      <c r="BN71" s="19">
        <v>296.98203145558335</v>
      </c>
      <c r="BO71" s="19">
        <v>1022.9796949462175</v>
      </c>
      <c r="BP71" s="19">
        <v>1294.8520670146008</v>
      </c>
      <c r="BQ71" s="19">
        <v>18.823456404533918</v>
      </c>
      <c r="BR71" s="19">
        <v>286.80022948607717</v>
      </c>
      <c r="BS71" s="19">
        <v>0</v>
      </c>
      <c r="BT71" s="19">
        <v>17900.254699641508</v>
      </c>
      <c r="BU71" s="19">
        <v>58.270571626266452</v>
      </c>
      <c r="BV71" s="19">
        <v>2.1371843063520548</v>
      </c>
      <c r="BW71" s="19">
        <v>40375</v>
      </c>
      <c r="BX71" s="19">
        <v>65880.745520529614</v>
      </c>
      <c r="BY71" s="19">
        <v>82.537548498758468</v>
      </c>
      <c r="BZ71" s="19">
        <v>5.4475397493245939E-2</v>
      </c>
      <c r="CA71" s="19">
        <v>106398.74530035848</v>
      </c>
      <c r="CB71" s="19">
        <v>124299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3" t="s">
        <v>206</v>
      </c>
      <c r="B72" s="23" t="s">
        <v>71</v>
      </c>
      <c r="C72">
        <f t="shared" si="6"/>
        <v>68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47365</v>
      </c>
      <c r="BY72" s="19">
        <v>0</v>
      </c>
      <c r="BZ72" s="19">
        <v>0</v>
      </c>
      <c r="CA72" s="19">
        <v>47365</v>
      </c>
      <c r="CB72" s="19">
        <v>47365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1"/>
      <c r="B73" s="7" t="s">
        <v>6</v>
      </c>
      <c r="C73">
        <f t="shared" si="6"/>
        <v>69</v>
      </c>
      <c r="D73" s="19">
        <v>79705.852990983578</v>
      </c>
      <c r="E73" s="19">
        <v>43210.13318972152</v>
      </c>
      <c r="F73" s="19">
        <v>6273.8868551575852</v>
      </c>
      <c r="G73" s="19">
        <v>7782.8679548382961</v>
      </c>
      <c r="H73" s="19">
        <v>46353.138519217275</v>
      </c>
      <c r="I73" s="19">
        <v>18198.252830751848</v>
      </c>
      <c r="J73" s="19">
        <v>6237.4581753798739</v>
      </c>
      <c r="K73" s="19">
        <v>140411.59839382229</v>
      </c>
      <c r="L73" s="19">
        <v>42851.779919155815</v>
      </c>
      <c r="M73" s="19">
        <v>151110.43534785428</v>
      </c>
      <c r="N73" s="19">
        <v>33849.305432289191</v>
      </c>
      <c r="O73" s="19">
        <v>8539.119452969273</v>
      </c>
      <c r="P73" s="19">
        <v>24768.013238158852</v>
      </c>
      <c r="Q73" s="19">
        <v>27383.226364317965</v>
      </c>
      <c r="R73" s="19">
        <v>18353.84894839667</v>
      </c>
      <c r="S73" s="19">
        <v>12606.161928884792</v>
      </c>
      <c r="T73" s="19">
        <v>37032.376082049443</v>
      </c>
      <c r="U73" s="19">
        <v>8827.0919675718396</v>
      </c>
      <c r="V73" s="19">
        <v>226765.062693632</v>
      </c>
      <c r="W73" s="19">
        <v>16896.568150331779</v>
      </c>
      <c r="X73" s="19">
        <v>65046.976686545284</v>
      </c>
      <c r="Y73" s="19">
        <v>30716.666671252315</v>
      </c>
      <c r="Z73" s="19">
        <v>17705.107603720473</v>
      </c>
      <c r="AA73" s="19">
        <v>20425.439620589437</v>
      </c>
      <c r="AB73" s="19">
        <v>47927.569303846067</v>
      </c>
      <c r="AC73" s="19">
        <v>42697.374284493104</v>
      </c>
      <c r="AD73" s="19">
        <v>58433.969030704036</v>
      </c>
      <c r="AE73" s="19">
        <v>27625.073410385969</v>
      </c>
      <c r="AF73" s="19">
        <v>43276.972179449607</v>
      </c>
      <c r="AG73" s="19">
        <v>35995.485482092139</v>
      </c>
      <c r="AH73" s="19">
        <v>36256.553413061607</v>
      </c>
      <c r="AI73" s="19">
        <v>58828.031175424643</v>
      </c>
      <c r="AJ73" s="19">
        <v>102828.93651435975</v>
      </c>
      <c r="AK73" s="19">
        <v>44754.028531914788</v>
      </c>
      <c r="AL73" s="19">
        <v>19330.356404112739</v>
      </c>
      <c r="AM73" s="19">
        <v>28113.945678349643</v>
      </c>
      <c r="AN73" s="19">
        <v>21211.402260867224</v>
      </c>
      <c r="AO73" s="19">
        <v>94117.55722115247</v>
      </c>
      <c r="AP73" s="19">
        <v>15614.461413991998</v>
      </c>
      <c r="AQ73" s="19">
        <v>260404.21927782684</v>
      </c>
      <c r="AR73" s="19">
        <v>43504.907621500563</v>
      </c>
      <c r="AS73" s="19">
        <v>222964.00083535985</v>
      </c>
      <c r="AT73" s="19">
        <v>122271.11242203369</v>
      </c>
      <c r="AU73" s="19">
        <v>6822.2975737544421</v>
      </c>
      <c r="AV73" s="19">
        <v>12651.864819057557</v>
      </c>
      <c r="AW73" s="19">
        <v>30332.007559540791</v>
      </c>
      <c r="AX73" s="19">
        <v>6924.3471904664902</v>
      </c>
      <c r="AY73" s="19">
        <v>73727.950165521703</v>
      </c>
      <c r="AZ73" s="19">
        <v>10329.765180752896</v>
      </c>
      <c r="BA73" s="19">
        <v>16221.701537596899</v>
      </c>
      <c r="BB73" s="19">
        <v>76894.126246295898</v>
      </c>
      <c r="BC73" s="19">
        <v>23964.943783982653</v>
      </c>
      <c r="BD73" s="19">
        <v>144450.13162690258</v>
      </c>
      <c r="BE73" s="19">
        <v>29104.621024196247</v>
      </c>
      <c r="BF73" s="19">
        <v>39408.745187610315</v>
      </c>
      <c r="BG73" s="19">
        <v>19314.665848032357</v>
      </c>
      <c r="BH73" s="19">
        <v>44814.446816853939</v>
      </c>
      <c r="BI73" s="19">
        <v>9785.2884631038778</v>
      </c>
      <c r="BJ73" s="19">
        <v>43957.183676163426</v>
      </c>
      <c r="BK73" s="19">
        <v>4159.2456815726964</v>
      </c>
      <c r="BL73" s="19">
        <v>146802.19759484037</v>
      </c>
      <c r="BM73" s="19">
        <v>36408.129089220805</v>
      </c>
      <c r="BN73" s="19">
        <v>20481.313174723226</v>
      </c>
      <c r="BO73" s="19">
        <v>35082.104871778007</v>
      </c>
      <c r="BP73" s="19">
        <v>47877.544702653438</v>
      </c>
      <c r="BQ73" s="19">
        <v>10494.662782884941</v>
      </c>
      <c r="BR73" s="19">
        <v>50807.335727871847</v>
      </c>
      <c r="BS73" s="19">
        <v>0</v>
      </c>
      <c r="BT73" s="19">
        <v>3358022.9458038961</v>
      </c>
      <c r="BU73" s="19">
        <v>571875</v>
      </c>
      <c r="BV73" s="19">
        <v>892180</v>
      </c>
      <c r="BW73" s="19">
        <v>72905</v>
      </c>
      <c r="BX73" s="19">
        <v>2438871.5727748023</v>
      </c>
      <c r="BY73" s="19">
        <v>855595.48142130184</v>
      </c>
      <c r="BZ73" s="19">
        <v>33728</v>
      </c>
      <c r="CA73" s="19">
        <v>4865155.0541961035</v>
      </c>
      <c r="CB73" s="19">
        <v>8223178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3"/>
      <c r="B74" s="30" t="s">
        <v>7</v>
      </c>
      <c r="C74">
        <f t="shared" si="6"/>
        <v>70</v>
      </c>
      <c r="D74" s="19">
        <v>10130.211387806108</v>
      </c>
      <c r="E74" s="19">
        <v>3029.5408176571855</v>
      </c>
      <c r="F74" s="19">
        <v>408.44432108714579</v>
      </c>
      <c r="G74" s="19">
        <v>1193.9601299149417</v>
      </c>
      <c r="H74" s="19">
        <v>13054.23017434079</v>
      </c>
      <c r="I74" s="19">
        <v>2314.2351953961943</v>
      </c>
      <c r="J74" s="19">
        <v>968.44863870542463</v>
      </c>
      <c r="K74" s="19">
        <v>3568.2729654834725</v>
      </c>
      <c r="L74" s="19">
        <v>886.05835446539459</v>
      </c>
      <c r="M74" s="19">
        <v>9914.104660062907</v>
      </c>
      <c r="N74" s="19">
        <v>2168.1769021503592</v>
      </c>
      <c r="O74" s="19">
        <v>530.36030786617368</v>
      </c>
      <c r="P74" s="19">
        <v>3857.8520722154913</v>
      </c>
      <c r="Q74" s="19">
        <v>3508.0927169577117</v>
      </c>
      <c r="R74" s="19">
        <v>2026.2761068518639</v>
      </c>
      <c r="S74" s="19">
        <v>925.56321315751222</v>
      </c>
      <c r="T74" s="19">
        <v>5542.9771981777867</v>
      </c>
      <c r="U74" s="19">
        <v>1075.3591097829571</v>
      </c>
      <c r="V74" s="19">
        <v>49365.334884307878</v>
      </c>
      <c r="W74" s="19">
        <v>487.91355408991274</v>
      </c>
      <c r="X74" s="19">
        <v>29142.173865277735</v>
      </c>
      <c r="Y74" s="19">
        <v>9848.9375902748252</v>
      </c>
      <c r="Z74" s="19">
        <v>3448.2121383299627</v>
      </c>
      <c r="AA74" s="19">
        <v>2882.5006440717175</v>
      </c>
      <c r="AB74" s="19">
        <v>10177.793241306648</v>
      </c>
      <c r="AC74" s="19">
        <v>4674.4895610095627</v>
      </c>
      <c r="AD74" s="19">
        <v>10145.064098932093</v>
      </c>
      <c r="AE74" s="19">
        <v>5536.4578904592481</v>
      </c>
      <c r="AF74" s="19">
        <v>5871.1925228527834</v>
      </c>
      <c r="AG74" s="19">
        <v>18346.078202404944</v>
      </c>
      <c r="AH74" s="19">
        <v>8093.8504728550151</v>
      </c>
      <c r="AI74" s="19">
        <v>13595.204344890886</v>
      </c>
      <c r="AJ74" s="19">
        <v>19090.014237642979</v>
      </c>
      <c r="AK74" s="19">
        <v>8031.1884506728065</v>
      </c>
      <c r="AL74" s="19">
        <v>5778.6126316546888</v>
      </c>
      <c r="AM74" s="19">
        <v>3288.5379151728334</v>
      </c>
      <c r="AN74" s="19">
        <v>6358.3736343083365</v>
      </c>
      <c r="AO74" s="19">
        <v>7590.7726877351797</v>
      </c>
      <c r="AP74" s="19">
        <v>1928.2662267765447</v>
      </c>
      <c r="AQ74" s="19">
        <v>23929.554146291888</v>
      </c>
      <c r="AR74" s="19">
        <v>5531.4768219427715</v>
      </c>
      <c r="AS74" s="19">
        <v>13731.786800477956</v>
      </c>
      <c r="AT74" s="19">
        <v>8464.2093471732842</v>
      </c>
      <c r="AU74" s="19">
        <v>1523.8452508042183</v>
      </c>
      <c r="AV74" s="19">
        <v>6804.42088979246</v>
      </c>
      <c r="AW74" s="19">
        <v>3111.5261509233233</v>
      </c>
      <c r="AX74" s="19">
        <v>342.55303033733168</v>
      </c>
      <c r="AY74" s="19">
        <v>4315.2807510235216</v>
      </c>
      <c r="AZ74" s="19">
        <v>876.46103103991265</v>
      </c>
      <c r="BA74" s="19">
        <v>1572.6105037797017</v>
      </c>
      <c r="BB74" s="19">
        <v>5363.0174509367644</v>
      </c>
      <c r="BC74" s="19">
        <v>3312.8621958231024</v>
      </c>
      <c r="BD74" s="19">
        <v>6785.0907847566268</v>
      </c>
      <c r="BE74" s="19">
        <v>1331.3753061017867</v>
      </c>
      <c r="BF74" s="19">
        <v>2061.577802996916</v>
      </c>
      <c r="BG74" s="19">
        <v>2880.1223611326245</v>
      </c>
      <c r="BH74" s="19">
        <v>2630.2065474412102</v>
      </c>
      <c r="BI74" s="19">
        <v>1509.4220723925112</v>
      </c>
      <c r="BJ74" s="19">
        <v>3550.2716117744053</v>
      </c>
      <c r="BK74" s="19">
        <v>364.64174993859461</v>
      </c>
      <c r="BL74" s="19">
        <v>9896.2171232089568</v>
      </c>
      <c r="BM74" s="19">
        <v>3189.5549224628166</v>
      </c>
      <c r="BN74" s="19">
        <v>2054.1865060945411</v>
      </c>
      <c r="BO74" s="19">
        <v>3879.6156805427918</v>
      </c>
      <c r="BP74" s="19">
        <v>4703.0683255432232</v>
      </c>
      <c r="BQ74" s="19">
        <v>806.26551157178665</v>
      </c>
      <c r="BR74" s="19">
        <v>8060.875633790276</v>
      </c>
      <c r="BS74" s="19">
        <v>0</v>
      </c>
      <c r="BT74" s="19">
        <v>421365.22937720141</v>
      </c>
      <c r="BU74" s="19">
        <v>0</v>
      </c>
      <c r="BV74" s="19">
        <v>0</v>
      </c>
      <c r="BW74" s="19">
        <v>0</v>
      </c>
      <c r="BX74" s="19">
        <v>140259.15332857869</v>
      </c>
      <c r="BY74" s="19">
        <v>75692.617294219977</v>
      </c>
      <c r="BZ74" s="19">
        <v>0</v>
      </c>
      <c r="CA74" s="19">
        <v>215951.77062279874</v>
      </c>
      <c r="CB74" s="19">
        <v>637317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B75" s="30" t="s">
        <v>8</v>
      </c>
      <c r="C75">
        <f t="shared" si="6"/>
        <v>71</v>
      </c>
      <c r="D75" s="19">
        <v>260.30330365441125</v>
      </c>
      <c r="E75" s="19">
        <v>104.08131860315878</v>
      </c>
      <c r="F75" s="19">
        <v>10.618272058232575</v>
      </c>
      <c r="G75" s="19">
        <v>64.551868377045764</v>
      </c>
      <c r="H75" s="19">
        <v>215.78268533561535</v>
      </c>
      <c r="I75" s="19">
        <v>106.18615053672414</v>
      </c>
      <c r="J75" s="19">
        <v>34.906859997896653</v>
      </c>
      <c r="K75" s="19">
        <v>119.73915999876731</v>
      </c>
      <c r="L75" s="19">
        <v>11.577010080180782</v>
      </c>
      <c r="M75" s="19">
        <v>274.48003714688809</v>
      </c>
      <c r="N75" s="19">
        <v>113.15141079793941</v>
      </c>
      <c r="O75" s="19">
        <v>16.310474499959874</v>
      </c>
      <c r="P75" s="19">
        <v>481.73434530712939</v>
      </c>
      <c r="Q75" s="19">
        <v>724.25212979655907</v>
      </c>
      <c r="R75" s="19">
        <v>276.81146503499008</v>
      </c>
      <c r="S75" s="19">
        <v>50.226669977589161</v>
      </c>
      <c r="T75" s="19">
        <v>164.12919725066345</v>
      </c>
      <c r="U75" s="19">
        <v>41.558100436471761</v>
      </c>
      <c r="V75" s="19">
        <v>31.993799777711686</v>
      </c>
      <c r="W75" s="19">
        <v>14.895478109117549</v>
      </c>
      <c r="X75" s="19">
        <v>525.81225693322779</v>
      </c>
      <c r="Y75" s="19">
        <v>382.29216989870213</v>
      </c>
      <c r="Z75" s="19">
        <v>156.24694558556146</v>
      </c>
      <c r="AA75" s="19">
        <v>96.887764923864111</v>
      </c>
      <c r="AB75" s="19">
        <v>827.08620027299662</v>
      </c>
      <c r="AC75" s="19">
        <v>175.93544782712536</v>
      </c>
      <c r="AD75" s="19">
        <v>166.66457885470965</v>
      </c>
      <c r="AE75" s="19">
        <v>71.359007728280929</v>
      </c>
      <c r="AF75" s="19">
        <v>438.19157466701461</v>
      </c>
      <c r="AG75" s="19">
        <v>601.18614233207836</v>
      </c>
      <c r="AH75" s="19">
        <v>569.32913732804172</v>
      </c>
      <c r="AI75" s="19">
        <v>1091.5875202421582</v>
      </c>
      <c r="AJ75" s="19">
        <v>1858.8790064413422</v>
      </c>
      <c r="AK75" s="19">
        <v>712.55525422746427</v>
      </c>
      <c r="AL75" s="19">
        <v>237.87500507731255</v>
      </c>
      <c r="AM75" s="19">
        <v>252.26091707279073</v>
      </c>
      <c r="AN75" s="19">
        <v>488.35457092907711</v>
      </c>
      <c r="AO75" s="19">
        <v>216.04522250805721</v>
      </c>
      <c r="AP75" s="19">
        <v>35.064509660521267</v>
      </c>
      <c r="AQ75" s="19">
        <v>1804.6531643458434</v>
      </c>
      <c r="AR75" s="19">
        <v>471.14675923797159</v>
      </c>
      <c r="AS75" s="19">
        <v>214.51180733710933</v>
      </c>
      <c r="AT75" s="19">
        <v>481.81824334477415</v>
      </c>
      <c r="AU75" s="19">
        <v>10.206437929535209</v>
      </c>
      <c r="AV75" s="19">
        <v>23.38058495644232</v>
      </c>
      <c r="AW75" s="19">
        <v>21.070963403449078</v>
      </c>
      <c r="AX75" s="19">
        <v>15.143193301714094</v>
      </c>
      <c r="AY75" s="19">
        <v>156.59757494866196</v>
      </c>
      <c r="AZ75" s="19">
        <v>8.7886338800954018</v>
      </c>
      <c r="BA75" s="19">
        <v>19.303086914452606</v>
      </c>
      <c r="BB75" s="19">
        <v>44.225787141550555</v>
      </c>
      <c r="BC75" s="19">
        <v>45.398362779104247</v>
      </c>
      <c r="BD75" s="19">
        <v>42.830266991580409</v>
      </c>
      <c r="BE75" s="19">
        <v>55.656342253310896</v>
      </c>
      <c r="BF75" s="19">
        <v>45.808682128722481</v>
      </c>
      <c r="BG75" s="19">
        <v>79.488232875048084</v>
      </c>
      <c r="BH75" s="19">
        <v>30.010471379429614</v>
      </c>
      <c r="BI75" s="19">
        <v>33.723155554215175</v>
      </c>
      <c r="BJ75" s="19">
        <v>138.96926401997288</v>
      </c>
      <c r="BK75" s="19">
        <v>9.1604288997824774</v>
      </c>
      <c r="BL75" s="19">
        <v>124.01315404663212</v>
      </c>
      <c r="BM75" s="19">
        <v>94.927058162574781</v>
      </c>
      <c r="BN75" s="19">
        <v>7.0172701942669464</v>
      </c>
      <c r="BO75" s="19">
        <v>130.18467145230417</v>
      </c>
      <c r="BP75" s="19">
        <v>321.47002761090539</v>
      </c>
      <c r="BQ75" s="19">
        <v>12.799347256775523</v>
      </c>
      <c r="BR75" s="19">
        <v>102.12729083370083</v>
      </c>
      <c r="BS75" s="19">
        <v>0</v>
      </c>
      <c r="BT75" s="19">
        <v>16565.333232467303</v>
      </c>
      <c r="BU75" s="19">
        <v>0</v>
      </c>
      <c r="BV75" s="19">
        <v>0</v>
      </c>
      <c r="BW75" s="19">
        <v>0</v>
      </c>
      <c r="BX75" s="19">
        <v>8896.3737122205475</v>
      </c>
      <c r="BY75" s="19">
        <v>5573.293055312145</v>
      </c>
      <c r="BZ75" s="19">
        <v>0</v>
      </c>
      <c r="CA75" s="19">
        <v>14469.666767532693</v>
      </c>
      <c r="CB75" s="19">
        <v>31035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B76" s="31" t="s">
        <v>425</v>
      </c>
      <c r="C76">
        <f t="shared" si="6"/>
        <v>72</v>
      </c>
      <c r="D76" s="19">
        <v>4197.4610670136235</v>
      </c>
      <c r="E76" s="19">
        <v>2637.8647989750016</v>
      </c>
      <c r="F76" s="19">
        <v>349.42940383417528</v>
      </c>
      <c r="G76" s="19">
        <v>219.13780160629315</v>
      </c>
      <c r="H76" s="19">
        <v>708.5474641282857</v>
      </c>
      <c r="I76" s="19">
        <v>389.06164772464814</v>
      </c>
      <c r="J76" s="19">
        <v>129.42265241390831</v>
      </c>
      <c r="K76" s="19">
        <v>4527.664993653495</v>
      </c>
      <c r="L76" s="19">
        <v>387.9168138211453</v>
      </c>
      <c r="M76" s="19">
        <v>4607.7246813569618</v>
      </c>
      <c r="N76" s="19">
        <v>1771.0355389016631</v>
      </c>
      <c r="O76" s="19">
        <v>374.68873495953255</v>
      </c>
      <c r="P76" s="19">
        <v>999.13365420326556</v>
      </c>
      <c r="Q76" s="19">
        <v>1667.9566876786012</v>
      </c>
      <c r="R76" s="19">
        <v>1465.8079836455802</v>
      </c>
      <c r="S76" s="19">
        <v>765.39523960725523</v>
      </c>
      <c r="T76" s="19">
        <v>1370.4392458839041</v>
      </c>
      <c r="U76" s="19">
        <v>453.81043646500814</v>
      </c>
      <c r="V76" s="19">
        <v>4751.8396261693561</v>
      </c>
      <c r="W76" s="19">
        <v>256.17715782789514</v>
      </c>
      <c r="X76" s="19">
        <v>1491.0983917035726</v>
      </c>
      <c r="Y76" s="19">
        <v>721.05764951761557</v>
      </c>
      <c r="Z76" s="19">
        <v>822.57851296468402</v>
      </c>
      <c r="AA76" s="19">
        <v>1070.9609956827251</v>
      </c>
      <c r="AB76" s="19">
        <v>1452.5701620245266</v>
      </c>
      <c r="AC76" s="19">
        <v>1988.2275742522236</v>
      </c>
      <c r="AD76" s="19">
        <v>904.02921058013942</v>
      </c>
      <c r="AE76" s="19">
        <v>547.62290375906389</v>
      </c>
      <c r="AF76" s="19">
        <v>1431.5499870817373</v>
      </c>
      <c r="AG76" s="19">
        <v>2018.5121766861191</v>
      </c>
      <c r="AH76" s="19">
        <v>1230.7699898436401</v>
      </c>
      <c r="AI76" s="19">
        <v>1618.5361900848557</v>
      </c>
      <c r="AJ76" s="19">
        <v>2475.3101518023363</v>
      </c>
      <c r="AK76" s="19">
        <v>1389.9883142546262</v>
      </c>
      <c r="AL76" s="19">
        <v>984.97579113656752</v>
      </c>
      <c r="AM76" s="19">
        <v>1471.4321064235085</v>
      </c>
      <c r="AN76" s="19">
        <v>717.32627383432748</v>
      </c>
      <c r="AO76" s="19">
        <v>8467.8498679126078</v>
      </c>
      <c r="AP76" s="19">
        <v>588.82926842604934</v>
      </c>
      <c r="AQ76" s="19">
        <v>10510.975455887383</v>
      </c>
      <c r="AR76" s="19">
        <v>1168.4529491292283</v>
      </c>
      <c r="AS76" s="19">
        <v>6160.4960938798877</v>
      </c>
      <c r="AT76" s="19">
        <v>4957.4416980663727</v>
      </c>
      <c r="AU76" s="19">
        <v>87.632048383598885</v>
      </c>
      <c r="AV76" s="19">
        <v>1763.0494839178548</v>
      </c>
      <c r="AW76" s="19">
        <v>460.20966711053336</v>
      </c>
      <c r="AX76" s="19">
        <v>417.51143641373369</v>
      </c>
      <c r="AY76" s="19">
        <v>6463.45685521628</v>
      </c>
      <c r="AZ76" s="19">
        <v>417.30587041202256</v>
      </c>
      <c r="BA76" s="19">
        <v>300.61909666027719</v>
      </c>
      <c r="BB76" s="19">
        <v>5027.1851998538132</v>
      </c>
      <c r="BC76" s="19">
        <v>586.16367844805109</v>
      </c>
      <c r="BD76" s="19">
        <v>3052.2913159019672</v>
      </c>
      <c r="BE76" s="19">
        <v>653.49630783560997</v>
      </c>
      <c r="BF76" s="19">
        <v>1058.0862022170011</v>
      </c>
      <c r="BG76" s="19">
        <v>635.72851966747737</v>
      </c>
      <c r="BH76" s="19">
        <v>877.2512997621393</v>
      </c>
      <c r="BI76" s="19">
        <v>341.88593600765591</v>
      </c>
      <c r="BJ76" s="19">
        <v>2148.4525284787005</v>
      </c>
      <c r="BK76" s="19">
        <v>174.96897310096517</v>
      </c>
      <c r="BL76" s="19">
        <v>4108.6907811467117</v>
      </c>
      <c r="BM76" s="19">
        <v>1588.9410821106203</v>
      </c>
      <c r="BN76" s="19">
        <v>632.85119547989257</v>
      </c>
      <c r="BO76" s="19">
        <v>1810.9670646408692</v>
      </c>
      <c r="BP76" s="19">
        <v>3593.6286284737075</v>
      </c>
      <c r="BQ76" s="19">
        <v>300.13481118554614</v>
      </c>
      <c r="BR76" s="19">
        <v>2656.4738863256857</v>
      </c>
      <c r="BS76" s="19">
        <v>0</v>
      </c>
      <c r="BT76" s="19">
        <v>125378.08921355411</v>
      </c>
      <c r="BU76" s="19">
        <v>0</v>
      </c>
      <c r="BV76" s="19">
        <v>0</v>
      </c>
      <c r="BW76" s="19">
        <v>0</v>
      </c>
      <c r="BX76" s="19">
        <v>187759.17672778133</v>
      </c>
      <c r="BY76" s="19">
        <v>14271.734058664499</v>
      </c>
      <c r="BZ76" s="19">
        <v>0</v>
      </c>
      <c r="CA76" s="19">
        <v>202030.91078644586</v>
      </c>
      <c r="CB76" s="19">
        <v>327409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B77" s="31" t="s">
        <v>426</v>
      </c>
      <c r="C77">
        <f t="shared" si="6"/>
        <v>73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B78" s="31" t="s">
        <v>427</v>
      </c>
      <c r="C78">
        <f t="shared" si="6"/>
        <v>74</v>
      </c>
      <c r="D78" s="19">
        <v>61.997502167844047</v>
      </c>
      <c r="E78" s="19">
        <v>86.717583222819115</v>
      </c>
      <c r="F78" s="19">
        <v>6.8351979566082397</v>
      </c>
      <c r="G78" s="19">
        <v>44.172080379065228</v>
      </c>
      <c r="H78" s="19">
        <v>73.435858724924969</v>
      </c>
      <c r="I78" s="19">
        <v>48.000992221424958</v>
      </c>
      <c r="J78" s="19">
        <v>15.507540421109869</v>
      </c>
      <c r="K78" s="19">
        <v>239.91644906493497</v>
      </c>
      <c r="L78" s="19">
        <v>36.604925499309054</v>
      </c>
      <c r="M78" s="19">
        <v>400.87587394635278</v>
      </c>
      <c r="N78" s="19">
        <v>563.96525541798258</v>
      </c>
      <c r="O78" s="19">
        <v>212.07800214040418</v>
      </c>
      <c r="P78" s="19">
        <v>63.481382739270188</v>
      </c>
      <c r="Q78" s="19">
        <v>109.79639937045476</v>
      </c>
      <c r="R78" s="19">
        <v>89.898602420893624</v>
      </c>
      <c r="S78" s="19">
        <v>74.903384756644797</v>
      </c>
      <c r="T78" s="19">
        <v>222.84927913632433</v>
      </c>
      <c r="U78" s="19">
        <v>90.805981458549709</v>
      </c>
      <c r="V78" s="19">
        <v>78.795988164684616</v>
      </c>
      <c r="W78" s="19">
        <v>9.4048285211874934</v>
      </c>
      <c r="X78" s="19">
        <v>64.595363847330603</v>
      </c>
      <c r="Y78" s="19">
        <v>96.834217756525703</v>
      </c>
      <c r="Z78" s="19">
        <v>162.05212877839566</v>
      </c>
      <c r="AA78" s="19">
        <v>43.423586250947551</v>
      </c>
      <c r="AB78" s="19">
        <v>423.58246471907034</v>
      </c>
      <c r="AC78" s="19">
        <v>148.59114641301596</v>
      </c>
      <c r="AD78" s="19">
        <v>88.044770224901896</v>
      </c>
      <c r="AE78" s="19">
        <v>43.091499913593623</v>
      </c>
      <c r="AF78" s="19">
        <v>337.70790462622847</v>
      </c>
      <c r="AG78" s="19">
        <v>1181.3355228115329</v>
      </c>
      <c r="AH78" s="19">
        <v>411.74059055721938</v>
      </c>
      <c r="AI78" s="19">
        <v>517.55087457030231</v>
      </c>
      <c r="AJ78" s="19">
        <v>1270.4381161962567</v>
      </c>
      <c r="AK78" s="19">
        <v>445.5844501692867</v>
      </c>
      <c r="AL78" s="19">
        <v>756.25411749383466</v>
      </c>
      <c r="AM78" s="19">
        <v>265.46137734769934</v>
      </c>
      <c r="AN78" s="19">
        <v>332.39338735704689</v>
      </c>
      <c r="AO78" s="19">
        <v>179.30344338378148</v>
      </c>
      <c r="AP78" s="19">
        <v>30.736240928816223</v>
      </c>
      <c r="AQ78" s="19">
        <v>1650.5852160329653</v>
      </c>
      <c r="AR78" s="19">
        <v>335.66713016129501</v>
      </c>
      <c r="AS78" s="19">
        <v>462.41786494655952</v>
      </c>
      <c r="AT78" s="19">
        <v>439.14263695496794</v>
      </c>
      <c r="AU78" s="19">
        <v>6.8144292654091796</v>
      </c>
      <c r="AV78" s="19">
        <v>25.838864424656961</v>
      </c>
      <c r="AW78" s="19">
        <v>25.364896105898382</v>
      </c>
      <c r="AX78" s="19">
        <v>43.239258359758914</v>
      </c>
      <c r="AY78" s="19">
        <v>1654.165268910353</v>
      </c>
      <c r="AZ78" s="19">
        <v>55.613669765484701</v>
      </c>
      <c r="BA78" s="19">
        <v>36.655844794619114</v>
      </c>
      <c r="BB78" s="19">
        <v>54.492245189024224</v>
      </c>
      <c r="BC78" s="19">
        <v>113.12629405365911</v>
      </c>
      <c r="BD78" s="19">
        <v>96.808335437225992</v>
      </c>
      <c r="BE78" s="19">
        <v>67.886191217296172</v>
      </c>
      <c r="BF78" s="19">
        <v>99.655378575757297</v>
      </c>
      <c r="BG78" s="19">
        <v>105.36196779290633</v>
      </c>
      <c r="BH78" s="19">
        <v>64.210981921559409</v>
      </c>
      <c r="BI78" s="19">
        <v>45.781323199951501</v>
      </c>
      <c r="BJ78" s="19">
        <v>291.54839998256489</v>
      </c>
      <c r="BK78" s="19">
        <v>12.6812540572838</v>
      </c>
      <c r="BL78" s="19">
        <v>154.67165873755326</v>
      </c>
      <c r="BM78" s="19">
        <v>129.67575783522949</v>
      </c>
      <c r="BN78" s="19">
        <v>23.346889890536115</v>
      </c>
      <c r="BO78" s="19">
        <v>108.35105759553934</v>
      </c>
      <c r="BP78" s="19">
        <v>302.05565675071603</v>
      </c>
      <c r="BQ78" s="19">
        <v>26.986218968013912</v>
      </c>
      <c r="BR78" s="19">
        <v>196.47098222434835</v>
      </c>
      <c r="BS78" s="19">
        <v>0</v>
      </c>
      <c r="BT78" s="19">
        <v>15957.379984227708</v>
      </c>
      <c r="BU78" s="19">
        <v>0</v>
      </c>
      <c r="BV78" s="19">
        <v>0</v>
      </c>
      <c r="BW78" s="19">
        <v>0</v>
      </c>
      <c r="BX78" s="19">
        <v>21278.363198548504</v>
      </c>
      <c r="BY78" s="19">
        <v>6068.2568172237861</v>
      </c>
      <c r="BZ78" s="19">
        <v>0</v>
      </c>
      <c r="CA78" s="19">
        <v>27346.620015772292</v>
      </c>
      <c r="CB78" s="19">
        <v>43304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B79" s="31" t="s">
        <v>426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B80" s="31" t="s">
        <v>428</v>
      </c>
      <c r="C80">
        <f t="shared" si="6"/>
        <v>76</v>
      </c>
      <c r="D80" s="19">
        <v>3411.1737483744296</v>
      </c>
      <c r="E80" s="19">
        <v>1331.6622918203198</v>
      </c>
      <c r="F80" s="19">
        <v>223.78594990625282</v>
      </c>
      <c r="G80" s="19">
        <v>479.31016488435733</v>
      </c>
      <c r="H80" s="19">
        <v>4376.8652982531175</v>
      </c>
      <c r="I80" s="19">
        <v>1063.2631833691594</v>
      </c>
      <c r="J80" s="19">
        <v>381.25613308178549</v>
      </c>
      <c r="K80" s="19">
        <v>4123.8080379770208</v>
      </c>
      <c r="L80" s="19">
        <v>1554.0629769781497</v>
      </c>
      <c r="M80" s="19">
        <v>3872.379399632573</v>
      </c>
      <c r="N80" s="19">
        <v>2012.3654604428527</v>
      </c>
      <c r="O80" s="19">
        <v>227.44302756465694</v>
      </c>
      <c r="P80" s="19">
        <v>1081.7853073759891</v>
      </c>
      <c r="Q80" s="19">
        <v>1104.67570187871</v>
      </c>
      <c r="R80" s="19">
        <v>726.35689365000519</v>
      </c>
      <c r="S80" s="19">
        <v>456.7495636162048</v>
      </c>
      <c r="T80" s="19">
        <v>2061.2289975018784</v>
      </c>
      <c r="U80" s="19">
        <v>405.37440428516976</v>
      </c>
      <c r="V80" s="19">
        <v>24474.973007948345</v>
      </c>
      <c r="W80" s="19">
        <v>580.04083112011142</v>
      </c>
      <c r="X80" s="19">
        <v>4891.3434356928519</v>
      </c>
      <c r="Y80" s="19">
        <v>2029.2117013000191</v>
      </c>
      <c r="Z80" s="19">
        <v>986.80267062092378</v>
      </c>
      <c r="AA80" s="19">
        <v>1010.7873884813044</v>
      </c>
      <c r="AB80" s="19">
        <v>2538.3986278306907</v>
      </c>
      <c r="AC80" s="19">
        <v>2337.3819860049643</v>
      </c>
      <c r="AD80" s="19">
        <v>2802.2283107041289</v>
      </c>
      <c r="AE80" s="19">
        <v>1647.3952877538441</v>
      </c>
      <c r="AF80" s="19">
        <v>1999.3858313226272</v>
      </c>
      <c r="AG80" s="19">
        <v>2563.4024736731776</v>
      </c>
      <c r="AH80" s="19">
        <v>1983.7563963544708</v>
      </c>
      <c r="AI80" s="19">
        <v>3083.0898947871588</v>
      </c>
      <c r="AJ80" s="19">
        <v>5258.421973557367</v>
      </c>
      <c r="AK80" s="19">
        <v>2189.6549987610292</v>
      </c>
      <c r="AL80" s="19">
        <v>972.92605052485555</v>
      </c>
      <c r="AM80" s="19">
        <v>1124.3620056335244</v>
      </c>
      <c r="AN80" s="19">
        <v>1121.1498727039843</v>
      </c>
      <c r="AO80" s="19">
        <v>4489.4715573078975</v>
      </c>
      <c r="AP80" s="19">
        <v>959.64234021606865</v>
      </c>
      <c r="AQ80" s="19">
        <v>12243.012739615067</v>
      </c>
      <c r="AR80" s="19">
        <v>2214.3487180281668</v>
      </c>
      <c r="AS80" s="19">
        <v>11900.786597998631</v>
      </c>
      <c r="AT80" s="19">
        <v>4739.2756524269034</v>
      </c>
      <c r="AU80" s="19">
        <v>868.20425986279815</v>
      </c>
      <c r="AV80" s="19">
        <v>2763.4453578510288</v>
      </c>
      <c r="AW80" s="19">
        <v>1928.8207629160058</v>
      </c>
      <c r="AX80" s="19">
        <v>317.20589112097201</v>
      </c>
      <c r="AY80" s="19">
        <v>4565.5493843794911</v>
      </c>
      <c r="AZ80" s="19">
        <v>503.06561414958543</v>
      </c>
      <c r="BA80" s="19">
        <v>1150.109930254054</v>
      </c>
      <c r="BB80" s="19">
        <v>4681.9530705829611</v>
      </c>
      <c r="BC80" s="19">
        <v>1520.5056849134285</v>
      </c>
      <c r="BD80" s="19">
        <v>12169.847670010044</v>
      </c>
      <c r="BE80" s="19">
        <v>2675.9648283957431</v>
      </c>
      <c r="BF80" s="19">
        <v>2100.1267464712937</v>
      </c>
      <c r="BG80" s="19">
        <v>1188.633070499586</v>
      </c>
      <c r="BH80" s="19">
        <v>1924.873882641717</v>
      </c>
      <c r="BI80" s="19">
        <v>645.8990497417891</v>
      </c>
      <c r="BJ80" s="19">
        <v>2298.574519580935</v>
      </c>
      <c r="BK80" s="19">
        <v>263.30191243067691</v>
      </c>
      <c r="BL80" s="19">
        <v>11387.209688019771</v>
      </c>
      <c r="BM80" s="19">
        <v>1690.7720902079459</v>
      </c>
      <c r="BN80" s="19">
        <v>1064.2849636175372</v>
      </c>
      <c r="BO80" s="19">
        <v>1596.7766539904844</v>
      </c>
      <c r="BP80" s="19">
        <v>1859.2326589680063</v>
      </c>
      <c r="BQ80" s="19">
        <v>543.15132813293712</v>
      </c>
      <c r="BR80" s="19">
        <v>2887.7164789541416</v>
      </c>
      <c r="BS80" s="19">
        <v>0</v>
      </c>
      <c r="BT80" s="19">
        <v>191630.02238865363</v>
      </c>
      <c r="BU80" s="19">
        <v>0</v>
      </c>
      <c r="BV80" s="19">
        <v>0</v>
      </c>
      <c r="BW80" s="19">
        <v>0</v>
      </c>
      <c r="BX80" s="19">
        <v>86864.360258068496</v>
      </c>
      <c r="BY80" s="19">
        <v>40258.617353277805</v>
      </c>
      <c r="BZ80" s="19">
        <v>0</v>
      </c>
      <c r="CA80" s="19">
        <v>127122.9776113463</v>
      </c>
      <c r="CB80" s="19">
        <v>318753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B81" s="31" t="s">
        <v>426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19">
        <v>0</v>
      </c>
      <c r="BT81" s="19">
        <v>0</v>
      </c>
      <c r="BU81" s="19">
        <v>0</v>
      </c>
      <c r="BV81" s="19">
        <v>0</v>
      </c>
      <c r="BW81" s="19">
        <v>0</v>
      </c>
      <c r="BX81" s="19">
        <v>0</v>
      </c>
      <c r="BY81" s="19">
        <v>0</v>
      </c>
      <c r="BZ81" s="19">
        <v>0</v>
      </c>
      <c r="CA81" s="19">
        <v>0</v>
      </c>
      <c r="CB81" s="19">
        <v>0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B82" s="32" t="s">
        <v>9</v>
      </c>
      <c r="C82">
        <f t="shared" si="6"/>
        <v>78</v>
      </c>
      <c r="D82" s="19">
        <v>97766.999999999985</v>
      </c>
      <c r="E82" s="19">
        <v>50400.000000000007</v>
      </c>
      <c r="F82" s="19">
        <v>7273</v>
      </c>
      <c r="G82" s="19">
        <v>9783.9999999999982</v>
      </c>
      <c r="H82" s="19">
        <v>64782.000000000007</v>
      </c>
      <c r="I82" s="19">
        <v>22119</v>
      </c>
      <c r="J82" s="19">
        <v>7766.9999999999991</v>
      </c>
      <c r="K82" s="19">
        <v>152991</v>
      </c>
      <c r="L82" s="19">
        <v>45728</v>
      </c>
      <c r="M82" s="19">
        <v>170179.99999999994</v>
      </c>
      <c r="N82" s="19">
        <v>40477.999999999985</v>
      </c>
      <c r="O82" s="19">
        <v>9900.0000000000018</v>
      </c>
      <c r="P82" s="19">
        <v>31252</v>
      </c>
      <c r="Q82" s="19">
        <v>34498</v>
      </c>
      <c r="R82" s="19">
        <v>22939</v>
      </c>
      <c r="S82" s="19">
        <v>14879</v>
      </c>
      <c r="T82" s="19">
        <v>46394.000000000007</v>
      </c>
      <c r="U82" s="19">
        <v>10893.999999999998</v>
      </c>
      <c r="V82" s="19">
        <v>305468</v>
      </c>
      <c r="W82" s="19">
        <v>18245</v>
      </c>
      <c r="X82" s="19">
        <v>101162.00000000001</v>
      </c>
      <c r="Y82" s="19">
        <v>43795.000000000007</v>
      </c>
      <c r="Z82" s="19">
        <v>23281</v>
      </c>
      <c r="AA82" s="19">
        <v>25530</v>
      </c>
      <c r="AB82" s="19">
        <v>63347</v>
      </c>
      <c r="AC82" s="19">
        <v>52022</v>
      </c>
      <c r="AD82" s="19">
        <v>72540</v>
      </c>
      <c r="AE82" s="19">
        <v>35471</v>
      </c>
      <c r="AF82" s="19">
        <v>53355</v>
      </c>
      <c r="AG82" s="19">
        <v>60706</v>
      </c>
      <c r="AH82" s="19">
        <v>48546</v>
      </c>
      <c r="AI82" s="19">
        <v>78734</v>
      </c>
      <c r="AJ82" s="19">
        <v>132782.00000000003</v>
      </c>
      <c r="AK82" s="19">
        <v>57523</v>
      </c>
      <c r="AL82" s="19">
        <v>28060.999999999996</v>
      </c>
      <c r="AM82" s="19">
        <v>34516</v>
      </c>
      <c r="AN82" s="19">
        <v>30228.999999999996</v>
      </c>
      <c r="AO82" s="19">
        <v>115060.99999999999</v>
      </c>
      <c r="AP82" s="19">
        <v>19157</v>
      </c>
      <c r="AQ82" s="19">
        <v>310542.99999999994</v>
      </c>
      <c r="AR82" s="19">
        <v>53225.999999999993</v>
      </c>
      <c r="AS82" s="19">
        <v>255434</v>
      </c>
      <c r="AT82" s="19">
        <v>141352.99999999997</v>
      </c>
      <c r="AU82" s="19">
        <v>9319.0000000000018</v>
      </c>
      <c r="AV82" s="19">
        <v>24031.999999999996</v>
      </c>
      <c r="AW82" s="19">
        <v>35879</v>
      </c>
      <c r="AX82" s="19">
        <v>8060.0000000000009</v>
      </c>
      <c r="AY82" s="19">
        <v>90883.000000000029</v>
      </c>
      <c r="AZ82" s="19">
        <v>12190.999999999996</v>
      </c>
      <c r="BA82" s="19">
        <v>19301.000000000004</v>
      </c>
      <c r="BB82" s="19">
        <v>92065.000000000029</v>
      </c>
      <c r="BC82" s="19">
        <v>29542.999999999996</v>
      </c>
      <c r="BD82" s="19">
        <v>166597</v>
      </c>
      <c r="BE82" s="19">
        <v>33888.999999999993</v>
      </c>
      <c r="BF82" s="19">
        <v>44774.000000000007</v>
      </c>
      <c r="BG82" s="19">
        <v>24203.999999999996</v>
      </c>
      <c r="BH82" s="19">
        <v>50340.999999999993</v>
      </c>
      <c r="BI82" s="19">
        <v>12362.000000000002</v>
      </c>
      <c r="BJ82" s="19">
        <v>52385.000000000007</v>
      </c>
      <c r="BK82" s="19">
        <v>4983.9999999999982</v>
      </c>
      <c r="BL82" s="19">
        <v>172473</v>
      </c>
      <c r="BM82" s="19">
        <v>43101.999999999993</v>
      </c>
      <c r="BN82" s="19">
        <v>24263.000000000004</v>
      </c>
      <c r="BO82" s="19">
        <v>42607.999999999993</v>
      </c>
      <c r="BP82" s="19">
        <v>58657</v>
      </c>
      <c r="BQ82" s="19">
        <v>12184</v>
      </c>
      <c r="BR82" s="19">
        <v>64710.999999999993</v>
      </c>
      <c r="BS82" s="19">
        <v>0</v>
      </c>
      <c r="BT82" s="19">
        <v>4128919.0000000009</v>
      </c>
      <c r="BU82" s="19">
        <v>571875</v>
      </c>
      <c r="BV82" s="19">
        <v>892180</v>
      </c>
      <c r="BW82" s="19">
        <v>72905</v>
      </c>
      <c r="BX82" s="19">
        <v>2883929.0000000005</v>
      </c>
      <c r="BY82" s="19">
        <v>997460</v>
      </c>
      <c r="BZ82" s="19">
        <v>33728</v>
      </c>
      <c r="CA82" s="19">
        <v>5452077</v>
      </c>
      <c r="CB82" s="19">
        <v>9580996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t="s">
        <v>10</v>
      </c>
      <c r="B83" s="32" t="s">
        <v>24</v>
      </c>
      <c r="C83">
        <f t="shared" si="6"/>
        <v>79</v>
      </c>
      <c r="D83" s="20">
        <v>22525</v>
      </c>
      <c r="E83" s="20">
        <v>16726</v>
      </c>
      <c r="F83" s="20">
        <v>2265</v>
      </c>
      <c r="G83" s="20">
        <v>3593</v>
      </c>
      <c r="H83" s="20">
        <v>16279</v>
      </c>
      <c r="I83" s="20">
        <v>6083</v>
      </c>
      <c r="J83" s="20">
        <v>1966</v>
      </c>
      <c r="K83" s="20">
        <v>17392</v>
      </c>
      <c r="L83" s="20">
        <v>9752</v>
      </c>
      <c r="M83" s="20">
        <v>22823</v>
      </c>
      <c r="N83" s="20">
        <v>6734</v>
      </c>
      <c r="O83" s="20">
        <v>1308</v>
      </c>
      <c r="P83" s="20">
        <v>9064</v>
      </c>
      <c r="Q83" s="20">
        <v>16093</v>
      </c>
      <c r="R83" s="20">
        <v>9322</v>
      </c>
      <c r="S83" s="20">
        <v>5606</v>
      </c>
      <c r="T83" s="20">
        <v>9556</v>
      </c>
      <c r="U83" s="20">
        <v>4882</v>
      </c>
      <c r="V83" s="20">
        <v>5346</v>
      </c>
      <c r="W83" s="20">
        <v>2555</v>
      </c>
      <c r="X83" s="20">
        <v>8381</v>
      </c>
      <c r="Y83" s="20">
        <v>7144</v>
      </c>
      <c r="Z83" s="20">
        <v>4136</v>
      </c>
      <c r="AA83" s="20">
        <v>7956</v>
      </c>
      <c r="AB83" s="20">
        <v>17408</v>
      </c>
      <c r="AC83" s="20">
        <v>16016</v>
      </c>
      <c r="AD83" s="20">
        <v>10997</v>
      </c>
      <c r="AE83" s="20">
        <v>5214</v>
      </c>
      <c r="AF83" s="20">
        <v>20514</v>
      </c>
      <c r="AG83" s="20">
        <v>9841</v>
      </c>
      <c r="AH83" s="20">
        <v>11977</v>
      </c>
      <c r="AI83" s="20">
        <v>25511</v>
      </c>
      <c r="AJ83" s="20">
        <v>18508</v>
      </c>
      <c r="AK83" s="20">
        <v>18606</v>
      </c>
      <c r="AL83" s="20">
        <v>7590</v>
      </c>
      <c r="AM83" s="20">
        <v>13048</v>
      </c>
      <c r="AN83" s="20">
        <v>10387</v>
      </c>
      <c r="AO83" s="20">
        <v>13520</v>
      </c>
      <c r="AP83" s="20">
        <v>11923</v>
      </c>
      <c r="AQ83" s="20">
        <v>114503</v>
      </c>
      <c r="AR83" s="20">
        <v>35447</v>
      </c>
      <c r="AS83" s="20">
        <v>222593</v>
      </c>
      <c r="AT83" s="20">
        <v>57896</v>
      </c>
      <c r="AU83" s="20">
        <v>3727</v>
      </c>
      <c r="AV83" s="20">
        <v>6348</v>
      </c>
      <c r="AW83" s="20">
        <v>31988</v>
      </c>
      <c r="AX83" s="20">
        <v>6877</v>
      </c>
      <c r="AY83" s="20">
        <v>33573</v>
      </c>
      <c r="AZ83" s="20">
        <v>6613</v>
      </c>
      <c r="BA83" s="20">
        <v>8849</v>
      </c>
      <c r="BB83" s="20">
        <v>14588</v>
      </c>
      <c r="BC83" s="20">
        <v>31815</v>
      </c>
      <c r="BD83" s="20">
        <v>110479</v>
      </c>
      <c r="BE83" s="20">
        <v>5319</v>
      </c>
      <c r="BF83" s="20">
        <v>39870</v>
      </c>
      <c r="BG83" s="20">
        <v>18995</v>
      </c>
      <c r="BH83" s="20">
        <v>9668</v>
      </c>
      <c r="BI83" s="20">
        <v>7831</v>
      </c>
      <c r="BJ83" s="20">
        <v>74116</v>
      </c>
      <c r="BK83" s="20">
        <v>19497</v>
      </c>
      <c r="BL83" s="20">
        <v>353933</v>
      </c>
      <c r="BM83" s="20">
        <v>157399</v>
      </c>
      <c r="BN83" s="20">
        <v>44169</v>
      </c>
      <c r="BO83" s="20">
        <v>77732</v>
      </c>
      <c r="BP83" s="20">
        <v>46959</v>
      </c>
      <c r="BQ83" s="20">
        <v>8014</v>
      </c>
      <c r="BR83" s="20">
        <v>34144</v>
      </c>
      <c r="BS83" s="20">
        <v>47365</v>
      </c>
      <c r="BT83" s="20">
        <v>2058854</v>
      </c>
      <c r="BU83" s="19">
        <v>0</v>
      </c>
      <c r="BV83" s="19">
        <v>0</v>
      </c>
      <c r="BW83" s="19">
        <v>0</v>
      </c>
      <c r="BX83" s="19">
        <v>0</v>
      </c>
      <c r="BY83" s="19">
        <v>0</v>
      </c>
      <c r="BZ83" s="19">
        <v>0</v>
      </c>
      <c r="CA83" s="19">
        <v>0</v>
      </c>
      <c r="CB83" s="19">
        <v>2058854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t="s">
        <v>11</v>
      </c>
      <c r="B84" s="32" t="s">
        <v>25</v>
      </c>
      <c r="C84">
        <f t="shared" si="6"/>
        <v>80</v>
      </c>
      <c r="D84" s="20">
        <v>19142</v>
      </c>
      <c r="E84" s="20">
        <v>14482</v>
      </c>
      <c r="F84" s="20">
        <v>1882</v>
      </c>
      <c r="G84" s="20">
        <v>2825</v>
      </c>
      <c r="H84" s="20">
        <v>11863</v>
      </c>
      <c r="I84" s="20">
        <v>4453</v>
      </c>
      <c r="J84" s="20">
        <v>1533</v>
      </c>
      <c r="K84" s="20">
        <v>13304</v>
      </c>
      <c r="L84" s="20">
        <v>7186</v>
      </c>
      <c r="M84" s="20">
        <v>17803</v>
      </c>
      <c r="N84" s="20">
        <v>5045</v>
      </c>
      <c r="O84" s="20">
        <v>982</v>
      </c>
      <c r="P84" s="20">
        <v>7171</v>
      </c>
      <c r="Q84" s="20">
        <v>12709</v>
      </c>
      <c r="R84" s="20">
        <v>7338</v>
      </c>
      <c r="S84" s="20">
        <v>4497</v>
      </c>
      <c r="T84" s="20">
        <v>7248</v>
      </c>
      <c r="U84" s="20">
        <v>3834</v>
      </c>
      <c r="V84" s="20">
        <v>3692</v>
      </c>
      <c r="W84" s="20">
        <v>1980</v>
      </c>
      <c r="X84" s="20">
        <v>6226</v>
      </c>
      <c r="Y84" s="20">
        <v>5314</v>
      </c>
      <c r="Z84" s="20">
        <v>3201</v>
      </c>
      <c r="AA84" s="20">
        <v>6026</v>
      </c>
      <c r="AB84" s="20">
        <v>13284</v>
      </c>
      <c r="AC84" s="20">
        <v>12552</v>
      </c>
      <c r="AD84" s="20">
        <v>8318</v>
      </c>
      <c r="AE84" s="20">
        <v>4026</v>
      </c>
      <c r="AF84" s="20">
        <v>15964</v>
      </c>
      <c r="AG84" s="20">
        <v>7542</v>
      </c>
      <c r="AH84" s="20">
        <v>9186</v>
      </c>
      <c r="AI84" s="20">
        <v>19479</v>
      </c>
      <c r="AJ84" s="20">
        <v>14032</v>
      </c>
      <c r="AK84" s="20">
        <v>14254</v>
      </c>
      <c r="AL84" s="20">
        <v>5824</v>
      </c>
      <c r="AM84" s="20">
        <v>10268</v>
      </c>
      <c r="AN84" s="20">
        <v>8386</v>
      </c>
      <c r="AO84" s="20">
        <v>10089</v>
      </c>
      <c r="AP84" s="20">
        <v>9312</v>
      </c>
      <c r="AQ84" s="20">
        <v>92011</v>
      </c>
      <c r="AR84" s="20">
        <v>28836</v>
      </c>
      <c r="AS84" s="20">
        <v>176789</v>
      </c>
      <c r="AT84" s="20">
        <v>46093</v>
      </c>
      <c r="AU84" s="20">
        <v>2874</v>
      </c>
      <c r="AV84" s="20">
        <v>4819</v>
      </c>
      <c r="AW84" s="20">
        <v>24460</v>
      </c>
      <c r="AX84" s="20">
        <v>5431</v>
      </c>
      <c r="AY84" s="20">
        <v>28388</v>
      </c>
      <c r="AZ84" s="20">
        <v>5135</v>
      </c>
      <c r="BA84" s="20">
        <v>6835</v>
      </c>
      <c r="BB84" s="20">
        <v>11100</v>
      </c>
      <c r="BC84" s="20">
        <v>24581</v>
      </c>
      <c r="BD84" s="20">
        <v>84090</v>
      </c>
      <c r="BE84" s="20">
        <v>4164</v>
      </c>
      <c r="BF84" s="20">
        <v>31625</v>
      </c>
      <c r="BG84" s="20">
        <v>15080</v>
      </c>
      <c r="BH84" s="20">
        <v>7905</v>
      </c>
      <c r="BI84" s="20">
        <v>6408</v>
      </c>
      <c r="BJ84" s="20">
        <v>58327</v>
      </c>
      <c r="BK84" s="20">
        <v>15286</v>
      </c>
      <c r="BL84" s="20">
        <v>253024</v>
      </c>
      <c r="BM84" s="20">
        <v>137700</v>
      </c>
      <c r="BN84" s="20">
        <v>36636</v>
      </c>
      <c r="BO84" s="20">
        <v>65248</v>
      </c>
      <c r="BP84" s="20">
        <v>40507</v>
      </c>
      <c r="BQ84" s="20">
        <v>7009</v>
      </c>
      <c r="BR84" s="20">
        <v>29364</v>
      </c>
      <c r="BS84" s="20">
        <v>45006</v>
      </c>
      <c r="BT84" s="20">
        <v>1626983</v>
      </c>
      <c r="BU84" s="19">
        <v>0</v>
      </c>
      <c r="BV84" s="19">
        <v>0</v>
      </c>
      <c r="BW84" s="19">
        <v>0</v>
      </c>
      <c r="BX84" s="19">
        <v>0</v>
      </c>
      <c r="BY84" s="19">
        <v>0</v>
      </c>
      <c r="BZ84" s="19">
        <v>0</v>
      </c>
      <c r="CA84" s="19">
        <v>0</v>
      </c>
      <c r="CB84" s="19">
        <v>1626983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t="s">
        <v>12</v>
      </c>
      <c r="B85" s="32" t="s">
        <v>26</v>
      </c>
      <c r="C85">
        <f t="shared" si="6"/>
        <v>81</v>
      </c>
      <c r="D85" s="20">
        <v>3383</v>
      </c>
      <c r="E85" s="20">
        <v>2244</v>
      </c>
      <c r="F85" s="20">
        <v>383</v>
      </c>
      <c r="G85" s="20">
        <v>768</v>
      </c>
      <c r="H85" s="20">
        <v>4416</v>
      </c>
      <c r="I85" s="20">
        <v>1630</v>
      </c>
      <c r="J85" s="20">
        <v>433</v>
      </c>
      <c r="K85" s="20">
        <v>4088</v>
      </c>
      <c r="L85" s="20">
        <v>2566</v>
      </c>
      <c r="M85" s="20">
        <v>5020</v>
      </c>
      <c r="N85" s="20">
        <v>1689</v>
      </c>
      <c r="O85" s="20">
        <v>326</v>
      </c>
      <c r="P85" s="20">
        <v>1893</v>
      </c>
      <c r="Q85" s="20">
        <v>3384</v>
      </c>
      <c r="R85" s="20">
        <v>1984</v>
      </c>
      <c r="S85" s="20">
        <v>1109</v>
      </c>
      <c r="T85" s="20">
        <v>2308</v>
      </c>
      <c r="U85" s="20">
        <v>1048</v>
      </c>
      <c r="V85" s="20">
        <v>1654</v>
      </c>
      <c r="W85" s="20">
        <v>575</v>
      </c>
      <c r="X85" s="20">
        <v>2155</v>
      </c>
      <c r="Y85" s="20">
        <v>1830</v>
      </c>
      <c r="Z85" s="20">
        <v>935</v>
      </c>
      <c r="AA85" s="20">
        <v>1930</v>
      </c>
      <c r="AB85" s="20">
        <v>4124</v>
      </c>
      <c r="AC85" s="20">
        <v>3464</v>
      </c>
      <c r="AD85" s="20">
        <v>2679</v>
      </c>
      <c r="AE85" s="20">
        <v>1188</v>
      </c>
      <c r="AF85" s="20">
        <v>4550</v>
      </c>
      <c r="AG85" s="20">
        <v>2299</v>
      </c>
      <c r="AH85" s="20">
        <v>2791</v>
      </c>
      <c r="AI85" s="20">
        <v>6032</v>
      </c>
      <c r="AJ85" s="20">
        <v>4476</v>
      </c>
      <c r="AK85" s="20">
        <v>4352</v>
      </c>
      <c r="AL85" s="20">
        <v>1766</v>
      </c>
      <c r="AM85" s="20">
        <v>2780</v>
      </c>
      <c r="AN85" s="20">
        <v>2001</v>
      </c>
      <c r="AO85" s="20">
        <v>3431</v>
      </c>
      <c r="AP85" s="20">
        <v>2611</v>
      </c>
      <c r="AQ85" s="20">
        <v>22492</v>
      </c>
      <c r="AR85" s="20">
        <v>6611</v>
      </c>
      <c r="AS85" s="20">
        <v>45804</v>
      </c>
      <c r="AT85" s="20">
        <v>11803</v>
      </c>
      <c r="AU85" s="20">
        <v>853</v>
      </c>
      <c r="AV85" s="20">
        <v>1529</v>
      </c>
      <c r="AW85" s="20">
        <v>7528</v>
      </c>
      <c r="AX85" s="20">
        <v>1446</v>
      </c>
      <c r="AY85" s="20">
        <v>5185</v>
      </c>
      <c r="AZ85" s="20">
        <v>1478</v>
      </c>
      <c r="BA85" s="20">
        <v>2014</v>
      </c>
      <c r="BB85" s="20">
        <v>3488</v>
      </c>
      <c r="BC85" s="20">
        <v>7234</v>
      </c>
      <c r="BD85" s="20">
        <v>26389</v>
      </c>
      <c r="BE85" s="20">
        <v>1155</v>
      </c>
      <c r="BF85" s="20">
        <v>8245</v>
      </c>
      <c r="BG85" s="20">
        <v>3915</v>
      </c>
      <c r="BH85" s="20">
        <v>1763</v>
      </c>
      <c r="BI85" s="20">
        <v>1423</v>
      </c>
      <c r="BJ85" s="20">
        <v>15789</v>
      </c>
      <c r="BK85" s="20">
        <v>4211</v>
      </c>
      <c r="BL85" s="20">
        <v>50992</v>
      </c>
      <c r="BM85" s="20">
        <v>16991</v>
      </c>
      <c r="BN85" s="20">
        <v>7533</v>
      </c>
      <c r="BO85" s="20">
        <v>7885</v>
      </c>
      <c r="BP85" s="20">
        <v>6452</v>
      </c>
      <c r="BQ85" s="20">
        <v>1005</v>
      </c>
      <c r="BR85" s="20">
        <v>4780</v>
      </c>
      <c r="BS85" s="20">
        <v>2359</v>
      </c>
      <c r="BT85" s="20">
        <v>374647</v>
      </c>
      <c r="BU85" s="19">
        <v>0</v>
      </c>
      <c r="BV85" s="19">
        <v>0</v>
      </c>
      <c r="BW85" s="19">
        <v>0</v>
      </c>
      <c r="BX85" s="19">
        <v>0</v>
      </c>
      <c r="BY85" s="19">
        <v>0</v>
      </c>
      <c r="BZ85" s="19">
        <v>0</v>
      </c>
      <c r="CA85" s="19">
        <v>0</v>
      </c>
      <c r="CB85" s="19">
        <v>374647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B86" s="8" t="s">
        <v>27</v>
      </c>
      <c r="C86">
        <f t="shared" si="6"/>
        <v>82</v>
      </c>
      <c r="D86" s="20">
        <v>3382</v>
      </c>
      <c r="E86" s="20">
        <v>2244</v>
      </c>
      <c r="F86" s="20">
        <v>381</v>
      </c>
      <c r="G86" s="20">
        <v>726</v>
      </c>
      <c r="H86" s="20">
        <v>3759</v>
      </c>
      <c r="I86" s="20">
        <v>1376</v>
      </c>
      <c r="J86" s="20">
        <v>384</v>
      </c>
      <c r="K86" s="20">
        <v>3959</v>
      </c>
      <c r="L86" s="20">
        <v>2527</v>
      </c>
      <c r="M86" s="20">
        <v>4833</v>
      </c>
      <c r="N86" s="20">
        <v>1566</v>
      </c>
      <c r="O86" s="20">
        <v>308</v>
      </c>
      <c r="P86" s="20">
        <v>1881</v>
      </c>
      <c r="Q86" s="20">
        <v>3368</v>
      </c>
      <c r="R86" s="20">
        <v>1967</v>
      </c>
      <c r="S86" s="20">
        <v>1081</v>
      </c>
      <c r="T86" s="20">
        <v>2167</v>
      </c>
      <c r="U86" s="20">
        <v>1003</v>
      </c>
      <c r="V86" s="20">
        <v>1080</v>
      </c>
      <c r="W86" s="20">
        <v>550</v>
      </c>
      <c r="X86" s="20">
        <v>1850</v>
      </c>
      <c r="Y86" s="20">
        <v>1579</v>
      </c>
      <c r="Z86" s="20">
        <v>885</v>
      </c>
      <c r="AA86" s="20">
        <v>1785</v>
      </c>
      <c r="AB86" s="20">
        <v>3938</v>
      </c>
      <c r="AC86" s="20">
        <v>3359</v>
      </c>
      <c r="AD86" s="20">
        <v>2489</v>
      </c>
      <c r="AE86" s="20">
        <v>1140</v>
      </c>
      <c r="AF86" s="20">
        <v>4369</v>
      </c>
      <c r="AG86" s="20">
        <v>2173</v>
      </c>
      <c r="AH86" s="20">
        <v>2630</v>
      </c>
      <c r="AI86" s="20">
        <v>5756</v>
      </c>
      <c r="AJ86" s="20">
        <v>4121</v>
      </c>
      <c r="AK86" s="20">
        <v>4202</v>
      </c>
      <c r="AL86" s="20">
        <v>1678</v>
      </c>
      <c r="AM86" s="20">
        <v>2698</v>
      </c>
      <c r="AN86" s="20">
        <v>1915</v>
      </c>
      <c r="AO86" s="20">
        <v>2845</v>
      </c>
      <c r="AP86" s="20">
        <v>2532</v>
      </c>
      <c r="AQ86" s="20">
        <v>21816</v>
      </c>
      <c r="AR86" s="20">
        <v>6537</v>
      </c>
      <c r="AS86" s="20">
        <v>44957</v>
      </c>
      <c r="AT86" s="20">
        <v>11540</v>
      </c>
      <c r="AU86" s="20">
        <v>834</v>
      </c>
      <c r="AV86" s="20">
        <v>1436</v>
      </c>
      <c r="AW86" s="20">
        <v>7006</v>
      </c>
      <c r="AX86" s="20">
        <v>1418</v>
      </c>
      <c r="AY86" s="20">
        <v>5132</v>
      </c>
      <c r="AZ86" s="20">
        <v>1374</v>
      </c>
      <c r="BA86" s="20">
        <v>1835</v>
      </c>
      <c r="BB86" s="20">
        <v>3086</v>
      </c>
      <c r="BC86" s="20">
        <v>6852</v>
      </c>
      <c r="BD86" s="20">
        <v>19640</v>
      </c>
      <c r="BE86" s="20">
        <v>1092</v>
      </c>
      <c r="BF86" s="20">
        <v>7672</v>
      </c>
      <c r="BG86" s="20">
        <v>3823</v>
      </c>
      <c r="BH86" s="20">
        <v>1737</v>
      </c>
      <c r="BI86" s="20">
        <v>1389</v>
      </c>
      <c r="BJ86" s="20">
        <v>15474</v>
      </c>
      <c r="BK86" s="20">
        <v>4135</v>
      </c>
      <c r="BL86" s="20">
        <v>50689</v>
      </c>
      <c r="BM86" s="20">
        <v>16962</v>
      </c>
      <c r="BN86" s="20">
        <v>7264</v>
      </c>
      <c r="BO86" s="20">
        <v>7883</v>
      </c>
      <c r="BP86" s="20">
        <v>6210</v>
      </c>
      <c r="BQ86" s="20">
        <v>988</v>
      </c>
      <c r="BR86" s="20">
        <v>4657</v>
      </c>
      <c r="BS86" s="20">
        <v>2359</v>
      </c>
      <c r="BT86" s="20">
        <v>356283</v>
      </c>
      <c r="BU86" s="19">
        <v>0</v>
      </c>
      <c r="BV86" s="19">
        <v>0</v>
      </c>
      <c r="BW86" s="19">
        <v>0</v>
      </c>
      <c r="BX86" s="19">
        <v>0</v>
      </c>
      <c r="BY86" s="19">
        <v>0</v>
      </c>
      <c r="BZ86" s="19">
        <v>0</v>
      </c>
      <c r="CA86" s="19">
        <v>0</v>
      </c>
      <c r="CB86" s="19">
        <v>356283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B87" s="32" t="s">
        <v>28</v>
      </c>
      <c r="C87">
        <f t="shared" si="6"/>
        <v>83</v>
      </c>
      <c r="D87" s="20">
        <v>1</v>
      </c>
      <c r="E87" s="20">
        <v>0</v>
      </c>
      <c r="F87" s="20">
        <v>2</v>
      </c>
      <c r="G87" s="20">
        <v>42</v>
      </c>
      <c r="H87" s="20">
        <v>657</v>
      </c>
      <c r="I87" s="20">
        <v>254</v>
      </c>
      <c r="J87" s="20">
        <v>49</v>
      </c>
      <c r="K87" s="20">
        <v>129</v>
      </c>
      <c r="L87" s="20">
        <v>39</v>
      </c>
      <c r="M87" s="20">
        <v>187</v>
      </c>
      <c r="N87" s="20">
        <v>123</v>
      </c>
      <c r="O87" s="20">
        <v>18</v>
      </c>
      <c r="P87" s="20">
        <v>12</v>
      </c>
      <c r="Q87" s="20">
        <v>16</v>
      </c>
      <c r="R87" s="20">
        <v>17</v>
      </c>
      <c r="S87" s="20">
        <v>28</v>
      </c>
      <c r="T87" s="20">
        <v>141</v>
      </c>
      <c r="U87" s="20">
        <v>45</v>
      </c>
      <c r="V87" s="20">
        <v>574</v>
      </c>
      <c r="W87" s="20">
        <v>25</v>
      </c>
      <c r="X87" s="20">
        <v>305</v>
      </c>
      <c r="Y87" s="20">
        <v>251</v>
      </c>
      <c r="Z87" s="20">
        <v>50</v>
      </c>
      <c r="AA87" s="20">
        <v>145</v>
      </c>
      <c r="AB87" s="20">
        <v>186</v>
      </c>
      <c r="AC87" s="20">
        <v>105</v>
      </c>
      <c r="AD87" s="20">
        <v>190</v>
      </c>
      <c r="AE87" s="20">
        <v>48</v>
      </c>
      <c r="AF87" s="20">
        <v>181</v>
      </c>
      <c r="AG87" s="20">
        <v>126</v>
      </c>
      <c r="AH87" s="20">
        <v>161</v>
      </c>
      <c r="AI87" s="20">
        <v>276</v>
      </c>
      <c r="AJ87" s="20">
        <v>355</v>
      </c>
      <c r="AK87" s="20">
        <v>150</v>
      </c>
      <c r="AL87" s="20">
        <v>88</v>
      </c>
      <c r="AM87" s="20">
        <v>82</v>
      </c>
      <c r="AN87" s="20">
        <v>86</v>
      </c>
      <c r="AO87" s="20">
        <v>586</v>
      </c>
      <c r="AP87" s="20">
        <v>79</v>
      </c>
      <c r="AQ87" s="20">
        <v>676</v>
      </c>
      <c r="AR87" s="20">
        <v>74</v>
      </c>
      <c r="AS87" s="20">
        <v>847</v>
      </c>
      <c r="AT87" s="20">
        <v>263</v>
      </c>
      <c r="AU87" s="20">
        <v>19</v>
      </c>
      <c r="AV87" s="20">
        <v>93</v>
      </c>
      <c r="AW87" s="20">
        <v>522</v>
      </c>
      <c r="AX87" s="20">
        <v>28</v>
      </c>
      <c r="AY87" s="20">
        <v>53</v>
      </c>
      <c r="AZ87" s="20">
        <v>104</v>
      </c>
      <c r="BA87" s="20">
        <v>179</v>
      </c>
      <c r="BB87" s="20">
        <v>402</v>
      </c>
      <c r="BC87" s="20">
        <v>382</v>
      </c>
      <c r="BD87" s="20">
        <v>6749</v>
      </c>
      <c r="BE87" s="20">
        <v>63</v>
      </c>
      <c r="BF87" s="20">
        <v>573</v>
      </c>
      <c r="BG87" s="20">
        <v>92</v>
      </c>
      <c r="BH87" s="20">
        <v>26</v>
      </c>
      <c r="BI87" s="20">
        <v>34</v>
      </c>
      <c r="BJ87" s="20">
        <v>315</v>
      </c>
      <c r="BK87" s="20">
        <v>76</v>
      </c>
      <c r="BL87" s="20">
        <v>303</v>
      </c>
      <c r="BM87" s="20">
        <v>29</v>
      </c>
      <c r="BN87" s="20">
        <v>269</v>
      </c>
      <c r="BO87" s="20">
        <v>2</v>
      </c>
      <c r="BP87" s="20">
        <v>242</v>
      </c>
      <c r="BQ87" s="20">
        <v>17</v>
      </c>
      <c r="BR87" s="20">
        <v>123</v>
      </c>
      <c r="BS87" s="20">
        <v>0</v>
      </c>
      <c r="BT87" s="20">
        <v>18364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18364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t="s">
        <v>13</v>
      </c>
      <c r="B88" s="32" t="s">
        <v>29</v>
      </c>
      <c r="C88">
        <f t="shared" si="6"/>
        <v>84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49917</v>
      </c>
      <c r="BM88" s="20">
        <v>2708</v>
      </c>
      <c r="BN88" s="20">
        <v>0</v>
      </c>
      <c r="BO88" s="20">
        <v>4599</v>
      </c>
      <c r="BP88" s="20">
        <v>0</v>
      </c>
      <c r="BQ88" s="20">
        <v>0</v>
      </c>
      <c r="BR88" s="20">
        <v>0</v>
      </c>
      <c r="BS88" s="20">
        <v>0</v>
      </c>
      <c r="BT88" s="20">
        <v>57224</v>
      </c>
      <c r="BU88" s="19">
        <v>0</v>
      </c>
      <c r="BV88" s="19">
        <v>0</v>
      </c>
      <c r="BW88" s="19">
        <v>0</v>
      </c>
      <c r="BX88" s="19">
        <v>0</v>
      </c>
      <c r="BY88" s="19">
        <v>0</v>
      </c>
      <c r="BZ88" s="19">
        <v>0</v>
      </c>
      <c r="CA88" s="19">
        <v>0</v>
      </c>
      <c r="CB88" s="19">
        <v>57224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t="s">
        <v>14</v>
      </c>
      <c r="B89" s="32" t="s">
        <v>30</v>
      </c>
      <c r="C89">
        <f t="shared" si="6"/>
        <v>85</v>
      </c>
      <c r="D89" s="20">
        <v>113677</v>
      </c>
      <c r="E89" s="20">
        <v>33935</v>
      </c>
      <c r="F89" s="20">
        <v>17473</v>
      </c>
      <c r="G89" s="20">
        <v>4671</v>
      </c>
      <c r="H89" s="20">
        <v>107274</v>
      </c>
      <c r="I89" s="20">
        <v>42957</v>
      </c>
      <c r="J89" s="20">
        <v>1767</v>
      </c>
      <c r="K89" s="20">
        <v>9359</v>
      </c>
      <c r="L89" s="20">
        <v>4286</v>
      </c>
      <c r="M89" s="20">
        <v>12258</v>
      </c>
      <c r="N89" s="20">
        <v>13250</v>
      </c>
      <c r="O89" s="20">
        <v>3102</v>
      </c>
      <c r="P89" s="20">
        <v>4194</v>
      </c>
      <c r="Q89" s="20">
        <v>8182</v>
      </c>
      <c r="R89" s="20">
        <v>2907</v>
      </c>
      <c r="S89" s="20">
        <v>3716</v>
      </c>
      <c r="T89" s="20">
        <v>5522</v>
      </c>
      <c r="U89" s="20">
        <v>3048</v>
      </c>
      <c r="V89" s="20">
        <v>-33084</v>
      </c>
      <c r="W89" s="20">
        <v>1398</v>
      </c>
      <c r="X89" s="20">
        <v>4066</v>
      </c>
      <c r="Y89" s="20">
        <v>3614</v>
      </c>
      <c r="Z89" s="20">
        <v>1823</v>
      </c>
      <c r="AA89" s="20">
        <v>13187</v>
      </c>
      <c r="AB89" s="20">
        <v>5288</v>
      </c>
      <c r="AC89" s="20">
        <v>10792</v>
      </c>
      <c r="AD89" s="20">
        <v>11939</v>
      </c>
      <c r="AE89" s="20">
        <v>1232</v>
      </c>
      <c r="AF89" s="20">
        <v>11993</v>
      </c>
      <c r="AG89" s="20">
        <v>4719</v>
      </c>
      <c r="AH89" s="20">
        <v>3390</v>
      </c>
      <c r="AI89" s="20">
        <v>8799</v>
      </c>
      <c r="AJ89" s="20">
        <v>14547</v>
      </c>
      <c r="AK89" s="20">
        <v>4257</v>
      </c>
      <c r="AL89" s="20">
        <v>2654</v>
      </c>
      <c r="AM89" s="20">
        <v>15851</v>
      </c>
      <c r="AN89" s="20">
        <v>9055</v>
      </c>
      <c r="AO89" s="20">
        <v>54259</v>
      </c>
      <c r="AP89" s="20">
        <v>19257</v>
      </c>
      <c r="AQ89" s="20">
        <v>147751</v>
      </c>
      <c r="AR89" s="20">
        <v>43494</v>
      </c>
      <c r="AS89" s="20">
        <v>239850</v>
      </c>
      <c r="AT89" s="20">
        <v>60077</v>
      </c>
      <c r="AU89" s="20">
        <v>779</v>
      </c>
      <c r="AV89" s="20">
        <v>309</v>
      </c>
      <c r="AW89" s="20">
        <v>19502</v>
      </c>
      <c r="AX89" s="20">
        <v>3102</v>
      </c>
      <c r="AY89" s="20">
        <v>49569</v>
      </c>
      <c r="AZ89" s="20">
        <v>3169</v>
      </c>
      <c r="BA89" s="20">
        <v>5938</v>
      </c>
      <c r="BB89" s="20">
        <v>44737</v>
      </c>
      <c r="BC89" s="20">
        <v>26468</v>
      </c>
      <c r="BD89" s="20">
        <v>145140</v>
      </c>
      <c r="BE89" s="20">
        <v>353400</v>
      </c>
      <c r="BF89" s="20">
        <v>54947</v>
      </c>
      <c r="BG89" s="20">
        <v>20431</v>
      </c>
      <c r="BH89" s="20">
        <v>16442</v>
      </c>
      <c r="BI89" s="20">
        <v>16695</v>
      </c>
      <c r="BJ89" s="20">
        <v>36445</v>
      </c>
      <c r="BK89" s="20">
        <v>1926</v>
      </c>
      <c r="BL89" s="20">
        <v>51115</v>
      </c>
      <c r="BM89" s="20">
        <v>7811</v>
      </c>
      <c r="BN89" s="20">
        <v>4411</v>
      </c>
      <c r="BO89" s="20">
        <v>4011</v>
      </c>
      <c r="BP89" s="20">
        <v>40227</v>
      </c>
      <c r="BQ89" s="20">
        <v>7331</v>
      </c>
      <c r="BR89" s="20">
        <v>24711</v>
      </c>
      <c r="BS89" s="20">
        <v>0</v>
      </c>
      <c r="BT89" s="20">
        <v>1990402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1990402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B90" s="32" t="s">
        <v>31</v>
      </c>
      <c r="C90">
        <f t="shared" si="6"/>
        <v>86</v>
      </c>
      <c r="D90" s="20">
        <v>58683</v>
      </c>
      <c r="E90" s="20">
        <v>25886</v>
      </c>
      <c r="F90" s="20">
        <v>8450</v>
      </c>
      <c r="G90" s="20">
        <v>351</v>
      </c>
      <c r="H90" s="20">
        <v>0</v>
      </c>
      <c r="I90" s="20">
        <v>0</v>
      </c>
      <c r="J90" s="20">
        <v>0</v>
      </c>
      <c r="K90" s="20">
        <v>286</v>
      </c>
      <c r="L90" s="20">
        <v>0</v>
      </c>
      <c r="M90" s="20">
        <v>3029</v>
      </c>
      <c r="N90" s="20">
        <v>22</v>
      </c>
      <c r="O90" s="20">
        <v>0</v>
      </c>
      <c r="P90" s="20">
        <v>1515</v>
      </c>
      <c r="Q90" s="20">
        <v>6771</v>
      </c>
      <c r="R90" s="20">
        <v>525</v>
      </c>
      <c r="S90" s="20">
        <v>1230</v>
      </c>
      <c r="T90" s="20">
        <v>214</v>
      </c>
      <c r="U90" s="20">
        <v>511</v>
      </c>
      <c r="V90" s="20">
        <v>0</v>
      </c>
      <c r="W90" s="20">
        <v>0</v>
      </c>
      <c r="X90" s="20">
        <v>0</v>
      </c>
      <c r="Y90" s="20">
        <v>0</v>
      </c>
      <c r="Z90" s="20">
        <v>106</v>
      </c>
      <c r="AA90" s="20">
        <v>0</v>
      </c>
      <c r="AB90" s="20">
        <v>208</v>
      </c>
      <c r="AC90" s="20">
        <v>794</v>
      </c>
      <c r="AD90" s="20">
        <v>0</v>
      </c>
      <c r="AE90" s="20">
        <v>0</v>
      </c>
      <c r="AF90" s="20">
        <v>2065</v>
      </c>
      <c r="AG90" s="20">
        <v>0</v>
      </c>
      <c r="AH90" s="20">
        <v>0</v>
      </c>
      <c r="AI90" s="20">
        <v>0</v>
      </c>
      <c r="AJ90" s="20">
        <v>0</v>
      </c>
      <c r="AK90" s="20">
        <v>47</v>
      </c>
      <c r="AL90" s="20">
        <v>51</v>
      </c>
      <c r="AM90" s="20">
        <v>1516</v>
      </c>
      <c r="AN90" s="20">
        <v>3999</v>
      </c>
      <c r="AO90" s="20">
        <v>0</v>
      </c>
      <c r="AP90" s="20">
        <v>1387</v>
      </c>
      <c r="AQ90" s="20">
        <v>62929</v>
      </c>
      <c r="AR90" s="20">
        <v>18179</v>
      </c>
      <c r="AS90" s="20">
        <v>50262</v>
      </c>
      <c r="AT90" s="20">
        <v>22263</v>
      </c>
      <c r="AU90" s="20">
        <v>212</v>
      </c>
      <c r="AV90" s="20">
        <v>0</v>
      </c>
      <c r="AW90" s="20">
        <v>925</v>
      </c>
      <c r="AX90" s="20">
        <v>470</v>
      </c>
      <c r="AY90" s="20">
        <v>30464</v>
      </c>
      <c r="AZ90" s="20">
        <v>711</v>
      </c>
      <c r="BA90" s="20">
        <v>529</v>
      </c>
      <c r="BB90" s="20">
        <v>391</v>
      </c>
      <c r="BC90" s="20">
        <v>5272</v>
      </c>
      <c r="BD90" s="20">
        <v>1773</v>
      </c>
      <c r="BE90" s="20">
        <v>4064</v>
      </c>
      <c r="BF90" s="20">
        <v>24091</v>
      </c>
      <c r="BG90" s="20">
        <v>9160</v>
      </c>
      <c r="BH90" s="20">
        <v>5208</v>
      </c>
      <c r="BI90" s="20">
        <v>673</v>
      </c>
      <c r="BJ90" s="20">
        <v>4329</v>
      </c>
      <c r="BK90" s="20">
        <v>718</v>
      </c>
      <c r="BL90" s="20">
        <v>0</v>
      </c>
      <c r="BM90" s="20">
        <v>0</v>
      </c>
      <c r="BN90" s="20">
        <v>4189</v>
      </c>
      <c r="BO90" s="20">
        <v>0</v>
      </c>
      <c r="BP90" s="20">
        <v>21445</v>
      </c>
      <c r="BQ90" s="20">
        <v>5283</v>
      </c>
      <c r="BR90" s="20">
        <v>19365</v>
      </c>
      <c r="BS90" s="20">
        <v>0</v>
      </c>
      <c r="BT90" s="20">
        <v>410551</v>
      </c>
      <c r="BU90" s="19">
        <v>0</v>
      </c>
      <c r="BV90" s="19">
        <v>0</v>
      </c>
      <c r="BW90" s="19">
        <v>0</v>
      </c>
      <c r="BX90" s="19">
        <v>0</v>
      </c>
      <c r="BY90" s="19">
        <v>0</v>
      </c>
      <c r="BZ90" s="19">
        <v>0</v>
      </c>
      <c r="CA90" s="19">
        <v>0</v>
      </c>
      <c r="CB90" s="19">
        <v>410551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B91" s="32" t="s">
        <v>32</v>
      </c>
      <c r="C91">
        <f t="shared" si="6"/>
        <v>87</v>
      </c>
      <c r="D91" s="20">
        <v>54994</v>
      </c>
      <c r="E91" s="20">
        <v>8049</v>
      </c>
      <c r="F91" s="20">
        <v>9023</v>
      </c>
      <c r="G91" s="20">
        <v>4320</v>
      </c>
      <c r="H91" s="20">
        <v>107274</v>
      </c>
      <c r="I91" s="20">
        <v>42957</v>
      </c>
      <c r="J91" s="20">
        <v>1767</v>
      </c>
      <c r="K91" s="20">
        <v>9073</v>
      </c>
      <c r="L91" s="20">
        <v>4286</v>
      </c>
      <c r="M91" s="20">
        <v>9229</v>
      </c>
      <c r="N91" s="20">
        <v>13228</v>
      </c>
      <c r="O91" s="20">
        <v>3102</v>
      </c>
      <c r="P91" s="20">
        <v>2679</v>
      </c>
      <c r="Q91" s="20">
        <v>1411</v>
      </c>
      <c r="R91" s="20">
        <v>2382</v>
      </c>
      <c r="S91" s="20">
        <v>2486</v>
      </c>
      <c r="T91" s="20">
        <v>5308</v>
      </c>
      <c r="U91" s="20">
        <v>2537</v>
      </c>
      <c r="V91" s="20">
        <v>-33084</v>
      </c>
      <c r="W91" s="20">
        <v>1398</v>
      </c>
      <c r="X91" s="20">
        <v>4066</v>
      </c>
      <c r="Y91" s="20">
        <v>3614</v>
      </c>
      <c r="Z91" s="20">
        <v>1717</v>
      </c>
      <c r="AA91" s="20">
        <v>13187</v>
      </c>
      <c r="AB91" s="20">
        <v>5080</v>
      </c>
      <c r="AC91" s="20">
        <v>9998</v>
      </c>
      <c r="AD91" s="20">
        <v>11939</v>
      </c>
      <c r="AE91" s="20">
        <v>1232</v>
      </c>
      <c r="AF91" s="20">
        <v>9928</v>
      </c>
      <c r="AG91" s="20">
        <v>4719</v>
      </c>
      <c r="AH91" s="20">
        <v>3390</v>
      </c>
      <c r="AI91" s="20">
        <v>8799</v>
      </c>
      <c r="AJ91" s="20">
        <v>14547</v>
      </c>
      <c r="AK91" s="20">
        <v>4210</v>
      </c>
      <c r="AL91" s="20">
        <v>2603</v>
      </c>
      <c r="AM91" s="20">
        <v>14335</v>
      </c>
      <c r="AN91" s="20">
        <v>5056</v>
      </c>
      <c r="AO91" s="20">
        <v>54259</v>
      </c>
      <c r="AP91" s="20">
        <v>17870</v>
      </c>
      <c r="AQ91" s="20">
        <v>84822</v>
      </c>
      <c r="AR91" s="20">
        <v>25315</v>
      </c>
      <c r="AS91" s="20">
        <v>189588</v>
      </c>
      <c r="AT91" s="20">
        <v>37814</v>
      </c>
      <c r="AU91" s="20">
        <v>567</v>
      </c>
      <c r="AV91" s="20">
        <v>309</v>
      </c>
      <c r="AW91" s="20">
        <v>18577</v>
      </c>
      <c r="AX91" s="20">
        <v>2632</v>
      </c>
      <c r="AY91" s="20">
        <v>19105</v>
      </c>
      <c r="AZ91" s="20">
        <v>2458</v>
      </c>
      <c r="BA91" s="20">
        <v>5409</v>
      </c>
      <c r="BB91" s="20">
        <v>44346</v>
      </c>
      <c r="BC91" s="20">
        <v>21196</v>
      </c>
      <c r="BD91" s="20">
        <v>143367</v>
      </c>
      <c r="BE91" s="20">
        <v>349336</v>
      </c>
      <c r="BF91" s="20">
        <v>30856</v>
      </c>
      <c r="BG91" s="20">
        <v>11271</v>
      </c>
      <c r="BH91" s="20">
        <v>11234</v>
      </c>
      <c r="BI91" s="20">
        <v>16022</v>
      </c>
      <c r="BJ91" s="20">
        <v>32116</v>
      </c>
      <c r="BK91" s="20">
        <v>1208</v>
      </c>
      <c r="BL91" s="20">
        <v>51115</v>
      </c>
      <c r="BM91" s="20">
        <v>7811</v>
      </c>
      <c r="BN91" s="20">
        <v>222</v>
      </c>
      <c r="BO91" s="20">
        <v>4011</v>
      </c>
      <c r="BP91" s="20">
        <v>18782</v>
      </c>
      <c r="BQ91" s="20">
        <v>2048</v>
      </c>
      <c r="BR91" s="20">
        <v>5346</v>
      </c>
      <c r="BS91" s="20">
        <v>0</v>
      </c>
      <c r="BT91" s="20">
        <v>1579851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1579851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t="s">
        <v>15</v>
      </c>
      <c r="B92" s="32" t="s">
        <v>16</v>
      </c>
      <c r="C92">
        <f t="shared" si="6"/>
        <v>88</v>
      </c>
      <c r="D92" s="19">
        <v>136202</v>
      </c>
      <c r="E92" s="19">
        <v>50661</v>
      </c>
      <c r="F92" s="19">
        <v>19738</v>
      </c>
      <c r="G92" s="19">
        <v>8264</v>
      </c>
      <c r="H92" s="19">
        <v>123553</v>
      </c>
      <c r="I92" s="19">
        <v>49040</v>
      </c>
      <c r="J92" s="19">
        <v>3733</v>
      </c>
      <c r="K92" s="19">
        <v>26751</v>
      </c>
      <c r="L92" s="19">
        <v>14038</v>
      </c>
      <c r="M92" s="19">
        <v>35081</v>
      </c>
      <c r="N92" s="19">
        <v>19984</v>
      </c>
      <c r="O92" s="19">
        <v>4410</v>
      </c>
      <c r="P92" s="19">
        <v>13258</v>
      </c>
      <c r="Q92" s="19">
        <v>24275</v>
      </c>
      <c r="R92" s="19">
        <v>12229</v>
      </c>
      <c r="S92" s="19">
        <v>9322</v>
      </c>
      <c r="T92" s="19">
        <v>15078</v>
      </c>
      <c r="U92" s="19">
        <v>7930</v>
      </c>
      <c r="V92" s="19">
        <v>-27738</v>
      </c>
      <c r="W92" s="19">
        <v>3953</v>
      </c>
      <c r="X92" s="19">
        <v>12447</v>
      </c>
      <c r="Y92" s="19">
        <v>10758</v>
      </c>
      <c r="Z92" s="19">
        <v>5959</v>
      </c>
      <c r="AA92" s="19">
        <v>21143</v>
      </c>
      <c r="AB92" s="19">
        <v>22696</v>
      </c>
      <c r="AC92" s="19">
        <v>26808</v>
      </c>
      <c r="AD92" s="19">
        <v>22936</v>
      </c>
      <c r="AE92" s="19">
        <v>6446</v>
      </c>
      <c r="AF92" s="19">
        <v>32507</v>
      </c>
      <c r="AG92" s="19">
        <v>14560</v>
      </c>
      <c r="AH92" s="19">
        <v>15367</v>
      </c>
      <c r="AI92" s="19">
        <v>34310</v>
      </c>
      <c r="AJ92" s="19">
        <v>33055</v>
      </c>
      <c r="AK92" s="19">
        <v>22863</v>
      </c>
      <c r="AL92" s="19">
        <v>10244</v>
      </c>
      <c r="AM92" s="19">
        <v>28899</v>
      </c>
      <c r="AN92" s="19">
        <v>19442</v>
      </c>
      <c r="AO92" s="19">
        <v>67779</v>
      </c>
      <c r="AP92" s="19">
        <v>31180</v>
      </c>
      <c r="AQ92" s="19">
        <v>262254</v>
      </c>
      <c r="AR92" s="19">
        <v>78941</v>
      </c>
      <c r="AS92" s="19">
        <v>462443</v>
      </c>
      <c r="AT92" s="19">
        <v>117973</v>
      </c>
      <c r="AU92" s="19">
        <v>4506</v>
      </c>
      <c r="AV92" s="19">
        <v>6657</v>
      </c>
      <c r="AW92" s="19">
        <v>51490</v>
      </c>
      <c r="AX92" s="19">
        <v>9979</v>
      </c>
      <c r="AY92" s="19">
        <v>83142</v>
      </c>
      <c r="AZ92" s="19">
        <v>9782</v>
      </c>
      <c r="BA92" s="19">
        <v>14787</v>
      </c>
      <c r="BB92" s="19">
        <v>59325</v>
      </c>
      <c r="BC92" s="19">
        <v>58283</v>
      </c>
      <c r="BD92" s="19">
        <v>255619</v>
      </c>
      <c r="BE92" s="19">
        <v>358719</v>
      </c>
      <c r="BF92" s="19">
        <v>94817</v>
      </c>
      <c r="BG92" s="19">
        <v>39426</v>
      </c>
      <c r="BH92" s="19">
        <v>26110</v>
      </c>
      <c r="BI92" s="19">
        <v>24526</v>
      </c>
      <c r="BJ92" s="19">
        <v>110561</v>
      </c>
      <c r="BK92" s="19">
        <v>21423</v>
      </c>
      <c r="BL92" s="19">
        <v>405048</v>
      </c>
      <c r="BM92" s="19">
        <v>165210</v>
      </c>
      <c r="BN92" s="19">
        <v>48580</v>
      </c>
      <c r="BO92" s="19">
        <v>81743</v>
      </c>
      <c r="BP92" s="19">
        <v>87186</v>
      </c>
      <c r="BQ92" s="19">
        <v>15345</v>
      </c>
      <c r="BR92" s="19">
        <v>58855</v>
      </c>
      <c r="BS92" s="19">
        <v>47365</v>
      </c>
      <c r="BT92" s="19">
        <v>4049256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4049256</v>
      </c>
      <c r="CD92" s="19">
        <f t="shared" ref="CD92:CD106" si="10">SUM(D92:BS92)-BT92</f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t="s">
        <v>17</v>
      </c>
      <c r="B93" s="32" t="s">
        <v>33</v>
      </c>
      <c r="C93">
        <f t="shared" si="6"/>
        <v>89</v>
      </c>
      <c r="D93" s="20">
        <v>878</v>
      </c>
      <c r="E93" s="20">
        <v>376</v>
      </c>
      <c r="F93" s="20">
        <v>108</v>
      </c>
      <c r="G93" s="20">
        <v>136</v>
      </c>
      <c r="H93" s="20">
        <v>1017</v>
      </c>
      <c r="I93" s="20">
        <v>418</v>
      </c>
      <c r="J93" s="20">
        <v>94</v>
      </c>
      <c r="K93" s="20">
        <v>1136</v>
      </c>
      <c r="L93" s="20">
        <v>646</v>
      </c>
      <c r="M93" s="20">
        <v>1498</v>
      </c>
      <c r="N93" s="20">
        <v>587</v>
      </c>
      <c r="O93" s="20">
        <v>83</v>
      </c>
      <c r="P93" s="20">
        <v>350</v>
      </c>
      <c r="Q93" s="20">
        <v>507</v>
      </c>
      <c r="R93" s="20">
        <v>332</v>
      </c>
      <c r="S93" s="20">
        <v>251</v>
      </c>
      <c r="T93" s="20">
        <v>451</v>
      </c>
      <c r="U93" s="20">
        <v>224</v>
      </c>
      <c r="V93" s="20">
        <v>640</v>
      </c>
      <c r="W93" s="20">
        <v>159</v>
      </c>
      <c r="X93" s="20">
        <v>647</v>
      </c>
      <c r="Y93" s="20">
        <v>376</v>
      </c>
      <c r="Z93" s="20">
        <v>209</v>
      </c>
      <c r="AA93" s="20">
        <v>352</v>
      </c>
      <c r="AB93" s="20">
        <v>719</v>
      </c>
      <c r="AC93" s="20">
        <v>647</v>
      </c>
      <c r="AD93" s="20">
        <v>624</v>
      </c>
      <c r="AE93" s="20">
        <v>279</v>
      </c>
      <c r="AF93" s="20">
        <v>776</v>
      </c>
      <c r="AG93" s="20">
        <v>719</v>
      </c>
      <c r="AH93" s="20">
        <v>519</v>
      </c>
      <c r="AI93" s="20">
        <v>1008</v>
      </c>
      <c r="AJ93" s="20">
        <v>1068</v>
      </c>
      <c r="AK93" s="20">
        <v>733</v>
      </c>
      <c r="AL93" s="20">
        <v>313</v>
      </c>
      <c r="AM93" s="20">
        <v>480</v>
      </c>
      <c r="AN93" s="20">
        <v>285</v>
      </c>
      <c r="AO93" s="20">
        <v>1483</v>
      </c>
      <c r="AP93" s="20">
        <v>454</v>
      </c>
      <c r="AQ93" s="20">
        <v>3400</v>
      </c>
      <c r="AR93" s="20">
        <v>965</v>
      </c>
      <c r="AS93" s="20">
        <v>6802</v>
      </c>
      <c r="AT93" s="20">
        <v>1944</v>
      </c>
      <c r="AU93" s="20">
        <v>257</v>
      </c>
      <c r="AV93" s="20">
        <v>377</v>
      </c>
      <c r="AW93" s="20">
        <v>1224</v>
      </c>
      <c r="AX93" s="20">
        <v>215</v>
      </c>
      <c r="AY93" s="20">
        <v>896</v>
      </c>
      <c r="AZ93" s="20">
        <v>219</v>
      </c>
      <c r="BA93" s="20">
        <v>846</v>
      </c>
      <c r="BB93" s="20">
        <v>4347</v>
      </c>
      <c r="BC93" s="20">
        <v>968</v>
      </c>
      <c r="BD93" s="20">
        <v>4693</v>
      </c>
      <c r="BE93" s="20">
        <v>228</v>
      </c>
      <c r="BF93" s="20">
        <v>1322</v>
      </c>
      <c r="BG93" s="20">
        <v>866</v>
      </c>
      <c r="BH93" s="20">
        <v>287</v>
      </c>
      <c r="BI93" s="20">
        <v>334</v>
      </c>
      <c r="BJ93" s="20">
        <v>1998</v>
      </c>
      <c r="BK93" s="20">
        <v>577</v>
      </c>
      <c r="BL93" s="20">
        <v>97</v>
      </c>
      <c r="BM93" s="20">
        <v>3</v>
      </c>
      <c r="BN93" s="20">
        <v>940</v>
      </c>
      <c r="BO93" s="20">
        <v>0</v>
      </c>
      <c r="BP93" s="20">
        <v>1372</v>
      </c>
      <c r="BQ93" s="20">
        <v>159</v>
      </c>
      <c r="BR93" s="20">
        <v>733</v>
      </c>
      <c r="BS93" s="20">
        <v>0</v>
      </c>
      <c r="BT93" s="20">
        <v>57651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57651</v>
      </c>
      <c r="CD93" s="19">
        <f t="shared" si="10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t="s">
        <v>18</v>
      </c>
      <c r="B94" s="32" t="s">
        <v>34</v>
      </c>
      <c r="C94">
        <f t="shared" si="6"/>
        <v>90</v>
      </c>
      <c r="D94" s="20">
        <v>-7120</v>
      </c>
      <c r="E94" s="20">
        <v>-104</v>
      </c>
      <c r="F94" s="20">
        <v>-44</v>
      </c>
      <c r="G94" s="20">
        <v>-64</v>
      </c>
      <c r="H94" s="20">
        <v>0</v>
      </c>
      <c r="I94" s="20">
        <v>0</v>
      </c>
      <c r="J94" s="20">
        <v>0</v>
      </c>
      <c r="K94" s="20">
        <v>-81</v>
      </c>
      <c r="L94" s="20">
        <v>-91</v>
      </c>
      <c r="M94" s="20">
        <v>-78</v>
      </c>
      <c r="N94" s="20">
        <v>-32</v>
      </c>
      <c r="O94" s="20">
        <v>0</v>
      </c>
      <c r="P94" s="20">
        <v>-17</v>
      </c>
      <c r="Q94" s="20">
        <v>0</v>
      </c>
      <c r="R94" s="20">
        <v>0</v>
      </c>
      <c r="S94" s="20">
        <v>-33</v>
      </c>
      <c r="T94" s="20">
        <v>-67</v>
      </c>
      <c r="U94" s="20">
        <v>0</v>
      </c>
      <c r="V94" s="20">
        <v>-54</v>
      </c>
      <c r="W94" s="20">
        <v>-77</v>
      </c>
      <c r="X94" s="20">
        <v>-19</v>
      </c>
      <c r="Y94" s="20">
        <v>0</v>
      </c>
      <c r="Z94" s="20">
        <v>-25</v>
      </c>
      <c r="AA94" s="20">
        <v>0</v>
      </c>
      <c r="AB94" s="20">
        <v>-79</v>
      </c>
      <c r="AC94" s="20">
        <v>-102</v>
      </c>
      <c r="AD94" s="20">
        <v>-16</v>
      </c>
      <c r="AE94" s="20">
        <v>-80</v>
      </c>
      <c r="AF94" s="20">
        <v>-75</v>
      </c>
      <c r="AG94" s="20">
        <v>-43</v>
      </c>
      <c r="AH94" s="20">
        <v>-57</v>
      </c>
      <c r="AI94" s="20">
        <v>-195</v>
      </c>
      <c r="AJ94" s="20">
        <v>-202</v>
      </c>
      <c r="AK94" s="20">
        <v>-85</v>
      </c>
      <c r="AL94" s="20">
        <v>-76</v>
      </c>
      <c r="AM94" s="20">
        <v>-24</v>
      </c>
      <c r="AN94" s="20">
        <v>0</v>
      </c>
      <c r="AO94" s="20">
        <v>-634</v>
      </c>
      <c r="AP94" s="20">
        <v>-29</v>
      </c>
      <c r="AQ94" s="20">
        <v>-417</v>
      </c>
      <c r="AR94" s="20">
        <v>-27</v>
      </c>
      <c r="AS94" s="20">
        <v>-785</v>
      </c>
      <c r="AT94" s="20">
        <v>-1298</v>
      </c>
      <c r="AU94" s="20">
        <v>0</v>
      </c>
      <c r="AV94" s="20">
        <v>0</v>
      </c>
      <c r="AW94" s="20">
        <v>-67</v>
      </c>
      <c r="AX94" s="20">
        <v>0</v>
      </c>
      <c r="AY94" s="20">
        <v>0</v>
      </c>
      <c r="AZ94" s="20">
        <v>0</v>
      </c>
      <c r="BA94" s="20">
        <v>0</v>
      </c>
      <c r="BB94" s="20">
        <v>-106</v>
      </c>
      <c r="BC94" s="20">
        <v>0</v>
      </c>
      <c r="BD94" s="20">
        <v>0</v>
      </c>
      <c r="BE94" s="20">
        <v>0</v>
      </c>
      <c r="BF94" s="20">
        <v>0</v>
      </c>
      <c r="BG94" s="20">
        <v>-146</v>
      </c>
      <c r="BH94" s="20">
        <v>0</v>
      </c>
      <c r="BI94" s="20">
        <v>-153</v>
      </c>
      <c r="BJ94" s="20">
        <v>-31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-15</v>
      </c>
      <c r="BQ94" s="20">
        <v>0</v>
      </c>
      <c r="BR94" s="20">
        <v>0</v>
      </c>
      <c r="BS94" s="20">
        <v>0</v>
      </c>
      <c r="BT94" s="20">
        <v>-12648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-12648</v>
      </c>
      <c r="CD94" s="19">
        <f t="shared" si="10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t="s">
        <v>19</v>
      </c>
      <c r="B95" s="32" t="s">
        <v>35</v>
      </c>
      <c r="C95">
        <f t="shared" si="6"/>
        <v>91</v>
      </c>
      <c r="D95" s="20">
        <v>129960</v>
      </c>
      <c r="E95" s="20">
        <v>50933</v>
      </c>
      <c r="F95" s="20">
        <v>19802</v>
      </c>
      <c r="G95" s="20">
        <v>8336</v>
      </c>
      <c r="H95" s="20">
        <v>124570</v>
      </c>
      <c r="I95" s="20">
        <v>49458</v>
      </c>
      <c r="J95" s="20">
        <v>3827</v>
      </c>
      <c r="K95" s="20">
        <v>27806</v>
      </c>
      <c r="L95" s="20">
        <v>14593</v>
      </c>
      <c r="M95" s="20">
        <v>36501</v>
      </c>
      <c r="N95" s="20">
        <v>20539</v>
      </c>
      <c r="O95" s="20">
        <v>4493</v>
      </c>
      <c r="P95" s="20">
        <v>13591</v>
      </c>
      <c r="Q95" s="20">
        <v>24782</v>
      </c>
      <c r="R95" s="20">
        <v>12561</v>
      </c>
      <c r="S95" s="20">
        <v>9540</v>
      </c>
      <c r="T95" s="20">
        <v>15462</v>
      </c>
      <c r="U95" s="20">
        <v>8154</v>
      </c>
      <c r="V95" s="20">
        <v>-27152</v>
      </c>
      <c r="W95" s="20">
        <v>4035</v>
      </c>
      <c r="X95" s="20">
        <v>13075</v>
      </c>
      <c r="Y95" s="20">
        <v>11134</v>
      </c>
      <c r="Z95" s="20">
        <v>6143</v>
      </c>
      <c r="AA95" s="20">
        <v>21495</v>
      </c>
      <c r="AB95" s="20">
        <v>23336</v>
      </c>
      <c r="AC95" s="20">
        <v>27353</v>
      </c>
      <c r="AD95" s="20">
        <v>23544</v>
      </c>
      <c r="AE95" s="20">
        <v>6645</v>
      </c>
      <c r="AF95" s="20">
        <v>33208</v>
      </c>
      <c r="AG95" s="20">
        <v>15236</v>
      </c>
      <c r="AH95" s="20">
        <v>15829</v>
      </c>
      <c r="AI95" s="20">
        <v>35123</v>
      </c>
      <c r="AJ95" s="20">
        <v>33921</v>
      </c>
      <c r="AK95" s="20">
        <v>23511</v>
      </c>
      <c r="AL95" s="20">
        <v>10481</v>
      </c>
      <c r="AM95" s="20">
        <v>29355</v>
      </c>
      <c r="AN95" s="20">
        <v>19727</v>
      </c>
      <c r="AO95" s="20">
        <v>68628</v>
      </c>
      <c r="AP95" s="20">
        <v>31605</v>
      </c>
      <c r="AQ95" s="20">
        <v>265237</v>
      </c>
      <c r="AR95" s="20">
        <v>79879</v>
      </c>
      <c r="AS95" s="20">
        <v>468460</v>
      </c>
      <c r="AT95" s="20">
        <v>118619</v>
      </c>
      <c r="AU95" s="20">
        <v>4763</v>
      </c>
      <c r="AV95" s="20">
        <v>7034</v>
      </c>
      <c r="AW95" s="20">
        <v>52647</v>
      </c>
      <c r="AX95" s="20">
        <v>10194</v>
      </c>
      <c r="AY95" s="20">
        <v>84038</v>
      </c>
      <c r="AZ95" s="20">
        <v>10001</v>
      </c>
      <c r="BA95" s="20">
        <v>15633</v>
      </c>
      <c r="BB95" s="20">
        <v>63566</v>
      </c>
      <c r="BC95" s="20">
        <v>59251</v>
      </c>
      <c r="BD95" s="20">
        <v>260312</v>
      </c>
      <c r="BE95" s="20">
        <v>358947</v>
      </c>
      <c r="BF95" s="20">
        <v>96139</v>
      </c>
      <c r="BG95" s="20">
        <v>40146</v>
      </c>
      <c r="BH95" s="20">
        <v>26397</v>
      </c>
      <c r="BI95" s="20">
        <v>24707</v>
      </c>
      <c r="BJ95" s="20">
        <v>112528</v>
      </c>
      <c r="BK95" s="20">
        <v>22000</v>
      </c>
      <c r="BL95" s="20">
        <v>405145</v>
      </c>
      <c r="BM95" s="20">
        <v>165213</v>
      </c>
      <c r="BN95" s="20">
        <v>49520</v>
      </c>
      <c r="BO95" s="20">
        <v>81743</v>
      </c>
      <c r="BP95" s="20">
        <v>88543</v>
      </c>
      <c r="BQ95" s="20">
        <v>15504</v>
      </c>
      <c r="BR95" s="20">
        <v>59588</v>
      </c>
      <c r="BS95" s="20">
        <v>47365</v>
      </c>
      <c r="BT95" s="20">
        <v>4094259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4094259</v>
      </c>
      <c r="CD95" s="19">
        <f t="shared" si="10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t="s">
        <v>20</v>
      </c>
      <c r="B96" s="32" t="s">
        <v>21</v>
      </c>
      <c r="C96">
        <f t="shared" si="6"/>
        <v>92</v>
      </c>
      <c r="D96" s="20">
        <v>227727</v>
      </c>
      <c r="E96" s="20">
        <v>101333</v>
      </c>
      <c r="F96" s="20">
        <v>27075</v>
      </c>
      <c r="G96" s="20">
        <v>18120</v>
      </c>
      <c r="H96" s="20">
        <v>189352</v>
      </c>
      <c r="I96" s="20">
        <v>71577</v>
      </c>
      <c r="J96" s="20">
        <v>11594</v>
      </c>
      <c r="K96" s="20">
        <v>180797</v>
      </c>
      <c r="L96" s="20">
        <v>60321</v>
      </c>
      <c r="M96" s="20">
        <v>206681</v>
      </c>
      <c r="N96" s="20">
        <v>61017</v>
      </c>
      <c r="O96" s="20">
        <v>14393</v>
      </c>
      <c r="P96" s="20">
        <v>44843</v>
      </c>
      <c r="Q96" s="20">
        <v>59280</v>
      </c>
      <c r="R96" s="20">
        <v>35500</v>
      </c>
      <c r="S96" s="20">
        <v>24419</v>
      </c>
      <c r="T96" s="20">
        <v>61856</v>
      </c>
      <c r="U96" s="20">
        <v>19048</v>
      </c>
      <c r="V96" s="20">
        <v>278316</v>
      </c>
      <c r="W96" s="20">
        <v>22280</v>
      </c>
      <c r="X96" s="20">
        <v>114237</v>
      </c>
      <c r="Y96" s="20">
        <v>54929</v>
      </c>
      <c r="Z96" s="20">
        <v>29424</v>
      </c>
      <c r="AA96" s="20">
        <v>47025</v>
      </c>
      <c r="AB96" s="20">
        <v>86683</v>
      </c>
      <c r="AC96" s="20">
        <v>79375</v>
      </c>
      <c r="AD96" s="20">
        <v>96084</v>
      </c>
      <c r="AE96" s="20">
        <v>42116</v>
      </c>
      <c r="AF96" s="20">
        <v>86563</v>
      </c>
      <c r="AG96" s="20">
        <v>75942</v>
      </c>
      <c r="AH96" s="20">
        <v>64375</v>
      </c>
      <c r="AI96" s="20">
        <v>113857</v>
      </c>
      <c r="AJ96" s="20">
        <v>166703</v>
      </c>
      <c r="AK96" s="20">
        <v>81034</v>
      </c>
      <c r="AL96" s="20">
        <v>38542</v>
      </c>
      <c r="AM96" s="20">
        <v>63871</v>
      </c>
      <c r="AN96" s="20">
        <v>49956</v>
      </c>
      <c r="AO96" s="20">
        <v>183689</v>
      </c>
      <c r="AP96" s="20">
        <v>50762</v>
      </c>
      <c r="AQ96" s="20">
        <v>575780</v>
      </c>
      <c r="AR96" s="20">
        <v>133105</v>
      </c>
      <c r="AS96" s="20">
        <v>723894</v>
      </c>
      <c r="AT96" s="20">
        <v>259972</v>
      </c>
      <c r="AU96" s="20">
        <v>14082</v>
      </c>
      <c r="AV96" s="20">
        <v>31066</v>
      </c>
      <c r="AW96" s="20">
        <v>88526</v>
      </c>
      <c r="AX96" s="20">
        <v>18254</v>
      </c>
      <c r="AY96" s="20">
        <v>174921</v>
      </c>
      <c r="AZ96" s="20">
        <v>22192</v>
      </c>
      <c r="BA96" s="20">
        <v>34934</v>
      </c>
      <c r="BB96" s="20">
        <v>155631</v>
      </c>
      <c r="BC96" s="20">
        <v>88794</v>
      </c>
      <c r="BD96" s="20">
        <v>426909</v>
      </c>
      <c r="BE96" s="20">
        <v>392836</v>
      </c>
      <c r="BF96" s="20">
        <v>140913</v>
      </c>
      <c r="BG96" s="20">
        <v>64350</v>
      </c>
      <c r="BH96" s="20">
        <v>76738</v>
      </c>
      <c r="BI96" s="20">
        <v>37069</v>
      </c>
      <c r="BJ96" s="20">
        <v>164913</v>
      </c>
      <c r="BK96" s="20">
        <v>26984</v>
      </c>
      <c r="BL96" s="20">
        <v>577618</v>
      </c>
      <c r="BM96" s="20">
        <v>208315</v>
      </c>
      <c r="BN96" s="20">
        <v>73783</v>
      </c>
      <c r="BO96" s="20">
        <v>124351</v>
      </c>
      <c r="BP96" s="20">
        <v>147200</v>
      </c>
      <c r="BQ96" s="20">
        <v>27688</v>
      </c>
      <c r="BR96" s="20">
        <v>124299</v>
      </c>
      <c r="BS96" s="20">
        <v>47365</v>
      </c>
      <c r="BT96" s="20">
        <v>8223178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8223178</v>
      </c>
      <c r="CD96" s="19">
        <f t="shared" si="10"/>
        <v>0</v>
      </c>
      <c r="CE96" s="19">
        <f t="shared" si="8"/>
        <v>0</v>
      </c>
      <c r="CF96" s="19">
        <f t="shared" si="9"/>
        <v>0</v>
      </c>
    </row>
    <row r="97" spans="2:84" x14ac:dyDescent="0.2">
      <c r="B97" s="32" t="s">
        <v>429</v>
      </c>
      <c r="C97">
        <f t="shared" si="6"/>
        <v>93</v>
      </c>
      <c r="D97" s="19">
        <v>6108693</v>
      </c>
      <c r="E97" s="19">
        <v>6386724</v>
      </c>
      <c r="F97" s="21">
        <v>937522</v>
      </c>
      <c r="G97" s="19">
        <v>138547</v>
      </c>
      <c r="H97" s="19">
        <v>71487</v>
      </c>
      <c r="I97" s="19">
        <v>52197</v>
      </c>
      <c r="J97" s="19">
        <v>37573</v>
      </c>
      <c r="K97" s="19">
        <v>656715</v>
      </c>
      <c r="L97" s="19">
        <v>269945</v>
      </c>
      <c r="M97" s="19">
        <v>1185517</v>
      </c>
      <c r="N97" s="19">
        <v>170604</v>
      </c>
      <c r="O97" s="19">
        <v>20921</v>
      </c>
      <c r="P97" s="19">
        <v>607353</v>
      </c>
      <c r="Q97" s="19">
        <v>1880395</v>
      </c>
      <c r="R97" s="19">
        <v>568947</v>
      </c>
      <c r="S97" s="19">
        <v>423436</v>
      </c>
      <c r="T97" s="19">
        <v>208416</v>
      </c>
      <c r="U97" s="19">
        <v>207475</v>
      </c>
      <c r="V97" s="19">
        <v>26404</v>
      </c>
      <c r="W97" s="19">
        <v>72444</v>
      </c>
      <c r="X97" s="19">
        <v>94108</v>
      </c>
      <c r="Y97" s="19">
        <v>96236</v>
      </c>
      <c r="Z97" s="19">
        <v>148932</v>
      </c>
      <c r="AA97" s="19">
        <v>101299</v>
      </c>
      <c r="AB97" s="19">
        <v>493202</v>
      </c>
      <c r="AC97" s="19">
        <v>681286</v>
      </c>
      <c r="AD97" s="19">
        <v>143998</v>
      </c>
      <c r="AE97" s="19">
        <v>113125</v>
      </c>
      <c r="AF97" s="19">
        <v>793036</v>
      </c>
      <c r="AG97" s="19">
        <v>183242</v>
      </c>
      <c r="AH97" s="19">
        <v>263416</v>
      </c>
      <c r="AI97" s="19">
        <v>475501</v>
      </c>
      <c r="AJ97" s="19">
        <v>201490</v>
      </c>
      <c r="AK97" s="19">
        <v>351885</v>
      </c>
      <c r="AL97" s="19">
        <v>123017</v>
      </c>
      <c r="AM97" s="19">
        <v>842409</v>
      </c>
      <c r="AN97" s="19">
        <v>541225</v>
      </c>
      <c r="AO97" s="19">
        <v>145401</v>
      </c>
      <c r="AP97" s="19">
        <v>580655</v>
      </c>
      <c r="AQ97" s="19">
        <v>8578192</v>
      </c>
      <c r="AR97" s="19">
        <v>2885111</v>
      </c>
      <c r="AS97" s="19">
        <v>15686739</v>
      </c>
      <c r="AT97" s="19">
        <v>3590564</v>
      </c>
      <c r="AU97" s="19">
        <v>62984</v>
      </c>
      <c r="AV97" s="19">
        <v>68023</v>
      </c>
      <c r="AW97" s="19">
        <v>846605</v>
      </c>
      <c r="AX97" s="19">
        <v>389673</v>
      </c>
      <c r="AY97" s="19">
        <v>4711186</v>
      </c>
      <c r="AZ97" s="19">
        <v>175232</v>
      </c>
      <c r="BA97" s="19">
        <v>183692</v>
      </c>
      <c r="BB97" s="19">
        <v>248280</v>
      </c>
      <c r="BC97" s="19">
        <v>683929</v>
      </c>
      <c r="BD97" s="19">
        <v>1132240</v>
      </c>
      <c r="BE97" s="19">
        <v>369952</v>
      </c>
      <c r="BF97" s="19">
        <v>1558155</v>
      </c>
      <c r="BG97" s="19">
        <v>591296</v>
      </c>
      <c r="BH97" s="19">
        <v>502466</v>
      </c>
      <c r="BI97" s="19">
        <v>324322</v>
      </c>
      <c r="BJ97" s="19">
        <v>3888502</v>
      </c>
      <c r="BK97" s="19">
        <v>808584</v>
      </c>
      <c r="BL97" s="19">
        <v>5371853</v>
      </c>
      <c r="BM97" s="19">
        <v>3929287</v>
      </c>
      <c r="BN97" s="19">
        <v>2238428</v>
      </c>
      <c r="BO97" s="19">
        <v>1645234</v>
      </c>
      <c r="BP97" s="19">
        <v>2526037</v>
      </c>
      <c r="BQ97" s="19">
        <v>930170</v>
      </c>
      <c r="BR97" s="19">
        <v>4025697</v>
      </c>
      <c r="BS97" s="19">
        <v>6603057</v>
      </c>
      <c r="BT97" s="19">
        <v>100960268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100960268</v>
      </c>
      <c r="CD97" s="19">
        <f t="shared" si="10"/>
        <v>0</v>
      </c>
      <c r="CE97" s="19">
        <f>SUM(BU97:BZ97)-CA97</f>
        <v>0</v>
      </c>
      <c r="CF97" s="19">
        <f>BT97+CA97-CB97</f>
        <v>0</v>
      </c>
    </row>
    <row r="98" spans="2:84" x14ac:dyDescent="0.2">
      <c r="CD98" s="19"/>
    </row>
    <row r="99" spans="2:84" x14ac:dyDescent="0.2">
      <c r="D99" s="19">
        <f t="shared" ref="D99:AI99" si="11">SUM(D5:D72)-D73</f>
        <v>0</v>
      </c>
      <c r="E99" s="19">
        <f t="shared" si="11"/>
        <v>0</v>
      </c>
      <c r="F99" s="19">
        <f t="shared" si="11"/>
        <v>0</v>
      </c>
      <c r="G99" s="19">
        <f t="shared" si="11"/>
        <v>0</v>
      </c>
      <c r="H99" s="19">
        <f t="shared" si="11"/>
        <v>0</v>
      </c>
      <c r="I99" s="19">
        <f t="shared" si="11"/>
        <v>0</v>
      </c>
      <c r="J99" s="19">
        <f t="shared" si="11"/>
        <v>0</v>
      </c>
      <c r="K99" s="19">
        <f t="shared" si="11"/>
        <v>0</v>
      </c>
      <c r="L99" s="19">
        <f t="shared" si="11"/>
        <v>0</v>
      </c>
      <c r="M99" s="19">
        <f t="shared" si="11"/>
        <v>0</v>
      </c>
      <c r="N99" s="19">
        <f t="shared" si="11"/>
        <v>0</v>
      </c>
      <c r="O99" s="19">
        <f t="shared" si="11"/>
        <v>0</v>
      </c>
      <c r="P99" s="19">
        <f t="shared" si="11"/>
        <v>0</v>
      </c>
      <c r="Q99" s="19">
        <f t="shared" si="11"/>
        <v>0</v>
      </c>
      <c r="R99" s="19">
        <f t="shared" si="11"/>
        <v>0</v>
      </c>
      <c r="S99" s="19">
        <f t="shared" si="11"/>
        <v>0</v>
      </c>
      <c r="T99" s="19">
        <f t="shared" si="11"/>
        <v>0</v>
      </c>
      <c r="U99" s="19">
        <f t="shared" si="11"/>
        <v>0</v>
      </c>
      <c r="V99" s="19">
        <f t="shared" si="11"/>
        <v>0</v>
      </c>
      <c r="W99" s="19">
        <f t="shared" si="11"/>
        <v>0</v>
      </c>
      <c r="X99" s="19">
        <f t="shared" si="11"/>
        <v>0</v>
      </c>
      <c r="Y99" s="19">
        <f t="shared" si="11"/>
        <v>0</v>
      </c>
      <c r="Z99" s="19">
        <f t="shared" si="11"/>
        <v>0</v>
      </c>
      <c r="AA99" s="19">
        <f t="shared" si="11"/>
        <v>0</v>
      </c>
      <c r="AB99" s="19">
        <f t="shared" si="11"/>
        <v>0</v>
      </c>
      <c r="AC99" s="19">
        <f t="shared" si="11"/>
        <v>0</v>
      </c>
      <c r="AD99" s="19">
        <f t="shared" si="11"/>
        <v>0</v>
      </c>
      <c r="AE99" s="19">
        <f t="shared" si="11"/>
        <v>0</v>
      </c>
      <c r="AF99" s="19">
        <f t="shared" si="11"/>
        <v>0</v>
      </c>
      <c r="AG99" s="19">
        <f t="shared" si="11"/>
        <v>0</v>
      </c>
      <c r="AH99" s="19">
        <f t="shared" si="11"/>
        <v>0</v>
      </c>
      <c r="AI99" s="19">
        <f t="shared" si="11"/>
        <v>0</v>
      </c>
      <c r="AJ99" s="19">
        <f t="shared" ref="AJ99:BO99" si="12">SUM(AJ5:AJ72)-AJ73</f>
        <v>0</v>
      </c>
      <c r="AK99" s="19">
        <f t="shared" si="12"/>
        <v>0</v>
      </c>
      <c r="AL99" s="19">
        <f t="shared" si="12"/>
        <v>0</v>
      </c>
      <c r="AM99" s="19">
        <f t="shared" si="12"/>
        <v>0</v>
      </c>
      <c r="AN99" s="19">
        <f t="shared" si="12"/>
        <v>0</v>
      </c>
      <c r="AO99" s="19">
        <f t="shared" si="12"/>
        <v>0</v>
      </c>
      <c r="AP99" s="19">
        <f t="shared" si="12"/>
        <v>0</v>
      </c>
      <c r="AQ99" s="19">
        <f t="shared" si="12"/>
        <v>0</v>
      </c>
      <c r="AR99" s="19">
        <f t="shared" si="12"/>
        <v>0</v>
      </c>
      <c r="AS99" s="19">
        <f t="shared" si="12"/>
        <v>0</v>
      </c>
      <c r="AT99" s="19">
        <f t="shared" si="12"/>
        <v>0</v>
      </c>
      <c r="AU99" s="19">
        <f t="shared" si="12"/>
        <v>0</v>
      </c>
      <c r="AV99" s="19">
        <f t="shared" si="12"/>
        <v>0</v>
      </c>
      <c r="AW99" s="19">
        <f t="shared" si="12"/>
        <v>0</v>
      </c>
      <c r="AX99" s="19">
        <f t="shared" si="12"/>
        <v>0</v>
      </c>
      <c r="AY99" s="19">
        <f t="shared" si="12"/>
        <v>0</v>
      </c>
      <c r="AZ99" s="19">
        <f t="shared" si="12"/>
        <v>0</v>
      </c>
      <c r="BA99" s="19">
        <f t="shared" si="12"/>
        <v>0</v>
      </c>
      <c r="BB99" s="19">
        <f t="shared" si="12"/>
        <v>0</v>
      </c>
      <c r="BC99" s="19">
        <f t="shared" si="12"/>
        <v>0</v>
      </c>
      <c r="BD99" s="19">
        <f t="shared" si="12"/>
        <v>0</v>
      </c>
      <c r="BE99" s="19">
        <f t="shared" si="12"/>
        <v>0</v>
      </c>
      <c r="BF99" s="19">
        <f t="shared" si="12"/>
        <v>0</v>
      </c>
      <c r="BG99" s="19">
        <f t="shared" si="12"/>
        <v>0</v>
      </c>
      <c r="BH99" s="19">
        <f t="shared" si="12"/>
        <v>0</v>
      </c>
      <c r="BI99" s="19">
        <f t="shared" si="12"/>
        <v>0</v>
      </c>
      <c r="BJ99" s="19">
        <f t="shared" si="12"/>
        <v>0</v>
      </c>
      <c r="BK99" s="19">
        <f t="shared" si="12"/>
        <v>0</v>
      </c>
      <c r="BL99" s="19">
        <f t="shared" si="12"/>
        <v>0</v>
      </c>
      <c r="BM99" s="19">
        <f t="shared" si="12"/>
        <v>0</v>
      </c>
      <c r="BN99" s="19">
        <f t="shared" si="12"/>
        <v>0</v>
      </c>
      <c r="BO99" s="19">
        <f t="shared" si="12"/>
        <v>0</v>
      </c>
      <c r="BP99" s="19">
        <f t="shared" ref="BP99:CB99" si="13">SUM(BP5:BP72)-BP73</f>
        <v>0</v>
      </c>
      <c r="BQ99" s="19">
        <f t="shared" si="13"/>
        <v>0</v>
      </c>
      <c r="BR99" s="19">
        <f t="shared" si="13"/>
        <v>0</v>
      </c>
      <c r="BS99" s="19">
        <f t="shared" si="13"/>
        <v>0</v>
      </c>
      <c r="BT99" s="19">
        <f t="shared" si="13"/>
        <v>0</v>
      </c>
      <c r="BU99" s="19">
        <f t="shared" si="13"/>
        <v>0</v>
      </c>
      <c r="BV99" s="19">
        <f t="shared" si="13"/>
        <v>0</v>
      </c>
      <c r="BW99" s="19">
        <f t="shared" si="13"/>
        <v>0</v>
      </c>
      <c r="BX99" s="19">
        <f t="shared" si="13"/>
        <v>0</v>
      </c>
      <c r="BY99" s="19">
        <f t="shared" si="13"/>
        <v>0</v>
      </c>
      <c r="BZ99" s="19">
        <f t="shared" si="13"/>
        <v>0</v>
      </c>
      <c r="CA99" s="19">
        <f t="shared" si="13"/>
        <v>0</v>
      </c>
      <c r="CB99" s="19">
        <f t="shared" si="13"/>
        <v>0</v>
      </c>
      <c r="CC99" s="19"/>
      <c r="CD99" s="19">
        <f>SUM(CD5:CD72)-CD73</f>
        <v>0</v>
      </c>
      <c r="CE99" s="19">
        <f>SUM(CE5:CE72)-CE73</f>
        <v>0</v>
      </c>
      <c r="CF99" s="19">
        <f>SUM(CF5:CF72)-CF73</f>
        <v>0</v>
      </c>
    </row>
    <row r="100" spans="2:84" x14ac:dyDescent="0.2">
      <c r="D100" s="19">
        <f>SUM(D73:D81)-D82</f>
        <v>0</v>
      </c>
      <c r="E100" s="19">
        <f t="shared" ref="E100:CB100" si="14">SUM(E73:E81)-E82</f>
        <v>0</v>
      </c>
      <c r="F100" s="19">
        <f t="shared" si="14"/>
        <v>0</v>
      </c>
      <c r="G100" s="19">
        <f t="shared" si="14"/>
        <v>0</v>
      </c>
      <c r="H100" s="19">
        <f t="shared" si="14"/>
        <v>0</v>
      </c>
      <c r="I100" s="19">
        <f t="shared" si="14"/>
        <v>0</v>
      </c>
      <c r="J100" s="19">
        <f t="shared" si="14"/>
        <v>0</v>
      </c>
      <c r="K100" s="19">
        <f t="shared" si="14"/>
        <v>0</v>
      </c>
      <c r="L100" s="19">
        <f t="shared" si="14"/>
        <v>0</v>
      </c>
      <c r="M100" s="19">
        <f t="shared" si="14"/>
        <v>0</v>
      </c>
      <c r="N100" s="19">
        <f t="shared" si="14"/>
        <v>0</v>
      </c>
      <c r="O100" s="19">
        <f t="shared" si="14"/>
        <v>0</v>
      </c>
      <c r="P100" s="19">
        <f t="shared" si="14"/>
        <v>0</v>
      </c>
      <c r="Q100" s="19">
        <f t="shared" si="14"/>
        <v>0</v>
      </c>
      <c r="R100" s="19">
        <f t="shared" si="14"/>
        <v>0</v>
      </c>
      <c r="S100" s="19">
        <f t="shared" si="14"/>
        <v>0</v>
      </c>
      <c r="T100" s="19">
        <f t="shared" si="14"/>
        <v>0</v>
      </c>
      <c r="U100" s="19">
        <f t="shared" si="14"/>
        <v>0</v>
      </c>
      <c r="V100" s="19">
        <f t="shared" si="14"/>
        <v>0</v>
      </c>
      <c r="W100" s="19">
        <f t="shared" si="14"/>
        <v>0</v>
      </c>
      <c r="X100" s="19">
        <f t="shared" si="14"/>
        <v>0</v>
      </c>
      <c r="Y100" s="19">
        <f t="shared" si="14"/>
        <v>0</v>
      </c>
      <c r="Z100" s="19">
        <f t="shared" si="14"/>
        <v>0</v>
      </c>
      <c r="AA100" s="19">
        <f t="shared" si="14"/>
        <v>0</v>
      </c>
      <c r="AB100" s="19">
        <f t="shared" si="14"/>
        <v>0</v>
      </c>
      <c r="AC100" s="19">
        <f t="shared" si="14"/>
        <v>0</v>
      </c>
      <c r="AD100" s="19">
        <f t="shared" si="14"/>
        <v>0</v>
      </c>
      <c r="AE100" s="19">
        <f t="shared" si="14"/>
        <v>0</v>
      </c>
      <c r="AF100" s="19">
        <f t="shared" si="14"/>
        <v>0</v>
      </c>
      <c r="AG100" s="19">
        <f t="shared" si="14"/>
        <v>0</v>
      </c>
      <c r="AH100" s="19">
        <f t="shared" si="14"/>
        <v>0</v>
      </c>
      <c r="AI100" s="19">
        <f t="shared" si="14"/>
        <v>0</v>
      </c>
      <c r="AJ100" s="19">
        <f t="shared" si="14"/>
        <v>0</v>
      </c>
      <c r="AK100" s="19">
        <f t="shared" si="14"/>
        <v>0</v>
      </c>
      <c r="AL100" s="19">
        <f t="shared" si="14"/>
        <v>0</v>
      </c>
      <c r="AM100" s="19">
        <f t="shared" si="14"/>
        <v>0</v>
      </c>
      <c r="AN100" s="19">
        <f t="shared" si="14"/>
        <v>0</v>
      </c>
      <c r="AO100" s="19">
        <f t="shared" si="14"/>
        <v>0</v>
      </c>
      <c r="AP100" s="19">
        <f t="shared" si="14"/>
        <v>0</v>
      </c>
      <c r="AQ100" s="19">
        <f t="shared" si="14"/>
        <v>0</v>
      </c>
      <c r="AR100" s="19">
        <f t="shared" si="14"/>
        <v>0</v>
      </c>
      <c r="AS100" s="19">
        <f t="shared" si="14"/>
        <v>0</v>
      </c>
      <c r="AT100" s="19">
        <f t="shared" si="14"/>
        <v>0</v>
      </c>
      <c r="AU100" s="19">
        <f t="shared" si="14"/>
        <v>0</v>
      </c>
      <c r="AV100" s="19">
        <f t="shared" si="14"/>
        <v>0</v>
      </c>
      <c r="AW100" s="19">
        <f t="shared" si="14"/>
        <v>0</v>
      </c>
      <c r="AX100" s="19">
        <f t="shared" si="14"/>
        <v>0</v>
      </c>
      <c r="AY100" s="19">
        <f t="shared" si="14"/>
        <v>0</v>
      </c>
      <c r="AZ100" s="19">
        <f t="shared" si="14"/>
        <v>0</v>
      </c>
      <c r="BA100" s="19">
        <f t="shared" si="14"/>
        <v>0</v>
      </c>
      <c r="BB100" s="19">
        <f t="shared" si="14"/>
        <v>0</v>
      </c>
      <c r="BC100" s="19">
        <f t="shared" si="14"/>
        <v>0</v>
      </c>
      <c r="BD100" s="19">
        <f>SUM(BD73:BD81)-BD82</f>
        <v>0</v>
      </c>
      <c r="BE100" s="19">
        <f t="shared" si="14"/>
        <v>0</v>
      </c>
      <c r="BF100" s="19">
        <f t="shared" si="14"/>
        <v>0</v>
      </c>
      <c r="BG100" s="19">
        <f t="shared" ref="BG100:BR100" si="15">SUM(BG73:BG81)-BG82</f>
        <v>0</v>
      </c>
      <c r="BH100" s="19">
        <f t="shared" si="15"/>
        <v>0</v>
      </c>
      <c r="BI100" s="19">
        <f t="shared" si="15"/>
        <v>0</v>
      </c>
      <c r="BJ100" s="19">
        <f t="shared" si="15"/>
        <v>0</v>
      </c>
      <c r="BK100" s="19">
        <f t="shared" si="15"/>
        <v>0</v>
      </c>
      <c r="BL100" s="19">
        <f t="shared" si="15"/>
        <v>0</v>
      </c>
      <c r="BM100" s="19">
        <f t="shared" si="15"/>
        <v>0</v>
      </c>
      <c r="BN100" s="19">
        <f t="shared" si="15"/>
        <v>0</v>
      </c>
      <c r="BO100" s="19">
        <f t="shared" si="15"/>
        <v>0</v>
      </c>
      <c r="BP100" s="19">
        <f t="shared" si="15"/>
        <v>0</v>
      </c>
      <c r="BQ100" s="19">
        <f t="shared" si="15"/>
        <v>0</v>
      </c>
      <c r="BR100" s="19">
        <f t="shared" si="15"/>
        <v>0</v>
      </c>
      <c r="BS100" s="19">
        <f t="shared" si="14"/>
        <v>0</v>
      </c>
      <c r="BT100" s="19">
        <f t="shared" si="14"/>
        <v>0</v>
      </c>
      <c r="BU100" s="19">
        <f t="shared" si="14"/>
        <v>0</v>
      </c>
      <c r="BV100" s="19">
        <f t="shared" si="14"/>
        <v>0</v>
      </c>
      <c r="BW100" s="19">
        <f t="shared" si="14"/>
        <v>0</v>
      </c>
      <c r="BX100" s="19">
        <f t="shared" si="14"/>
        <v>0</v>
      </c>
      <c r="BY100" s="19">
        <f t="shared" si="14"/>
        <v>0</v>
      </c>
      <c r="BZ100" s="19">
        <f t="shared" si="14"/>
        <v>0</v>
      </c>
      <c r="CA100" s="19">
        <f t="shared" si="14"/>
        <v>0</v>
      </c>
      <c r="CB100" s="19">
        <f t="shared" si="14"/>
        <v>0</v>
      </c>
      <c r="CD100" s="19">
        <f t="shared" si="10"/>
        <v>0</v>
      </c>
      <c r="CE100" s="19">
        <f>SUM(CE73:CE81)-CE82</f>
        <v>0</v>
      </c>
      <c r="CF100" s="19">
        <f>SUM(CF73:CF81)-CF82</f>
        <v>0</v>
      </c>
    </row>
    <row r="101" spans="2:84" x14ac:dyDescent="0.2">
      <c r="D101" s="19">
        <f>D84+D85+D88-D83</f>
        <v>0</v>
      </c>
      <c r="E101" s="19">
        <f t="shared" ref="E101:CB101" si="16">E84+E85+E88-E83</f>
        <v>0</v>
      </c>
      <c r="F101" s="19">
        <f t="shared" si="16"/>
        <v>0</v>
      </c>
      <c r="G101" s="19">
        <f t="shared" si="16"/>
        <v>0</v>
      </c>
      <c r="H101" s="19">
        <f t="shared" si="16"/>
        <v>0</v>
      </c>
      <c r="I101" s="19">
        <f t="shared" si="16"/>
        <v>0</v>
      </c>
      <c r="J101" s="19">
        <f t="shared" si="16"/>
        <v>0</v>
      </c>
      <c r="K101" s="19">
        <f t="shared" si="16"/>
        <v>0</v>
      </c>
      <c r="L101" s="19">
        <f t="shared" si="16"/>
        <v>0</v>
      </c>
      <c r="M101" s="19">
        <f t="shared" si="16"/>
        <v>0</v>
      </c>
      <c r="N101" s="19">
        <f t="shared" si="16"/>
        <v>0</v>
      </c>
      <c r="O101" s="19">
        <f t="shared" si="16"/>
        <v>0</v>
      </c>
      <c r="P101" s="19">
        <f t="shared" si="16"/>
        <v>0</v>
      </c>
      <c r="Q101" s="19">
        <f t="shared" si="16"/>
        <v>0</v>
      </c>
      <c r="R101" s="19">
        <f t="shared" si="16"/>
        <v>0</v>
      </c>
      <c r="S101" s="19">
        <f t="shared" si="16"/>
        <v>0</v>
      </c>
      <c r="T101" s="19">
        <f t="shared" si="16"/>
        <v>0</v>
      </c>
      <c r="U101" s="19">
        <f t="shared" si="16"/>
        <v>0</v>
      </c>
      <c r="V101" s="19">
        <f t="shared" si="16"/>
        <v>0</v>
      </c>
      <c r="W101" s="19">
        <f t="shared" si="16"/>
        <v>0</v>
      </c>
      <c r="X101" s="19">
        <f t="shared" si="16"/>
        <v>0</v>
      </c>
      <c r="Y101" s="19">
        <f t="shared" si="16"/>
        <v>0</v>
      </c>
      <c r="Z101" s="19">
        <f t="shared" si="16"/>
        <v>0</v>
      </c>
      <c r="AA101" s="19">
        <f t="shared" si="16"/>
        <v>0</v>
      </c>
      <c r="AB101" s="19">
        <f t="shared" si="16"/>
        <v>0</v>
      </c>
      <c r="AC101" s="19">
        <f t="shared" si="16"/>
        <v>0</v>
      </c>
      <c r="AD101" s="19">
        <f t="shared" si="16"/>
        <v>0</v>
      </c>
      <c r="AE101" s="19">
        <f t="shared" si="16"/>
        <v>0</v>
      </c>
      <c r="AF101" s="19">
        <f t="shared" si="16"/>
        <v>0</v>
      </c>
      <c r="AG101" s="19">
        <f t="shared" si="16"/>
        <v>0</v>
      </c>
      <c r="AH101" s="19">
        <f t="shared" si="16"/>
        <v>0</v>
      </c>
      <c r="AI101" s="19">
        <f t="shared" si="16"/>
        <v>0</v>
      </c>
      <c r="AJ101" s="19">
        <f t="shared" si="16"/>
        <v>0</v>
      </c>
      <c r="AK101" s="19">
        <f t="shared" si="16"/>
        <v>0</v>
      </c>
      <c r="AL101" s="19">
        <f t="shared" si="16"/>
        <v>0</v>
      </c>
      <c r="AM101" s="19">
        <f t="shared" si="16"/>
        <v>0</v>
      </c>
      <c r="AN101" s="19">
        <f t="shared" si="16"/>
        <v>0</v>
      </c>
      <c r="AO101" s="19">
        <f t="shared" si="16"/>
        <v>0</v>
      </c>
      <c r="AP101" s="19">
        <f t="shared" si="16"/>
        <v>0</v>
      </c>
      <c r="AQ101" s="19">
        <f t="shared" si="16"/>
        <v>0</v>
      </c>
      <c r="AR101" s="19">
        <f t="shared" si="16"/>
        <v>0</v>
      </c>
      <c r="AS101" s="19">
        <f t="shared" si="16"/>
        <v>0</v>
      </c>
      <c r="AT101" s="19">
        <f t="shared" si="16"/>
        <v>0</v>
      </c>
      <c r="AU101" s="19">
        <f t="shared" si="16"/>
        <v>0</v>
      </c>
      <c r="AV101" s="19">
        <f t="shared" si="16"/>
        <v>0</v>
      </c>
      <c r="AW101" s="19">
        <f t="shared" si="16"/>
        <v>0</v>
      </c>
      <c r="AX101" s="19">
        <f t="shared" si="16"/>
        <v>0</v>
      </c>
      <c r="AY101" s="19">
        <f t="shared" si="16"/>
        <v>0</v>
      </c>
      <c r="AZ101" s="19">
        <f t="shared" si="16"/>
        <v>0</v>
      </c>
      <c r="BA101" s="19">
        <f t="shared" si="16"/>
        <v>0</v>
      </c>
      <c r="BB101" s="19">
        <f t="shared" si="16"/>
        <v>0</v>
      </c>
      <c r="BC101" s="19">
        <f t="shared" si="16"/>
        <v>0</v>
      </c>
      <c r="BD101" s="19">
        <f>BD84+BD85+BD88-BD83</f>
        <v>0</v>
      </c>
      <c r="BE101" s="19">
        <f t="shared" si="16"/>
        <v>0</v>
      </c>
      <c r="BF101" s="19">
        <f t="shared" si="16"/>
        <v>0</v>
      </c>
      <c r="BG101" s="19">
        <f t="shared" si="16"/>
        <v>0</v>
      </c>
      <c r="BH101" s="19">
        <f t="shared" si="16"/>
        <v>0</v>
      </c>
      <c r="BI101" s="19">
        <f t="shared" si="16"/>
        <v>0</v>
      </c>
      <c r="BJ101" s="19">
        <f t="shared" si="16"/>
        <v>0</v>
      </c>
      <c r="BK101" s="19">
        <f t="shared" si="16"/>
        <v>0</v>
      </c>
      <c r="BL101" s="19">
        <f t="shared" si="16"/>
        <v>0</v>
      </c>
      <c r="BM101" s="19">
        <f t="shared" si="16"/>
        <v>0</v>
      </c>
      <c r="BN101" s="19">
        <f t="shared" si="16"/>
        <v>0</v>
      </c>
      <c r="BO101" s="19">
        <f t="shared" si="16"/>
        <v>0</v>
      </c>
      <c r="BP101" s="19">
        <f t="shared" si="16"/>
        <v>0</v>
      </c>
      <c r="BQ101" s="19">
        <f t="shared" si="16"/>
        <v>0</v>
      </c>
      <c r="BR101" s="19">
        <f t="shared" si="16"/>
        <v>0</v>
      </c>
      <c r="BS101" s="19">
        <f t="shared" si="16"/>
        <v>0</v>
      </c>
      <c r="BT101" s="19">
        <f t="shared" si="16"/>
        <v>0</v>
      </c>
      <c r="BU101" s="19">
        <f t="shared" si="16"/>
        <v>0</v>
      </c>
      <c r="BV101" s="19">
        <f t="shared" si="16"/>
        <v>0</v>
      </c>
      <c r="BW101" s="19">
        <f t="shared" si="16"/>
        <v>0</v>
      </c>
      <c r="BX101" s="19">
        <f t="shared" si="16"/>
        <v>0</v>
      </c>
      <c r="BY101" s="19">
        <f t="shared" si="16"/>
        <v>0</v>
      </c>
      <c r="BZ101" s="19">
        <f t="shared" si="16"/>
        <v>0</v>
      </c>
      <c r="CA101" s="19">
        <f t="shared" si="16"/>
        <v>0</v>
      </c>
      <c r="CB101" s="19">
        <f t="shared" si="16"/>
        <v>0</v>
      </c>
      <c r="CD101" s="19">
        <f t="shared" si="10"/>
        <v>0</v>
      </c>
      <c r="CE101" s="19">
        <f>CE84+CE85+CE88-CE83</f>
        <v>0</v>
      </c>
      <c r="CF101" s="19">
        <f>CF84+CF85+CF88-CF83</f>
        <v>0</v>
      </c>
    </row>
    <row r="102" spans="2:84" x14ac:dyDescent="0.2">
      <c r="D102" s="19">
        <f>D86+D87-D85</f>
        <v>0</v>
      </c>
      <c r="E102" s="19">
        <f t="shared" ref="E102:CB102" si="17">E86+E87-E85</f>
        <v>0</v>
      </c>
      <c r="F102" s="19">
        <f t="shared" si="17"/>
        <v>0</v>
      </c>
      <c r="G102" s="19">
        <f t="shared" si="17"/>
        <v>0</v>
      </c>
      <c r="H102" s="19">
        <f t="shared" si="17"/>
        <v>0</v>
      </c>
      <c r="I102" s="19">
        <f t="shared" si="17"/>
        <v>0</v>
      </c>
      <c r="J102" s="19">
        <f t="shared" si="17"/>
        <v>0</v>
      </c>
      <c r="K102" s="19">
        <f t="shared" si="17"/>
        <v>0</v>
      </c>
      <c r="L102" s="19">
        <f t="shared" si="17"/>
        <v>0</v>
      </c>
      <c r="M102" s="19">
        <f t="shared" si="17"/>
        <v>0</v>
      </c>
      <c r="N102" s="19">
        <f t="shared" si="17"/>
        <v>0</v>
      </c>
      <c r="O102" s="19">
        <f t="shared" si="17"/>
        <v>0</v>
      </c>
      <c r="P102" s="19">
        <f t="shared" si="17"/>
        <v>0</v>
      </c>
      <c r="Q102" s="19">
        <f t="shared" si="17"/>
        <v>0</v>
      </c>
      <c r="R102" s="19">
        <f t="shared" si="17"/>
        <v>0</v>
      </c>
      <c r="S102" s="19">
        <f t="shared" si="17"/>
        <v>0</v>
      </c>
      <c r="T102" s="19">
        <f t="shared" si="17"/>
        <v>0</v>
      </c>
      <c r="U102" s="19">
        <f t="shared" si="17"/>
        <v>0</v>
      </c>
      <c r="V102" s="19">
        <f t="shared" si="17"/>
        <v>0</v>
      </c>
      <c r="W102" s="19">
        <f t="shared" si="17"/>
        <v>0</v>
      </c>
      <c r="X102" s="19">
        <f t="shared" si="17"/>
        <v>0</v>
      </c>
      <c r="Y102" s="19">
        <f t="shared" si="17"/>
        <v>0</v>
      </c>
      <c r="Z102" s="19">
        <f t="shared" si="17"/>
        <v>0</v>
      </c>
      <c r="AA102" s="19">
        <f t="shared" si="17"/>
        <v>0</v>
      </c>
      <c r="AB102" s="19">
        <f t="shared" si="17"/>
        <v>0</v>
      </c>
      <c r="AC102" s="19">
        <f t="shared" si="17"/>
        <v>0</v>
      </c>
      <c r="AD102" s="19">
        <f t="shared" si="17"/>
        <v>0</v>
      </c>
      <c r="AE102" s="19">
        <f t="shared" si="17"/>
        <v>0</v>
      </c>
      <c r="AF102" s="19">
        <f t="shared" si="17"/>
        <v>0</v>
      </c>
      <c r="AG102" s="19">
        <f t="shared" si="17"/>
        <v>0</v>
      </c>
      <c r="AH102" s="19">
        <f t="shared" si="17"/>
        <v>0</v>
      </c>
      <c r="AI102" s="19">
        <f t="shared" si="17"/>
        <v>0</v>
      </c>
      <c r="AJ102" s="19">
        <f t="shared" si="17"/>
        <v>0</v>
      </c>
      <c r="AK102" s="19">
        <f t="shared" si="17"/>
        <v>0</v>
      </c>
      <c r="AL102" s="19">
        <f t="shared" si="17"/>
        <v>0</v>
      </c>
      <c r="AM102" s="19">
        <f t="shared" si="17"/>
        <v>0</v>
      </c>
      <c r="AN102" s="19">
        <f t="shared" si="17"/>
        <v>0</v>
      </c>
      <c r="AO102" s="19">
        <f t="shared" si="17"/>
        <v>0</v>
      </c>
      <c r="AP102" s="19">
        <f t="shared" si="17"/>
        <v>0</v>
      </c>
      <c r="AQ102" s="19">
        <f t="shared" si="17"/>
        <v>0</v>
      </c>
      <c r="AR102" s="19">
        <f t="shared" si="17"/>
        <v>0</v>
      </c>
      <c r="AS102" s="19">
        <f t="shared" si="17"/>
        <v>0</v>
      </c>
      <c r="AT102" s="19">
        <f t="shared" si="17"/>
        <v>0</v>
      </c>
      <c r="AU102" s="19">
        <f t="shared" si="17"/>
        <v>0</v>
      </c>
      <c r="AV102" s="19">
        <f t="shared" si="17"/>
        <v>0</v>
      </c>
      <c r="AW102" s="19">
        <f t="shared" si="17"/>
        <v>0</v>
      </c>
      <c r="AX102" s="19">
        <f t="shared" si="17"/>
        <v>0</v>
      </c>
      <c r="AY102" s="19">
        <f t="shared" si="17"/>
        <v>0</v>
      </c>
      <c r="AZ102" s="19">
        <f t="shared" si="17"/>
        <v>0</v>
      </c>
      <c r="BA102" s="19">
        <f t="shared" si="17"/>
        <v>0</v>
      </c>
      <c r="BB102" s="19">
        <f t="shared" si="17"/>
        <v>0</v>
      </c>
      <c r="BC102" s="19">
        <f t="shared" si="17"/>
        <v>0</v>
      </c>
      <c r="BD102" s="19">
        <f>BD86+BD87-BD85</f>
        <v>0</v>
      </c>
      <c r="BE102" s="19">
        <f t="shared" si="17"/>
        <v>0</v>
      </c>
      <c r="BF102" s="19">
        <f t="shared" si="17"/>
        <v>0</v>
      </c>
      <c r="BG102" s="19">
        <f t="shared" si="17"/>
        <v>0</v>
      </c>
      <c r="BH102" s="19">
        <f t="shared" si="17"/>
        <v>0</v>
      </c>
      <c r="BI102" s="19">
        <f t="shared" si="17"/>
        <v>0</v>
      </c>
      <c r="BJ102" s="19">
        <f t="shared" si="17"/>
        <v>0</v>
      </c>
      <c r="BK102" s="19">
        <f t="shared" si="17"/>
        <v>0</v>
      </c>
      <c r="BL102" s="19">
        <f>BL86+BL87-BL85</f>
        <v>0</v>
      </c>
      <c r="BM102" s="19">
        <f t="shared" si="17"/>
        <v>0</v>
      </c>
      <c r="BN102" s="19">
        <f t="shared" si="17"/>
        <v>0</v>
      </c>
      <c r="BO102" s="19">
        <f t="shared" si="17"/>
        <v>0</v>
      </c>
      <c r="BP102" s="19">
        <f t="shared" si="17"/>
        <v>0</v>
      </c>
      <c r="BQ102" s="19">
        <f t="shared" si="17"/>
        <v>0</v>
      </c>
      <c r="BR102" s="19">
        <f t="shared" si="17"/>
        <v>0</v>
      </c>
      <c r="BS102" s="19">
        <f t="shared" si="17"/>
        <v>0</v>
      </c>
      <c r="BT102" s="19">
        <f t="shared" si="17"/>
        <v>0</v>
      </c>
      <c r="BU102" s="19">
        <f t="shared" si="17"/>
        <v>0</v>
      </c>
      <c r="BV102" s="19">
        <f t="shared" si="17"/>
        <v>0</v>
      </c>
      <c r="BW102" s="19">
        <f t="shared" si="17"/>
        <v>0</v>
      </c>
      <c r="BX102" s="19">
        <f t="shared" si="17"/>
        <v>0</v>
      </c>
      <c r="BY102" s="19">
        <f t="shared" si="17"/>
        <v>0</v>
      </c>
      <c r="BZ102" s="19">
        <f t="shared" si="17"/>
        <v>0</v>
      </c>
      <c r="CA102" s="19">
        <f t="shared" si="17"/>
        <v>0</v>
      </c>
      <c r="CB102" s="19">
        <f t="shared" si="17"/>
        <v>0</v>
      </c>
      <c r="CD102" s="19">
        <f t="shared" si="10"/>
        <v>0</v>
      </c>
      <c r="CE102" s="19">
        <f>CE86+CE87-CE85</f>
        <v>0</v>
      </c>
      <c r="CF102" s="19">
        <f>CF86+CF87-CF85</f>
        <v>0</v>
      </c>
    </row>
    <row r="103" spans="2:84" x14ac:dyDescent="0.2">
      <c r="D103" s="19">
        <f>D90+D91-D89</f>
        <v>0</v>
      </c>
      <c r="E103" s="19">
        <f t="shared" ref="E103:CB103" si="18">E90+E91-E89</f>
        <v>0</v>
      </c>
      <c r="F103" s="19">
        <f t="shared" si="18"/>
        <v>0</v>
      </c>
      <c r="G103" s="19">
        <f t="shared" si="18"/>
        <v>0</v>
      </c>
      <c r="H103" s="19">
        <f t="shared" si="18"/>
        <v>0</v>
      </c>
      <c r="I103" s="19">
        <f t="shared" si="18"/>
        <v>0</v>
      </c>
      <c r="J103" s="19">
        <f t="shared" si="18"/>
        <v>0</v>
      </c>
      <c r="K103" s="19">
        <f t="shared" si="18"/>
        <v>0</v>
      </c>
      <c r="L103" s="19">
        <f t="shared" si="18"/>
        <v>0</v>
      </c>
      <c r="M103" s="19">
        <f t="shared" si="18"/>
        <v>0</v>
      </c>
      <c r="N103" s="19">
        <f t="shared" si="18"/>
        <v>0</v>
      </c>
      <c r="O103" s="19">
        <f t="shared" si="18"/>
        <v>0</v>
      </c>
      <c r="P103" s="19">
        <f t="shared" si="18"/>
        <v>0</v>
      </c>
      <c r="Q103" s="19">
        <f t="shared" si="18"/>
        <v>0</v>
      </c>
      <c r="R103" s="19">
        <f t="shared" si="18"/>
        <v>0</v>
      </c>
      <c r="S103" s="19">
        <f t="shared" si="18"/>
        <v>0</v>
      </c>
      <c r="T103" s="19">
        <f t="shared" si="18"/>
        <v>0</v>
      </c>
      <c r="U103" s="19">
        <f t="shared" si="18"/>
        <v>0</v>
      </c>
      <c r="V103" s="19">
        <f t="shared" si="18"/>
        <v>0</v>
      </c>
      <c r="W103" s="19">
        <f t="shared" si="18"/>
        <v>0</v>
      </c>
      <c r="X103" s="19">
        <f t="shared" si="18"/>
        <v>0</v>
      </c>
      <c r="Y103" s="19">
        <f t="shared" si="18"/>
        <v>0</v>
      </c>
      <c r="Z103" s="19">
        <f t="shared" si="18"/>
        <v>0</v>
      </c>
      <c r="AA103" s="19">
        <f t="shared" si="18"/>
        <v>0</v>
      </c>
      <c r="AB103" s="19">
        <f t="shared" si="18"/>
        <v>0</v>
      </c>
      <c r="AC103" s="19">
        <f t="shared" si="18"/>
        <v>0</v>
      </c>
      <c r="AD103" s="19">
        <f t="shared" si="18"/>
        <v>0</v>
      </c>
      <c r="AE103" s="19">
        <f t="shared" si="18"/>
        <v>0</v>
      </c>
      <c r="AF103" s="19">
        <f t="shared" si="18"/>
        <v>0</v>
      </c>
      <c r="AG103" s="19">
        <f t="shared" si="18"/>
        <v>0</v>
      </c>
      <c r="AH103" s="19">
        <f t="shared" si="18"/>
        <v>0</v>
      </c>
      <c r="AI103" s="19">
        <f t="shared" si="18"/>
        <v>0</v>
      </c>
      <c r="AJ103" s="19">
        <f t="shared" si="18"/>
        <v>0</v>
      </c>
      <c r="AK103" s="19">
        <f t="shared" si="18"/>
        <v>0</v>
      </c>
      <c r="AL103" s="19">
        <f t="shared" si="18"/>
        <v>0</v>
      </c>
      <c r="AM103" s="19">
        <f t="shared" si="18"/>
        <v>0</v>
      </c>
      <c r="AN103" s="19">
        <f t="shared" si="18"/>
        <v>0</v>
      </c>
      <c r="AO103" s="19">
        <f t="shared" si="18"/>
        <v>0</v>
      </c>
      <c r="AP103" s="19">
        <f t="shared" si="18"/>
        <v>0</v>
      </c>
      <c r="AQ103" s="19">
        <f t="shared" si="18"/>
        <v>0</v>
      </c>
      <c r="AR103" s="19">
        <f t="shared" si="18"/>
        <v>0</v>
      </c>
      <c r="AS103" s="19">
        <f t="shared" si="18"/>
        <v>0</v>
      </c>
      <c r="AT103" s="19">
        <f t="shared" si="18"/>
        <v>0</v>
      </c>
      <c r="AU103" s="19">
        <f t="shared" si="18"/>
        <v>0</v>
      </c>
      <c r="AV103" s="19">
        <f t="shared" si="18"/>
        <v>0</v>
      </c>
      <c r="AW103" s="19">
        <f t="shared" si="18"/>
        <v>0</v>
      </c>
      <c r="AX103" s="19">
        <f t="shared" si="18"/>
        <v>0</v>
      </c>
      <c r="AY103" s="19">
        <f t="shared" si="18"/>
        <v>0</v>
      </c>
      <c r="AZ103" s="19">
        <f t="shared" si="18"/>
        <v>0</v>
      </c>
      <c r="BA103" s="19">
        <f t="shared" si="18"/>
        <v>0</v>
      </c>
      <c r="BB103" s="19">
        <f t="shared" si="18"/>
        <v>0</v>
      </c>
      <c r="BC103" s="19">
        <f t="shared" si="18"/>
        <v>0</v>
      </c>
      <c r="BD103" s="19">
        <f>BD90+BD91-BD89</f>
        <v>0</v>
      </c>
      <c r="BE103" s="19">
        <f t="shared" si="18"/>
        <v>0</v>
      </c>
      <c r="BF103" s="19">
        <f t="shared" si="18"/>
        <v>0</v>
      </c>
      <c r="BG103" s="19">
        <f t="shared" si="18"/>
        <v>0</v>
      </c>
      <c r="BH103" s="19">
        <f t="shared" si="18"/>
        <v>0</v>
      </c>
      <c r="BI103" s="19">
        <f t="shared" si="18"/>
        <v>0</v>
      </c>
      <c r="BJ103" s="19">
        <f t="shared" si="18"/>
        <v>0</v>
      </c>
      <c r="BK103" s="19">
        <f t="shared" si="18"/>
        <v>0</v>
      </c>
      <c r="BL103" s="19">
        <f t="shared" si="18"/>
        <v>0</v>
      </c>
      <c r="BM103" s="19">
        <f t="shared" si="18"/>
        <v>0</v>
      </c>
      <c r="BN103" s="19">
        <f t="shared" si="18"/>
        <v>0</v>
      </c>
      <c r="BO103" s="19">
        <f t="shared" si="18"/>
        <v>0</v>
      </c>
      <c r="BP103" s="19">
        <f t="shared" si="18"/>
        <v>0</v>
      </c>
      <c r="BQ103" s="19">
        <f t="shared" si="18"/>
        <v>0</v>
      </c>
      <c r="BR103" s="19">
        <f t="shared" si="18"/>
        <v>0</v>
      </c>
      <c r="BS103" s="19">
        <f t="shared" si="18"/>
        <v>0</v>
      </c>
      <c r="BT103" s="19">
        <f t="shared" si="18"/>
        <v>0</v>
      </c>
      <c r="BU103" s="19">
        <f t="shared" si="18"/>
        <v>0</v>
      </c>
      <c r="BV103" s="19">
        <f t="shared" si="18"/>
        <v>0</v>
      </c>
      <c r="BW103" s="19">
        <f t="shared" si="18"/>
        <v>0</v>
      </c>
      <c r="BX103" s="19">
        <f t="shared" si="18"/>
        <v>0</v>
      </c>
      <c r="BY103" s="19">
        <f t="shared" si="18"/>
        <v>0</v>
      </c>
      <c r="BZ103" s="19">
        <f t="shared" si="18"/>
        <v>0</v>
      </c>
      <c r="CA103" s="19">
        <f t="shared" si="18"/>
        <v>0</v>
      </c>
      <c r="CB103" s="19">
        <f t="shared" si="18"/>
        <v>0</v>
      </c>
      <c r="CD103" s="19">
        <f t="shared" si="10"/>
        <v>0</v>
      </c>
      <c r="CE103" s="19">
        <f>CE90+CE91-CE89</f>
        <v>0</v>
      </c>
      <c r="CF103" s="19">
        <f>CF90+CF91-CF89</f>
        <v>0</v>
      </c>
    </row>
    <row r="104" spans="2:84" x14ac:dyDescent="0.2">
      <c r="D104" s="19">
        <f>D83+D89-D92</f>
        <v>0</v>
      </c>
      <c r="E104" s="19">
        <f t="shared" ref="E104:CB104" si="19">E83+E89-E92</f>
        <v>0</v>
      </c>
      <c r="F104" s="19">
        <f t="shared" si="19"/>
        <v>0</v>
      </c>
      <c r="G104" s="19">
        <f t="shared" si="19"/>
        <v>0</v>
      </c>
      <c r="H104" s="19">
        <f t="shared" si="19"/>
        <v>0</v>
      </c>
      <c r="I104" s="19">
        <f t="shared" si="19"/>
        <v>0</v>
      </c>
      <c r="J104" s="19">
        <f t="shared" si="19"/>
        <v>0</v>
      </c>
      <c r="K104" s="19">
        <f t="shared" si="19"/>
        <v>0</v>
      </c>
      <c r="L104" s="19">
        <f t="shared" si="19"/>
        <v>0</v>
      </c>
      <c r="M104" s="19">
        <f t="shared" si="19"/>
        <v>0</v>
      </c>
      <c r="N104" s="19">
        <f t="shared" si="19"/>
        <v>0</v>
      </c>
      <c r="O104" s="19">
        <f t="shared" si="19"/>
        <v>0</v>
      </c>
      <c r="P104" s="19">
        <f t="shared" si="19"/>
        <v>0</v>
      </c>
      <c r="Q104" s="19">
        <f t="shared" si="19"/>
        <v>0</v>
      </c>
      <c r="R104" s="19">
        <f t="shared" si="19"/>
        <v>0</v>
      </c>
      <c r="S104" s="19">
        <f t="shared" si="19"/>
        <v>0</v>
      </c>
      <c r="T104" s="19">
        <f t="shared" si="19"/>
        <v>0</v>
      </c>
      <c r="U104" s="19">
        <f t="shared" si="19"/>
        <v>0</v>
      </c>
      <c r="V104" s="19">
        <f t="shared" si="19"/>
        <v>0</v>
      </c>
      <c r="W104" s="19">
        <f t="shared" si="19"/>
        <v>0</v>
      </c>
      <c r="X104" s="19">
        <f t="shared" si="19"/>
        <v>0</v>
      </c>
      <c r="Y104" s="19">
        <f t="shared" si="19"/>
        <v>0</v>
      </c>
      <c r="Z104" s="19">
        <f t="shared" si="19"/>
        <v>0</v>
      </c>
      <c r="AA104" s="19">
        <f t="shared" si="19"/>
        <v>0</v>
      </c>
      <c r="AB104" s="19">
        <f t="shared" si="19"/>
        <v>0</v>
      </c>
      <c r="AC104" s="19">
        <f t="shared" si="19"/>
        <v>0</v>
      </c>
      <c r="AD104" s="19">
        <f t="shared" si="19"/>
        <v>0</v>
      </c>
      <c r="AE104" s="19">
        <f t="shared" si="19"/>
        <v>0</v>
      </c>
      <c r="AF104" s="19">
        <f t="shared" si="19"/>
        <v>0</v>
      </c>
      <c r="AG104" s="19">
        <f t="shared" si="19"/>
        <v>0</v>
      </c>
      <c r="AH104" s="19">
        <f t="shared" si="19"/>
        <v>0</v>
      </c>
      <c r="AI104" s="19">
        <f t="shared" si="19"/>
        <v>0</v>
      </c>
      <c r="AJ104" s="19">
        <f t="shared" si="19"/>
        <v>0</v>
      </c>
      <c r="AK104" s="19">
        <f t="shared" si="19"/>
        <v>0</v>
      </c>
      <c r="AL104" s="19">
        <f t="shared" si="19"/>
        <v>0</v>
      </c>
      <c r="AM104" s="19">
        <f t="shared" si="19"/>
        <v>0</v>
      </c>
      <c r="AN104" s="19">
        <f t="shared" si="19"/>
        <v>0</v>
      </c>
      <c r="AO104" s="19">
        <f t="shared" si="19"/>
        <v>0</v>
      </c>
      <c r="AP104" s="19">
        <f t="shared" si="19"/>
        <v>0</v>
      </c>
      <c r="AQ104" s="19">
        <f t="shared" si="19"/>
        <v>0</v>
      </c>
      <c r="AR104" s="19">
        <f t="shared" si="19"/>
        <v>0</v>
      </c>
      <c r="AS104" s="19">
        <f t="shared" si="19"/>
        <v>0</v>
      </c>
      <c r="AT104" s="19">
        <f t="shared" si="19"/>
        <v>0</v>
      </c>
      <c r="AU104" s="19">
        <f t="shared" si="19"/>
        <v>0</v>
      </c>
      <c r="AV104" s="19">
        <f t="shared" si="19"/>
        <v>0</v>
      </c>
      <c r="AW104" s="19">
        <f t="shared" si="19"/>
        <v>0</v>
      </c>
      <c r="AX104" s="19">
        <f t="shared" si="19"/>
        <v>0</v>
      </c>
      <c r="AY104" s="19">
        <f t="shared" si="19"/>
        <v>0</v>
      </c>
      <c r="AZ104" s="19">
        <f t="shared" si="19"/>
        <v>0</v>
      </c>
      <c r="BA104" s="19">
        <f t="shared" si="19"/>
        <v>0</v>
      </c>
      <c r="BB104" s="19">
        <f t="shared" si="19"/>
        <v>0</v>
      </c>
      <c r="BC104" s="19">
        <f t="shared" si="19"/>
        <v>0</v>
      </c>
      <c r="BD104" s="19">
        <f>BD83+BD89-BD92</f>
        <v>0</v>
      </c>
      <c r="BE104" s="19">
        <f t="shared" si="19"/>
        <v>0</v>
      </c>
      <c r="BF104" s="19">
        <f t="shared" si="19"/>
        <v>0</v>
      </c>
      <c r="BG104" s="19">
        <f t="shared" si="19"/>
        <v>0</v>
      </c>
      <c r="BH104" s="19">
        <f t="shared" si="19"/>
        <v>0</v>
      </c>
      <c r="BI104" s="19">
        <f t="shared" si="19"/>
        <v>0</v>
      </c>
      <c r="BJ104" s="19">
        <f t="shared" si="19"/>
        <v>0</v>
      </c>
      <c r="BK104" s="19">
        <f t="shared" si="19"/>
        <v>0</v>
      </c>
      <c r="BL104" s="19">
        <f t="shared" si="19"/>
        <v>0</v>
      </c>
      <c r="BM104" s="19">
        <f t="shared" si="19"/>
        <v>0</v>
      </c>
      <c r="BN104" s="19">
        <f t="shared" si="19"/>
        <v>0</v>
      </c>
      <c r="BO104" s="19">
        <f t="shared" si="19"/>
        <v>0</v>
      </c>
      <c r="BP104" s="19">
        <f t="shared" si="19"/>
        <v>0</v>
      </c>
      <c r="BQ104" s="19">
        <f t="shared" si="19"/>
        <v>0</v>
      </c>
      <c r="BR104" s="19">
        <f t="shared" si="19"/>
        <v>0</v>
      </c>
      <c r="BS104" s="19">
        <f t="shared" si="19"/>
        <v>0</v>
      </c>
      <c r="BT104" s="19">
        <f t="shared" si="19"/>
        <v>0</v>
      </c>
      <c r="BU104" s="19">
        <f t="shared" si="19"/>
        <v>0</v>
      </c>
      <c r="BV104" s="19">
        <f t="shared" si="19"/>
        <v>0</v>
      </c>
      <c r="BW104" s="19">
        <f t="shared" si="19"/>
        <v>0</v>
      </c>
      <c r="BX104" s="19">
        <f t="shared" si="19"/>
        <v>0</v>
      </c>
      <c r="BY104" s="19">
        <f t="shared" si="19"/>
        <v>0</v>
      </c>
      <c r="BZ104" s="19">
        <f t="shared" si="19"/>
        <v>0</v>
      </c>
      <c r="CA104" s="19">
        <f t="shared" si="19"/>
        <v>0</v>
      </c>
      <c r="CB104" s="19">
        <f t="shared" si="19"/>
        <v>0</v>
      </c>
      <c r="CD104" s="19">
        <f t="shared" si="10"/>
        <v>0</v>
      </c>
      <c r="CE104" s="19">
        <f>CE83+CE89-CE92</f>
        <v>0</v>
      </c>
      <c r="CF104" s="19">
        <f>CF83+CF89-CF92</f>
        <v>0</v>
      </c>
    </row>
    <row r="105" spans="2:84" x14ac:dyDescent="0.2">
      <c r="D105" s="19">
        <f>SUM(D92:D94)-D95</f>
        <v>0</v>
      </c>
      <c r="E105" s="19">
        <f t="shared" ref="E105:CB105" si="20">SUM(E92:E94)-E95</f>
        <v>0</v>
      </c>
      <c r="F105" s="19">
        <f t="shared" si="20"/>
        <v>0</v>
      </c>
      <c r="G105" s="19">
        <f t="shared" si="20"/>
        <v>0</v>
      </c>
      <c r="H105" s="19">
        <f t="shared" si="20"/>
        <v>0</v>
      </c>
      <c r="I105" s="19">
        <f t="shared" si="20"/>
        <v>0</v>
      </c>
      <c r="J105" s="19">
        <f t="shared" si="20"/>
        <v>0</v>
      </c>
      <c r="K105" s="19">
        <f t="shared" si="20"/>
        <v>0</v>
      </c>
      <c r="L105" s="19">
        <f t="shared" si="20"/>
        <v>0</v>
      </c>
      <c r="M105" s="19">
        <f t="shared" si="20"/>
        <v>0</v>
      </c>
      <c r="N105" s="19">
        <f t="shared" si="20"/>
        <v>0</v>
      </c>
      <c r="O105" s="19">
        <f t="shared" si="20"/>
        <v>0</v>
      </c>
      <c r="P105" s="19">
        <f t="shared" si="20"/>
        <v>0</v>
      </c>
      <c r="Q105" s="19">
        <f t="shared" si="20"/>
        <v>0</v>
      </c>
      <c r="R105" s="19">
        <f t="shared" si="20"/>
        <v>0</v>
      </c>
      <c r="S105" s="19">
        <f t="shared" si="20"/>
        <v>0</v>
      </c>
      <c r="T105" s="19">
        <f t="shared" si="20"/>
        <v>0</v>
      </c>
      <c r="U105" s="19">
        <f t="shared" si="20"/>
        <v>0</v>
      </c>
      <c r="V105" s="19">
        <f t="shared" si="20"/>
        <v>0</v>
      </c>
      <c r="W105" s="19">
        <f t="shared" si="20"/>
        <v>0</v>
      </c>
      <c r="X105" s="19">
        <f t="shared" si="20"/>
        <v>0</v>
      </c>
      <c r="Y105" s="19">
        <f t="shared" si="20"/>
        <v>0</v>
      </c>
      <c r="Z105" s="19">
        <f t="shared" si="20"/>
        <v>0</v>
      </c>
      <c r="AA105" s="19">
        <f t="shared" si="20"/>
        <v>0</v>
      </c>
      <c r="AB105" s="19">
        <f t="shared" si="20"/>
        <v>0</v>
      </c>
      <c r="AC105" s="19">
        <f t="shared" si="20"/>
        <v>0</v>
      </c>
      <c r="AD105" s="19">
        <f t="shared" si="20"/>
        <v>0</v>
      </c>
      <c r="AE105" s="19">
        <f t="shared" si="20"/>
        <v>0</v>
      </c>
      <c r="AF105" s="19">
        <f t="shared" si="20"/>
        <v>0</v>
      </c>
      <c r="AG105" s="19">
        <f t="shared" si="20"/>
        <v>0</v>
      </c>
      <c r="AH105" s="19">
        <f t="shared" si="20"/>
        <v>0</v>
      </c>
      <c r="AI105" s="19">
        <f t="shared" si="20"/>
        <v>0</v>
      </c>
      <c r="AJ105" s="19">
        <f t="shared" si="20"/>
        <v>0</v>
      </c>
      <c r="AK105" s="19">
        <f t="shared" si="20"/>
        <v>0</v>
      </c>
      <c r="AL105" s="19">
        <f t="shared" si="20"/>
        <v>0</v>
      </c>
      <c r="AM105" s="19">
        <f t="shared" si="20"/>
        <v>0</v>
      </c>
      <c r="AN105" s="19">
        <f t="shared" si="20"/>
        <v>0</v>
      </c>
      <c r="AO105" s="19">
        <f t="shared" si="20"/>
        <v>0</v>
      </c>
      <c r="AP105" s="19">
        <f t="shared" si="20"/>
        <v>0</v>
      </c>
      <c r="AQ105" s="19">
        <f t="shared" si="20"/>
        <v>0</v>
      </c>
      <c r="AR105" s="19">
        <f t="shared" si="20"/>
        <v>0</v>
      </c>
      <c r="AS105" s="19">
        <f t="shared" si="20"/>
        <v>0</v>
      </c>
      <c r="AT105" s="19">
        <f t="shared" si="20"/>
        <v>0</v>
      </c>
      <c r="AU105" s="19">
        <f t="shared" si="20"/>
        <v>0</v>
      </c>
      <c r="AV105" s="19">
        <f t="shared" si="20"/>
        <v>0</v>
      </c>
      <c r="AW105" s="19">
        <f t="shared" si="20"/>
        <v>0</v>
      </c>
      <c r="AX105" s="19">
        <f t="shared" si="20"/>
        <v>0</v>
      </c>
      <c r="AY105" s="19">
        <f t="shared" si="20"/>
        <v>0</v>
      </c>
      <c r="AZ105" s="19">
        <f t="shared" si="20"/>
        <v>0</v>
      </c>
      <c r="BA105" s="19">
        <f t="shared" si="20"/>
        <v>0</v>
      </c>
      <c r="BB105" s="19">
        <f t="shared" si="20"/>
        <v>0</v>
      </c>
      <c r="BC105" s="19">
        <f t="shared" si="20"/>
        <v>0</v>
      </c>
      <c r="BD105" s="19">
        <f>SUM(BD92:BD94)-BD95</f>
        <v>0</v>
      </c>
      <c r="BE105" s="19">
        <f t="shared" si="20"/>
        <v>0</v>
      </c>
      <c r="BF105" s="19">
        <f t="shared" si="20"/>
        <v>0</v>
      </c>
      <c r="BG105" s="19">
        <f t="shared" ref="BG105:BR105" si="21">SUM(BG92:BG94)-BG95</f>
        <v>0</v>
      </c>
      <c r="BH105" s="19">
        <f t="shared" si="21"/>
        <v>0</v>
      </c>
      <c r="BI105" s="19">
        <f t="shared" si="21"/>
        <v>0</v>
      </c>
      <c r="BJ105" s="19">
        <f t="shared" si="21"/>
        <v>0</v>
      </c>
      <c r="BK105" s="19">
        <f t="shared" si="21"/>
        <v>0</v>
      </c>
      <c r="BL105" s="19">
        <f t="shared" si="21"/>
        <v>0</v>
      </c>
      <c r="BM105" s="19">
        <f t="shared" si="21"/>
        <v>0</v>
      </c>
      <c r="BN105" s="19">
        <f t="shared" si="21"/>
        <v>0</v>
      </c>
      <c r="BO105" s="19">
        <f t="shared" si="21"/>
        <v>0</v>
      </c>
      <c r="BP105" s="19">
        <f t="shared" si="21"/>
        <v>0</v>
      </c>
      <c r="BQ105" s="19">
        <f t="shared" si="21"/>
        <v>0</v>
      </c>
      <c r="BR105" s="19">
        <f t="shared" si="21"/>
        <v>0</v>
      </c>
      <c r="BS105" s="19">
        <f t="shared" si="20"/>
        <v>0</v>
      </c>
      <c r="BT105" s="19">
        <f t="shared" si="20"/>
        <v>0</v>
      </c>
      <c r="BU105" s="19">
        <f t="shared" si="20"/>
        <v>0</v>
      </c>
      <c r="BV105" s="19">
        <f t="shared" si="20"/>
        <v>0</v>
      </c>
      <c r="BW105" s="19">
        <f t="shared" si="20"/>
        <v>0</v>
      </c>
      <c r="BX105" s="19">
        <f t="shared" si="20"/>
        <v>0</v>
      </c>
      <c r="BY105" s="19">
        <f t="shared" si="20"/>
        <v>0</v>
      </c>
      <c r="BZ105" s="19">
        <f t="shared" si="20"/>
        <v>0</v>
      </c>
      <c r="CA105" s="19">
        <f t="shared" si="20"/>
        <v>0</v>
      </c>
      <c r="CB105" s="19">
        <f t="shared" si="20"/>
        <v>0</v>
      </c>
      <c r="CD105" s="19">
        <f t="shared" si="10"/>
        <v>0</v>
      </c>
      <c r="CE105" s="19">
        <f>SUM(CE92:CE94)-CE95</f>
        <v>0</v>
      </c>
      <c r="CF105" s="19">
        <f>SUM(CF92:CF94)-CF95</f>
        <v>0</v>
      </c>
    </row>
    <row r="106" spans="2:84" x14ac:dyDescent="0.2">
      <c r="D106" s="19">
        <f>D82+D95-D96</f>
        <v>0</v>
      </c>
      <c r="E106" s="19">
        <f t="shared" ref="E106:CA106" si="22">E82+E95-E96</f>
        <v>0</v>
      </c>
      <c r="F106" s="19">
        <f t="shared" si="22"/>
        <v>0</v>
      </c>
      <c r="G106" s="19">
        <f t="shared" si="22"/>
        <v>0</v>
      </c>
      <c r="H106" s="19">
        <f t="shared" si="22"/>
        <v>0</v>
      </c>
      <c r="I106" s="19">
        <f t="shared" si="22"/>
        <v>0</v>
      </c>
      <c r="J106" s="19">
        <f t="shared" si="22"/>
        <v>0</v>
      </c>
      <c r="K106" s="19">
        <f t="shared" si="22"/>
        <v>0</v>
      </c>
      <c r="L106" s="19">
        <f t="shared" si="22"/>
        <v>0</v>
      </c>
      <c r="M106" s="19">
        <f t="shared" si="22"/>
        <v>0</v>
      </c>
      <c r="N106" s="19">
        <f t="shared" si="22"/>
        <v>0</v>
      </c>
      <c r="O106" s="19">
        <f t="shared" si="22"/>
        <v>0</v>
      </c>
      <c r="P106" s="19">
        <f t="shared" si="22"/>
        <v>0</v>
      </c>
      <c r="Q106" s="19">
        <f t="shared" si="22"/>
        <v>0</v>
      </c>
      <c r="R106" s="19">
        <f t="shared" si="22"/>
        <v>0</v>
      </c>
      <c r="S106" s="19">
        <f t="shared" si="22"/>
        <v>0</v>
      </c>
      <c r="T106" s="19">
        <f t="shared" si="22"/>
        <v>0</v>
      </c>
      <c r="U106" s="19">
        <f t="shared" si="22"/>
        <v>0</v>
      </c>
      <c r="V106" s="19">
        <f t="shared" si="22"/>
        <v>0</v>
      </c>
      <c r="W106" s="19">
        <f t="shared" si="22"/>
        <v>0</v>
      </c>
      <c r="X106" s="19">
        <f t="shared" si="22"/>
        <v>0</v>
      </c>
      <c r="Y106" s="19">
        <f t="shared" si="22"/>
        <v>0</v>
      </c>
      <c r="Z106" s="19">
        <f t="shared" si="22"/>
        <v>0</v>
      </c>
      <c r="AA106" s="19">
        <f t="shared" si="22"/>
        <v>0</v>
      </c>
      <c r="AB106" s="19">
        <f t="shared" si="22"/>
        <v>0</v>
      </c>
      <c r="AC106" s="19">
        <f t="shared" si="22"/>
        <v>0</v>
      </c>
      <c r="AD106" s="19">
        <f t="shared" si="22"/>
        <v>0</v>
      </c>
      <c r="AE106" s="19">
        <f t="shared" si="22"/>
        <v>0</v>
      </c>
      <c r="AF106" s="19">
        <f t="shared" si="22"/>
        <v>0</v>
      </c>
      <c r="AG106" s="19">
        <f t="shared" si="22"/>
        <v>0</v>
      </c>
      <c r="AH106" s="19">
        <f t="shared" si="22"/>
        <v>0</v>
      </c>
      <c r="AI106" s="19">
        <f t="shared" si="22"/>
        <v>0</v>
      </c>
      <c r="AJ106" s="19">
        <f t="shared" si="22"/>
        <v>0</v>
      </c>
      <c r="AK106" s="19">
        <f t="shared" si="22"/>
        <v>0</v>
      </c>
      <c r="AL106" s="19">
        <f t="shared" si="22"/>
        <v>0</v>
      </c>
      <c r="AM106" s="19">
        <f t="shared" si="22"/>
        <v>0</v>
      </c>
      <c r="AN106" s="19">
        <f t="shared" si="22"/>
        <v>0</v>
      </c>
      <c r="AO106" s="19">
        <f t="shared" si="22"/>
        <v>0</v>
      </c>
      <c r="AP106" s="19">
        <f t="shared" si="22"/>
        <v>0</v>
      </c>
      <c r="AQ106" s="19">
        <f t="shared" si="22"/>
        <v>0</v>
      </c>
      <c r="AR106" s="19">
        <f t="shared" si="22"/>
        <v>0</v>
      </c>
      <c r="AS106" s="19">
        <f t="shared" si="22"/>
        <v>0</v>
      </c>
      <c r="AT106" s="19">
        <f t="shared" si="22"/>
        <v>0</v>
      </c>
      <c r="AU106" s="19">
        <f t="shared" si="22"/>
        <v>0</v>
      </c>
      <c r="AV106" s="19">
        <f t="shared" si="22"/>
        <v>0</v>
      </c>
      <c r="AW106" s="19">
        <f t="shared" si="22"/>
        <v>0</v>
      </c>
      <c r="AX106" s="19">
        <f t="shared" si="22"/>
        <v>0</v>
      </c>
      <c r="AY106" s="19">
        <f t="shared" si="22"/>
        <v>0</v>
      </c>
      <c r="AZ106" s="19">
        <f t="shared" si="22"/>
        <v>0</v>
      </c>
      <c r="BA106" s="19">
        <f t="shared" si="22"/>
        <v>0</v>
      </c>
      <c r="BB106" s="19">
        <f t="shared" si="22"/>
        <v>0</v>
      </c>
      <c r="BC106" s="19">
        <f t="shared" si="22"/>
        <v>0</v>
      </c>
      <c r="BD106" s="19">
        <f>BD82+BD95-BD96</f>
        <v>0</v>
      </c>
      <c r="BE106" s="19">
        <f t="shared" si="22"/>
        <v>0</v>
      </c>
      <c r="BF106" s="19">
        <f t="shared" si="22"/>
        <v>0</v>
      </c>
      <c r="BG106" s="19">
        <f t="shared" si="22"/>
        <v>0</v>
      </c>
      <c r="BH106" s="19">
        <f t="shared" si="22"/>
        <v>0</v>
      </c>
      <c r="BI106" s="19">
        <f t="shared" si="22"/>
        <v>0</v>
      </c>
      <c r="BJ106" s="19">
        <f t="shared" si="22"/>
        <v>0</v>
      </c>
      <c r="BK106" s="19">
        <f t="shared" si="22"/>
        <v>0</v>
      </c>
      <c r="BL106" s="19">
        <f t="shared" si="22"/>
        <v>0</v>
      </c>
      <c r="BM106" s="19">
        <f t="shared" si="22"/>
        <v>0</v>
      </c>
      <c r="BN106" s="19">
        <f t="shared" si="22"/>
        <v>0</v>
      </c>
      <c r="BO106" s="19">
        <f t="shared" si="22"/>
        <v>0</v>
      </c>
      <c r="BP106" s="19">
        <f t="shared" si="22"/>
        <v>0</v>
      </c>
      <c r="BQ106" s="19">
        <f t="shared" si="22"/>
        <v>0</v>
      </c>
      <c r="BR106" s="19">
        <f t="shared" si="22"/>
        <v>0</v>
      </c>
      <c r="BS106" s="19">
        <f t="shared" si="22"/>
        <v>0</v>
      </c>
      <c r="BT106" s="19">
        <f t="shared" si="22"/>
        <v>0</v>
      </c>
      <c r="BU106" s="19">
        <f t="shared" si="22"/>
        <v>571875</v>
      </c>
      <c r="BV106" s="19">
        <f t="shared" si="22"/>
        <v>892180</v>
      </c>
      <c r="BW106" s="19">
        <f t="shared" si="22"/>
        <v>72905</v>
      </c>
      <c r="BX106" s="19">
        <f t="shared" si="22"/>
        <v>2883929.0000000005</v>
      </c>
      <c r="BY106" s="19">
        <f t="shared" si="22"/>
        <v>997460</v>
      </c>
      <c r="BZ106" s="19">
        <f t="shared" si="22"/>
        <v>33728</v>
      </c>
      <c r="CA106" s="19">
        <f t="shared" si="22"/>
        <v>5452077</v>
      </c>
      <c r="CB106" s="19">
        <f>CB82+CB95-CB96</f>
        <v>5452077</v>
      </c>
      <c r="CD106" s="19">
        <f t="shared" si="10"/>
        <v>0</v>
      </c>
      <c r="CE106" s="19">
        <f>CE82+CE95-CE96</f>
        <v>0</v>
      </c>
      <c r="CF106" s="19">
        <f>CF82+CF95-CF96</f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7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22.28515625" bestFit="1" customWidth="1"/>
  </cols>
  <sheetData>
    <row r="1" spans="1:71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</row>
    <row r="3" spans="1:71" ht="36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</row>
    <row r="4" spans="1:71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BS4" si="1">BP4+1</f>
        <v>66</v>
      </c>
      <c r="BR4">
        <f t="shared" si="1"/>
        <v>67</v>
      </c>
      <c r="BS4">
        <f t="shared" si="1"/>
        <v>68</v>
      </c>
    </row>
    <row r="5" spans="1:71" x14ac:dyDescent="0.2">
      <c r="A5" s="24" t="s">
        <v>79</v>
      </c>
      <c r="B5" s="24" t="s">
        <v>302</v>
      </c>
      <c r="C5">
        <f>C4+1</f>
        <v>1</v>
      </c>
      <c r="D5" s="15">
        <v>2.4866479750277452E-2</v>
      </c>
      <c r="E5" s="15">
        <v>3.8582777021435567E-2</v>
      </c>
      <c r="F5" s="15">
        <v>6.4164187576301575E-3</v>
      </c>
      <c r="G5" s="15">
        <v>1.3378211136180862E-4</v>
      </c>
      <c r="H5" s="15">
        <v>1.4986610541646074E-5</v>
      </c>
      <c r="I5" s="15">
        <v>5.4964232100949453E-6</v>
      </c>
      <c r="J5" s="15">
        <v>8.3131463437928347E-5</v>
      </c>
      <c r="K5" s="15">
        <v>2.7903383945756286E-2</v>
      </c>
      <c r="L5" s="15">
        <v>0.46784837776623994</v>
      </c>
      <c r="M5" s="15">
        <v>0.24254651585335546</v>
      </c>
      <c r="N5" s="15">
        <v>2.8801618017648509E-2</v>
      </c>
      <c r="O5" s="15">
        <v>0.2356999732419707</v>
      </c>
      <c r="P5" s="15">
        <v>8.5326380922918041E-2</v>
      </c>
      <c r="Q5" s="15">
        <v>9.1598860051042459E-3</v>
      </c>
      <c r="R5" s="15">
        <v>2.1460240782939627E-4</v>
      </c>
      <c r="S5" s="15">
        <v>4.9363979723172149E-3</v>
      </c>
      <c r="T5" s="15">
        <v>2.205049705087711E-3</v>
      </c>
      <c r="U5" s="15">
        <v>8.4277041654983861E-6</v>
      </c>
      <c r="V5" s="15">
        <v>2.3501169006550607E-5</v>
      </c>
      <c r="W5" s="15">
        <v>0.45257047103204101</v>
      </c>
      <c r="X5" s="15">
        <v>1.6051480751155375E-4</v>
      </c>
      <c r="Y5" s="15">
        <v>2.9875663336063408E-4</v>
      </c>
      <c r="Z5" s="15">
        <v>4.367012394142675E-5</v>
      </c>
      <c r="AA5" s="15">
        <v>2.3635598215970472E-4</v>
      </c>
      <c r="AB5" s="15">
        <v>7.070375602625578E-4</v>
      </c>
      <c r="AC5" s="15">
        <v>2.5152377635421737E-4</v>
      </c>
      <c r="AD5" s="15">
        <v>2.2068522769780089E-4</v>
      </c>
      <c r="AE5" s="15">
        <v>2.4880603780237203E-4</v>
      </c>
      <c r="AF5" s="15">
        <v>3.1824205181189034E-5</v>
      </c>
      <c r="AG5" s="15">
        <v>1.8359964050145057E-6</v>
      </c>
      <c r="AH5" s="15">
        <v>4.4038192138571247E-6</v>
      </c>
      <c r="AI5" s="15">
        <v>6.7449257804928626E-6</v>
      </c>
      <c r="AJ5" s="15">
        <v>3.2371603255840687E-6</v>
      </c>
      <c r="AK5" s="15">
        <v>3.8760457825896926E-6</v>
      </c>
      <c r="AL5" s="15">
        <v>1.4760640060153002E-5</v>
      </c>
      <c r="AM5" s="15">
        <v>2.1464492613773483E-4</v>
      </c>
      <c r="AN5" s="15">
        <v>5.7311944460700539E-7</v>
      </c>
      <c r="AO5" s="15">
        <v>2.4187469399844525E-6</v>
      </c>
      <c r="AP5" s="15">
        <v>3.5924143736978345E-4</v>
      </c>
      <c r="AQ5" s="15">
        <v>4.8238522665252048E-4</v>
      </c>
      <c r="AR5" s="15">
        <v>1.1016025118751501E-5</v>
      </c>
      <c r="AS5" s="15">
        <v>1.09160983854149E-2</v>
      </c>
      <c r="AT5" s="15">
        <v>1.805187786128601E-6</v>
      </c>
      <c r="AU5" s="15">
        <v>6.6607936919528385E-7</v>
      </c>
      <c r="AV5" s="15">
        <v>6.7937551251014083E-6</v>
      </c>
      <c r="AW5" s="15">
        <v>5.7972736416960323E-5</v>
      </c>
      <c r="AX5" s="15">
        <v>8.6785573364794519E-3</v>
      </c>
      <c r="AY5" s="15">
        <v>1.7188149164647486E-2</v>
      </c>
      <c r="AZ5" s="15">
        <v>3.388650091494459E-6</v>
      </c>
      <c r="BA5" s="15">
        <v>1.3426658059147235E-5</v>
      </c>
      <c r="BB5" s="15">
        <v>2.0125679900557844E-4</v>
      </c>
      <c r="BC5" s="15">
        <v>1.0261858670086815E-5</v>
      </c>
      <c r="BD5" s="15">
        <v>2.5214820756931406E-5</v>
      </c>
      <c r="BE5" s="15">
        <v>2.8641676559262643E-5</v>
      </c>
      <c r="BF5" s="15">
        <v>2.6234358378924115E-5</v>
      </c>
      <c r="BG5" s="15">
        <v>1.7076333141249537E-4</v>
      </c>
      <c r="BH5" s="15">
        <v>5.676493709634834E-6</v>
      </c>
      <c r="BI5" s="15">
        <v>6.9829745788808039E-6</v>
      </c>
      <c r="BJ5" s="15">
        <v>4.4657356182103725E-4</v>
      </c>
      <c r="BK5" s="15">
        <v>4.0361084168863253E-6</v>
      </c>
      <c r="BL5" s="15">
        <v>1.4278694511492256E-3</v>
      </c>
      <c r="BM5" s="15">
        <v>1.4969262336453871E-3</v>
      </c>
      <c r="BN5" s="15">
        <v>3.9430053908598846E-4</v>
      </c>
      <c r="BO5" s="15">
        <v>1.1614427500468406E-3</v>
      </c>
      <c r="BP5" s="15">
        <v>7.2968822005905771E-4</v>
      </c>
      <c r="BQ5" s="15">
        <v>5.422064427146742E-5</v>
      </c>
      <c r="BR5" s="15">
        <v>1.1377361834896524E-3</v>
      </c>
      <c r="BS5" s="15">
        <v>0</v>
      </c>
    </row>
    <row r="6" spans="1:71" x14ac:dyDescent="0.2">
      <c r="A6" s="24" t="s">
        <v>80</v>
      </c>
      <c r="B6" s="25" t="s">
        <v>304</v>
      </c>
      <c r="C6">
        <f t="shared" ref="C6:C69" si="2">C5+1</f>
        <v>2</v>
      </c>
      <c r="D6" s="15">
        <v>2.7168477174256494E-3</v>
      </c>
      <c r="E6" s="15">
        <v>3.6738960998995117E-2</v>
      </c>
      <c r="F6" s="15">
        <v>5.2782845091069079E-3</v>
      </c>
      <c r="G6" s="15">
        <v>3.479089492396042E-4</v>
      </c>
      <c r="H6" s="15">
        <v>4.410951317406171E-5</v>
      </c>
      <c r="I6" s="15">
        <v>9.0774296896514896E-6</v>
      </c>
      <c r="J6" s="15">
        <v>1.7512479174668053E-4</v>
      </c>
      <c r="K6" s="15">
        <v>0.32017098554515006</v>
      </c>
      <c r="L6" s="15">
        <v>2.5046141857624836E-3</v>
      </c>
      <c r="M6" s="15">
        <v>1.38247848277649E-2</v>
      </c>
      <c r="N6" s="15">
        <v>9.209876971487496E-4</v>
      </c>
      <c r="O6" s="15">
        <v>1.1336887388176075E-2</v>
      </c>
      <c r="P6" s="15">
        <v>3.8168455485798336E-3</v>
      </c>
      <c r="Q6" s="15">
        <v>2.0983645979762706E-3</v>
      </c>
      <c r="R6" s="15">
        <v>2.3478317172613631E-4</v>
      </c>
      <c r="S6" s="15">
        <v>6.1764289752051695E-3</v>
      </c>
      <c r="T6" s="15">
        <v>2.4245650241821138E-3</v>
      </c>
      <c r="U6" s="15">
        <v>1.8212269506787859E-5</v>
      </c>
      <c r="V6" s="15">
        <v>9.903071916765248E-7</v>
      </c>
      <c r="W6" s="15">
        <v>3.2725051577699674E-3</v>
      </c>
      <c r="X6" s="15">
        <v>5.6122746013348435E-4</v>
      </c>
      <c r="Y6" s="15">
        <v>1.4216857188395428E-4</v>
      </c>
      <c r="Z6" s="15">
        <v>9.3346067332622073E-5</v>
      </c>
      <c r="AA6" s="15">
        <v>6.0796203839848862E-5</v>
      </c>
      <c r="AB6" s="15">
        <v>8.1709291393538782E-4</v>
      </c>
      <c r="AC6" s="15">
        <v>1.0625273276148035E-3</v>
      </c>
      <c r="AD6" s="15">
        <v>3.2725129184555052E-4</v>
      </c>
      <c r="AE6" s="15">
        <v>5.7538643579977907E-4</v>
      </c>
      <c r="AF6" s="15">
        <v>2.4014402144912528E-5</v>
      </c>
      <c r="AG6" s="15">
        <v>5.4436939176264596E-6</v>
      </c>
      <c r="AH6" s="15">
        <v>1.6662178239888409E-5</v>
      </c>
      <c r="AI6" s="15">
        <v>1.3608158045972267E-5</v>
      </c>
      <c r="AJ6" s="15">
        <v>6.0228804436563471E-6</v>
      </c>
      <c r="AK6" s="15">
        <v>1.130195513418569E-5</v>
      </c>
      <c r="AL6" s="15">
        <v>2.094166698192947E-5</v>
      </c>
      <c r="AM6" s="15">
        <v>1.2331069795486584E-4</v>
      </c>
      <c r="AN6" s="15">
        <v>2.1060314113417134E-6</v>
      </c>
      <c r="AO6" s="15">
        <v>3.7526028601445954E-6</v>
      </c>
      <c r="AP6" s="15">
        <v>1.1594718441439644E-4</v>
      </c>
      <c r="AQ6" s="15">
        <v>1.0690141209781521E-3</v>
      </c>
      <c r="AR6" s="15">
        <v>1.7639549738066103E-5</v>
      </c>
      <c r="AS6" s="15">
        <v>3.5468588475134585E-4</v>
      </c>
      <c r="AT6" s="15">
        <v>2.3392110248341167E-6</v>
      </c>
      <c r="AU6" s="15">
        <v>1.6268971360179974E-6</v>
      </c>
      <c r="AV6" s="15">
        <v>7.3832552069673214E-6</v>
      </c>
      <c r="AW6" s="15">
        <v>1.2158281429237149E-4</v>
      </c>
      <c r="AX6" s="15">
        <v>1.0323293341942938E-2</v>
      </c>
      <c r="AY6" s="15">
        <v>5.9503946084075799E-3</v>
      </c>
      <c r="AZ6" s="15">
        <v>1.1113053184086231E-5</v>
      </c>
      <c r="BA6" s="15">
        <v>2.6013911142921247E-5</v>
      </c>
      <c r="BB6" s="15">
        <v>4.2176133363531766E-4</v>
      </c>
      <c r="BC6" s="15">
        <v>2.4545268345636019E-5</v>
      </c>
      <c r="BD6" s="15">
        <v>4.958617715656372E-5</v>
      </c>
      <c r="BE6" s="15">
        <v>6.6121460291029764E-5</v>
      </c>
      <c r="BF6" s="15">
        <v>2.5322758036445747E-5</v>
      </c>
      <c r="BG6" s="15">
        <v>1.8981846179500446E-4</v>
      </c>
      <c r="BH6" s="15">
        <v>5.7922829369981159E-5</v>
      </c>
      <c r="BI6" s="15">
        <v>1.6901332484328528E-5</v>
      </c>
      <c r="BJ6" s="15">
        <v>1.1787527658447295E-4</v>
      </c>
      <c r="BK6" s="15">
        <v>7.8764078008691253E-6</v>
      </c>
      <c r="BL6" s="15">
        <v>3.5297211355277272E-4</v>
      </c>
      <c r="BM6" s="15">
        <v>4.7914205179585206E-4</v>
      </c>
      <c r="BN6" s="15">
        <v>1.4703552239713524E-4</v>
      </c>
      <c r="BO6" s="15">
        <v>4.3836576296279702E-4</v>
      </c>
      <c r="BP6" s="15">
        <v>5.0979403779845571E-4</v>
      </c>
      <c r="BQ6" s="15">
        <v>6.3031003597812003E-5</v>
      </c>
      <c r="BR6" s="15">
        <v>2.7268871669707255E-4</v>
      </c>
      <c r="BS6" s="15">
        <v>0</v>
      </c>
    </row>
    <row r="7" spans="1:71" x14ac:dyDescent="0.2">
      <c r="A7" s="24" t="s">
        <v>81</v>
      </c>
      <c r="B7" s="24" t="s">
        <v>306</v>
      </c>
      <c r="C7">
        <f t="shared" si="2"/>
        <v>3</v>
      </c>
      <c r="D7" s="15">
        <v>3.5015963380230879E-3</v>
      </c>
      <c r="E7" s="15">
        <v>1.0693127076019771E-2</v>
      </c>
      <c r="F7" s="15">
        <v>7.3939967434656043E-2</v>
      </c>
      <c r="G7" s="15">
        <v>1.114521375680035E-4</v>
      </c>
      <c r="H7" s="15">
        <v>3.29970511096819E-6</v>
      </c>
      <c r="I7" s="15">
        <v>8.2172401230023472E-7</v>
      </c>
      <c r="J7" s="15">
        <v>1.0570439844707359E-5</v>
      </c>
      <c r="K7" s="15">
        <v>6.4284347543723261E-3</v>
      </c>
      <c r="L7" s="15">
        <v>1.4127514689128552E-5</v>
      </c>
      <c r="M7" s="15">
        <v>1.448197054143706E-3</v>
      </c>
      <c r="N7" s="15">
        <v>1.8614753376205439E-4</v>
      </c>
      <c r="O7" s="15">
        <v>1.1136718684067203E-3</v>
      </c>
      <c r="P7" s="15">
        <v>1.2546370218460873E-3</v>
      </c>
      <c r="Q7" s="15">
        <v>2.9528853742669797E-4</v>
      </c>
      <c r="R7" s="15">
        <v>4.9895770786236254E-4</v>
      </c>
      <c r="S7" s="15">
        <v>0.11071327248060585</v>
      </c>
      <c r="T7" s="15">
        <v>4.1364844732657176E-2</v>
      </c>
      <c r="U7" s="15">
        <v>1.1877183561172274E-6</v>
      </c>
      <c r="V7" s="15">
        <v>7.098266658827853E-8</v>
      </c>
      <c r="W7" s="15">
        <v>7.4469701896889373E-5</v>
      </c>
      <c r="X7" s="15">
        <v>1.3387822932441136E-3</v>
      </c>
      <c r="Y7" s="15">
        <v>4.3511008376021973E-5</v>
      </c>
      <c r="Z7" s="15">
        <v>2.0661795771499521E-6</v>
      </c>
      <c r="AA7" s="15">
        <v>2.8733868639525654E-6</v>
      </c>
      <c r="AB7" s="15">
        <v>1.4576724850209739E-2</v>
      </c>
      <c r="AC7" s="15">
        <v>9.3831893142272405E-4</v>
      </c>
      <c r="AD7" s="15">
        <v>4.7178004432573009E-3</v>
      </c>
      <c r="AE7" s="15">
        <v>3.6674714662853773E-5</v>
      </c>
      <c r="AF7" s="15">
        <v>1.265693955195122E-4</v>
      </c>
      <c r="AG7" s="15">
        <v>5.4402540563933808E-7</v>
      </c>
      <c r="AH7" s="15">
        <v>1.4720938663340046E-6</v>
      </c>
      <c r="AI7" s="15">
        <v>1.57827684462125E-6</v>
      </c>
      <c r="AJ7" s="15">
        <v>6.5440494573238204E-7</v>
      </c>
      <c r="AK7" s="15">
        <v>1.1052954981076687E-6</v>
      </c>
      <c r="AL7" s="15">
        <v>2.2445480351698463E-6</v>
      </c>
      <c r="AM7" s="15">
        <v>5.1477519728541158E-5</v>
      </c>
      <c r="AN7" s="15">
        <v>2.3911777467818377E-7</v>
      </c>
      <c r="AO7" s="15">
        <v>6.4863970322444769E-7</v>
      </c>
      <c r="AP7" s="15">
        <v>9.189160540286124E-6</v>
      </c>
      <c r="AQ7" s="15">
        <v>7.449366846398038E-4</v>
      </c>
      <c r="AR7" s="15">
        <v>1.6421265614862507E-6</v>
      </c>
      <c r="AS7" s="15">
        <v>3.757544537192641E-4</v>
      </c>
      <c r="AT7" s="15">
        <v>2.6585934176425799E-7</v>
      </c>
      <c r="AU7" s="15">
        <v>1.9763949357316549E-7</v>
      </c>
      <c r="AV7" s="15">
        <v>6.0855767635932777E-7</v>
      </c>
      <c r="AW7" s="15">
        <v>7.8296097256054092E-6</v>
      </c>
      <c r="AX7" s="15">
        <v>1.8567638425636829E-3</v>
      </c>
      <c r="AY7" s="15">
        <v>2.1567912458865398E-3</v>
      </c>
      <c r="AZ7" s="15">
        <v>1.3178071804295572E-6</v>
      </c>
      <c r="BA7" s="15">
        <v>2.8451687877726599E-6</v>
      </c>
      <c r="BB7" s="15">
        <v>2.5366198168007998E-5</v>
      </c>
      <c r="BC7" s="15">
        <v>2.0940003822037344E-6</v>
      </c>
      <c r="BD7" s="15">
        <v>3.2871119757966292E-6</v>
      </c>
      <c r="BE7" s="15">
        <v>4.5174718164961713E-6</v>
      </c>
      <c r="BF7" s="15">
        <v>2.0217879329409377E-6</v>
      </c>
      <c r="BG7" s="15">
        <v>7.5159735177988884E-5</v>
      </c>
      <c r="BH7" s="15">
        <v>7.7961220754025153E-7</v>
      </c>
      <c r="BI7" s="15">
        <v>1.6884469355077102E-6</v>
      </c>
      <c r="BJ7" s="15">
        <v>7.2885163600296189E-6</v>
      </c>
      <c r="BK7" s="15">
        <v>7.1822408459497106E-7</v>
      </c>
      <c r="BL7" s="15">
        <v>1.4703892877739931E-4</v>
      </c>
      <c r="BM7" s="15">
        <v>3.0635037235470316E-4</v>
      </c>
      <c r="BN7" s="15">
        <v>7.909309555126438E-5</v>
      </c>
      <c r="BO7" s="15">
        <v>2.2547135401692356E-4</v>
      </c>
      <c r="BP7" s="15">
        <v>9.4311631693713734E-5</v>
      </c>
      <c r="BQ7" s="15">
        <v>5.6328682989873404E-6</v>
      </c>
      <c r="BR7" s="15">
        <v>2.0514380694459589E-5</v>
      </c>
      <c r="BS7" s="15">
        <v>0</v>
      </c>
    </row>
    <row r="8" spans="1:71" x14ac:dyDescent="0.2">
      <c r="A8" s="24" t="s">
        <v>82</v>
      </c>
      <c r="B8" s="24" t="s">
        <v>308</v>
      </c>
      <c r="C8">
        <f t="shared" si="2"/>
        <v>4</v>
      </c>
      <c r="D8" s="15">
        <v>6.4689964740841544E-4</v>
      </c>
      <c r="E8" s="15">
        <v>2.7017381492029078E-3</v>
      </c>
      <c r="F8" s="15">
        <v>3.4290845651937428E-4</v>
      </c>
      <c r="G8" s="15">
        <v>1.5307334347488363E-2</v>
      </c>
      <c r="H8" s="15">
        <v>1.1966122024816954E-3</v>
      </c>
      <c r="I8" s="15">
        <v>3.0566241890068941E-6</v>
      </c>
      <c r="J8" s="15">
        <v>1.3797477636550044E-4</v>
      </c>
      <c r="K8" s="15">
        <v>2.5450502289386847E-4</v>
      </c>
      <c r="L8" s="15">
        <v>2.4928514875981173E-4</v>
      </c>
      <c r="M8" s="15">
        <v>1.0753813376087413E-3</v>
      </c>
      <c r="N8" s="15">
        <v>1.8242877317714391E-4</v>
      </c>
      <c r="O8" s="15">
        <v>4.4802864445334042E-6</v>
      </c>
      <c r="P8" s="15">
        <v>9.855804169409383E-5</v>
      </c>
      <c r="Q8" s="15">
        <v>4.3630909079145812E-6</v>
      </c>
      <c r="R8" s="15">
        <v>7.9107311595649158E-5</v>
      </c>
      <c r="S8" s="15">
        <v>1.61796162774381E-5</v>
      </c>
      <c r="T8" s="15">
        <v>3.849260571856584E-4</v>
      </c>
      <c r="U8" s="15">
        <v>9.1328511928340973E-6</v>
      </c>
      <c r="V8" s="15">
        <v>1.7131289548589202E-5</v>
      </c>
      <c r="W8" s="15">
        <v>4.4490146343753485E-3</v>
      </c>
      <c r="X8" s="15">
        <v>2.5437761844422299E-2</v>
      </c>
      <c r="Y8" s="15">
        <v>1.7621507831721648E-3</v>
      </c>
      <c r="Z8" s="15">
        <v>4.0438096002766476E-4</v>
      </c>
      <c r="AA8" s="15">
        <v>4.55870484238206E-5</v>
      </c>
      <c r="AB8" s="15">
        <v>2.0523659215063544E-4</v>
      </c>
      <c r="AC8" s="15">
        <v>4.9664581500580923E-2</v>
      </c>
      <c r="AD8" s="15">
        <v>1.4030996569544232E-2</v>
      </c>
      <c r="AE8" s="15">
        <v>6.6247995964093878E-3</v>
      </c>
      <c r="AF8" s="15">
        <v>7.173362744055997E-5</v>
      </c>
      <c r="AG8" s="15">
        <v>5.1232020422331136E-6</v>
      </c>
      <c r="AH8" s="15">
        <v>5.8336450941590806E-4</v>
      </c>
      <c r="AI8" s="15">
        <v>3.7286942631587351E-5</v>
      </c>
      <c r="AJ8" s="15">
        <v>7.9386755745308567E-5</v>
      </c>
      <c r="AK8" s="15">
        <v>4.3081269496535147E-4</v>
      </c>
      <c r="AL8" s="15">
        <v>8.3194713332571319E-5</v>
      </c>
      <c r="AM8" s="15">
        <v>4.6994806685022396E-4</v>
      </c>
      <c r="AN8" s="15">
        <v>7.4071003931191421E-5</v>
      </c>
      <c r="AO8" s="15">
        <v>1.0516786835065924E-3</v>
      </c>
      <c r="AP8" s="15">
        <v>4.8805010599646155E-3</v>
      </c>
      <c r="AQ8" s="15">
        <v>1.0023171138389455E-2</v>
      </c>
      <c r="AR8" s="15">
        <v>1.5533397431000492E-5</v>
      </c>
      <c r="AS8" s="15">
        <v>7.8080666430211876E-5</v>
      </c>
      <c r="AT8" s="15">
        <v>1.8914253592803848E-6</v>
      </c>
      <c r="AU8" s="15">
        <v>2.7091423632311096E-6</v>
      </c>
      <c r="AV8" s="15">
        <v>1.5516901092942477E-6</v>
      </c>
      <c r="AW8" s="15">
        <v>4.721105441397292E-5</v>
      </c>
      <c r="AX8" s="15">
        <v>1.0833801041608322E-4</v>
      </c>
      <c r="AY8" s="15">
        <v>1.0647431391143221E-4</v>
      </c>
      <c r="AZ8" s="15">
        <v>5.4958459878841135E-6</v>
      </c>
      <c r="BA8" s="15">
        <v>4.2320675746467114E-6</v>
      </c>
      <c r="BB8" s="15">
        <v>5.53297935657046E-6</v>
      </c>
      <c r="BC8" s="15">
        <v>3.7436212767497971E-6</v>
      </c>
      <c r="BD8" s="15">
        <v>3.5770908333578639E-6</v>
      </c>
      <c r="BE8" s="15">
        <v>7.094810574138678E-4</v>
      </c>
      <c r="BF8" s="15">
        <v>7.3907581461695201E-6</v>
      </c>
      <c r="BG8" s="15">
        <v>2.9690325303466902E-5</v>
      </c>
      <c r="BH8" s="15">
        <v>4.9219030540782706E-6</v>
      </c>
      <c r="BI8" s="15">
        <v>6.760842608085597E-6</v>
      </c>
      <c r="BJ8" s="15">
        <v>8.1183986218432171E-6</v>
      </c>
      <c r="BK8" s="15">
        <v>2.169439077443734E-6</v>
      </c>
      <c r="BL8" s="15">
        <v>8.9798324002019953E-5</v>
      </c>
      <c r="BM8" s="15">
        <v>7.9284982992793875E-5</v>
      </c>
      <c r="BN8" s="15">
        <v>1.6910659289669552E-5</v>
      </c>
      <c r="BO8" s="15">
        <v>6.8227850905780985E-5</v>
      </c>
      <c r="BP8" s="15">
        <v>5.7164037502469111E-5</v>
      </c>
      <c r="BQ8" s="15">
        <v>3.1069553882850938E-5</v>
      </c>
      <c r="BR8" s="15">
        <v>4.0296428394945144E-5</v>
      </c>
      <c r="BS8" s="15">
        <v>0</v>
      </c>
    </row>
    <row r="9" spans="1:71" x14ac:dyDescent="0.2">
      <c r="A9" s="24" t="s">
        <v>83</v>
      </c>
      <c r="B9" s="24" t="s">
        <v>310</v>
      </c>
      <c r="C9">
        <f t="shared" si="2"/>
        <v>5</v>
      </c>
      <c r="D9" s="15">
        <v>5.4504038799138217E-5</v>
      </c>
      <c r="E9" s="15">
        <v>1.0922251780887671E-4</v>
      </c>
      <c r="F9" s="15">
        <v>3.5733969949576696E-5</v>
      </c>
      <c r="G9" s="15">
        <v>9.3581366111715242E-5</v>
      </c>
      <c r="H9" s="15">
        <v>3.4938825947006834E-2</v>
      </c>
      <c r="I9" s="15">
        <v>1.7817184613380349E-3</v>
      </c>
      <c r="J9" s="15">
        <v>2.1116165136653505E-3</v>
      </c>
      <c r="K9" s="15">
        <v>3.1919279623637012E-4</v>
      </c>
      <c r="L9" s="15">
        <v>1.0469023701687922E-5</v>
      </c>
      <c r="M9" s="15">
        <v>2.7954191378523471E-3</v>
      </c>
      <c r="N9" s="15">
        <v>1.9300251878255922E-3</v>
      </c>
      <c r="O9" s="15">
        <v>1.4246134995314969E-5</v>
      </c>
      <c r="P9" s="15">
        <v>2.8353024738885118E-3</v>
      </c>
      <c r="Q9" s="15">
        <v>1.86673370530162E-5</v>
      </c>
      <c r="R9" s="15">
        <v>5.5237272161781494E-5</v>
      </c>
      <c r="S9" s="15">
        <v>1.252770433590182E-3</v>
      </c>
      <c r="T9" s="15">
        <v>7.866805555001681E-3</v>
      </c>
      <c r="U9" s="15">
        <v>3.3406450394049928E-5</v>
      </c>
      <c r="V9" s="15">
        <v>0.4105098007223516</v>
      </c>
      <c r="W9" s="15">
        <v>1.5538459564064418E-5</v>
      </c>
      <c r="X9" s="15">
        <v>1.05152682333677E-2</v>
      </c>
      <c r="Y9" s="15">
        <v>1.4360842282038096E-3</v>
      </c>
      <c r="Z9" s="15">
        <v>8.18601027769992E-4</v>
      </c>
      <c r="AA9" s="15">
        <v>5.8408549347523065E-4</v>
      </c>
      <c r="AB9" s="15">
        <v>1.1495490701346318E-3</v>
      </c>
      <c r="AC9" s="15">
        <v>6.110915935317221E-3</v>
      </c>
      <c r="AD9" s="15">
        <v>3.0817862448771524E-3</v>
      </c>
      <c r="AE9" s="15">
        <v>5.8085362062679077E-3</v>
      </c>
      <c r="AF9" s="15">
        <v>3.4325153497756244E-3</v>
      </c>
      <c r="AG9" s="15">
        <v>2.4272806048011192E-5</v>
      </c>
      <c r="AH9" s="15">
        <v>4.9624092271775637E-4</v>
      </c>
      <c r="AI9" s="15">
        <v>1.3449599891716044E-3</v>
      </c>
      <c r="AJ9" s="15">
        <v>5.896342865927914E-4</v>
      </c>
      <c r="AK9" s="15">
        <v>1.9619041503098661E-3</v>
      </c>
      <c r="AL9" s="15">
        <v>1.9134707877964082E-4</v>
      </c>
      <c r="AM9" s="15">
        <v>4.4340026434044636E-5</v>
      </c>
      <c r="AN9" s="15">
        <v>1.196133049932907E-3</v>
      </c>
      <c r="AO9" s="15">
        <v>4.2292076562374249E-2</v>
      </c>
      <c r="AP9" s="15">
        <v>4.7411204975762499E-3</v>
      </c>
      <c r="AQ9" s="15">
        <v>1.4403961675534406E-3</v>
      </c>
      <c r="AR9" s="15">
        <v>6.5081159036015066E-5</v>
      </c>
      <c r="AS9" s="15">
        <v>1.3943173698395105E-4</v>
      </c>
      <c r="AT9" s="15">
        <v>2.5043932316057933E-4</v>
      </c>
      <c r="AU9" s="15">
        <v>1.5868450796297003E-4</v>
      </c>
      <c r="AV9" s="15">
        <v>8.8591710153318965E-6</v>
      </c>
      <c r="AW9" s="15">
        <v>2.8178036708466369E-4</v>
      </c>
      <c r="AX9" s="15">
        <v>9.8896269023741526E-5</v>
      </c>
      <c r="AY9" s="15">
        <v>1.7300148657690346E-4</v>
      </c>
      <c r="AZ9" s="15">
        <v>3.6298246596086531E-5</v>
      </c>
      <c r="BA9" s="15">
        <v>2.5626140812521597E-5</v>
      </c>
      <c r="BB9" s="15">
        <v>4.554872070027992E-4</v>
      </c>
      <c r="BC9" s="15">
        <v>2.4055518317042802E-5</v>
      </c>
      <c r="BD9" s="15">
        <v>2.1116863919640367E-5</v>
      </c>
      <c r="BE9" s="15">
        <v>7.8801517951602621E-6</v>
      </c>
      <c r="BF9" s="15">
        <v>4.3128357771487543E-5</v>
      </c>
      <c r="BG9" s="15">
        <v>8.966827778481651E-4</v>
      </c>
      <c r="BH9" s="15">
        <v>2.303560586225291E-5</v>
      </c>
      <c r="BI9" s="15">
        <v>1.0951649697241821E-4</v>
      </c>
      <c r="BJ9" s="15">
        <v>8.4775826827738438E-5</v>
      </c>
      <c r="BK9" s="15">
        <v>1.6536814338390685E-5</v>
      </c>
      <c r="BL9" s="15">
        <v>8.7305080269440779E-4</v>
      </c>
      <c r="BM9" s="15">
        <v>1.4468456251103514E-5</v>
      </c>
      <c r="BN9" s="15">
        <v>6.8184078156497546E-5</v>
      </c>
      <c r="BO9" s="15">
        <v>1.7032488774540202E-5</v>
      </c>
      <c r="BP9" s="15">
        <v>2.0896198364495438E-5</v>
      </c>
      <c r="BQ9" s="15">
        <v>1.856221027852594E-4</v>
      </c>
      <c r="BR9" s="15">
        <v>1.0673157642176001E-4</v>
      </c>
      <c r="BS9" s="15">
        <v>0</v>
      </c>
    </row>
    <row r="10" spans="1:71" x14ac:dyDescent="0.2">
      <c r="A10" s="24" t="s">
        <v>84</v>
      </c>
      <c r="B10" s="24" t="s">
        <v>312</v>
      </c>
      <c r="C10">
        <f t="shared" si="2"/>
        <v>6</v>
      </c>
      <c r="D10" s="15">
        <v>8.0522312413400344E-9</v>
      </c>
      <c r="E10" s="15">
        <v>1.0340506555594732E-8</v>
      </c>
      <c r="F10" s="15">
        <v>7.7402367556644948E-8</v>
      </c>
      <c r="G10" s="15">
        <v>8.5694252431295294E-7</v>
      </c>
      <c r="H10" s="15">
        <v>2.3656960077853925E-7</v>
      </c>
      <c r="I10" s="15">
        <v>1.5910198925897501E-2</v>
      </c>
      <c r="J10" s="15">
        <v>1.959013098706581E-3</v>
      </c>
      <c r="K10" s="15">
        <v>4.1303346363302361E-6</v>
      </c>
      <c r="L10" s="15">
        <v>2.6938437104151481E-6</v>
      </c>
      <c r="M10" s="15">
        <v>2.3571534821357282E-6</v>
      </c>
      <c r="N10" s="15">
        <v>1.1602733467781482E-5</v>
      </c>
      <c r="O10" s="15">
        <v>1.3399868239258704E-5</v>
      </c>
      <c r="P10" s="15">
        <v>1.6473549011275942E-6</v>
      </c>
      <c r="Q10" s="15">
        <v>4.2219717799039813E-6</v>
      </c>
      <c r="R10" s="15">
        <v>7.2360971016909583E-6</v>
      </c>
      <c r="S10" s="15">
        <v>3.4886994269698654E-6</v>
      </c>
      <c r="T10" s="15">
        <v>4.8001144074817833E-6</v>
      </c>
      <c r="U10" s="15">
        <v>1.2415222757893658E-6</v>
      </c>
      <c r="V10" s="15">
        <v>9.224028260880791E-8</v>
      </c>
      <c r="W10" s="15">
        <v>1.14048419465231E-6</v>
      </c>
      <c r="X10" s="15">
        <v>7.1775918421564812E-6</v>
      </c>
      <c r="Y10" s="15">
        <v>4.6670707610666495E-6</v>
      </c>
      <c r="Z10" s="15">
        <v>2.1759530536501984E-5</v>
      </c>
      <c r="AA10" s="15">
        <v>3.8053418564078908E-5</v>
      </c>
      <c r="AB10" s="15">
        <v>4.6443298423658083E-6</v>
      </c>
      <c r="AC10" s="15">
        <v>2.0065709518018145E-3</v>
      </c>
      <c r="AD10" s="15">
        <v>0.12403539032689488</v>
      </c>
      <c r="AE10" s="15">
        <v>2.0001531919860952E-5</v>
      </c>
      <c r="AF10" s="15">
        <v>1.7052198513908018E-6</v>
      </c>
      <c r="AG10" s="15">
        <v>7.2795255361289301E-6</v>
      </c>
      <c r="AH10" s="15">
        <v>1.9543625444698534E-5</v>
      </c>
      <c r="AI10" s="15">
        <v>1.0698151728008709E-5</v>
      </c>
      <c r="AJ10" s="15">
        <v>1.5668210349228934E-5</v>
      </c>
      <c r="AK10" s="15">
        <v>1.679695716209508E-5</v>
      </c>
      <c r="AL10" s="15">
        <v>8.0083745938666679E-6</v>
      </c>
      <c r="AM10" s="15">
        <v>4.4144797703637642E-6</v>
      </c>
      <c r="AN10" s="15">
        <v>4.3668039565496025E-7</v>
      </c>
      <c r="AO10" s="15">
        <v>5.2019549219446236E-6</v>
      </c>
      <c r="AP10" s="15">
        <v>2.7980689430671177E-6</v>
      </c>
      <c r="AQ10" s="15">
        <v>1.0754845287518575E-6</v>
      </c>
      <c r="AR10" s="15">
        <v>7.1263455701135412E-6</v>
      </c>
      <c r="AS10" s="15">
        <v>1.2030207781047634E-5</v>
      </c>
      <c r="AT10" s="15">
        <v>1.0348480640892378E-6</v>
      </c>
      <c r="AU10" s="15">
        <v>1.2091543424562433E-6</v>
      </c>
      <c r="AV10" s="15">
        <v>8.0107096444519497E-7</v>
      </c>
      <c r="AW10" s="15">
        <v>5.805784144392142E-6</v>
      </c>
      <c r="AX10" s="15">
        <v>1.3719319471937183E-5</v>
      </c>
      <c r="AY10" s="15">
        <v>6.0816827464841365E-6</v>
      </c>
      <c r="AZ10" s="15">
        <v>4.4330825058524755E-6</v>
      </c>
      <c r="BA10" s="15">
        <v>3.7043443929570908E-6</v>
      </c>
      <c r="BB10" s="15">
        <v>9.6753299136880871E-6</v>
      </c>
      <c r="BC10" s="15">
        <v>8.6409736761145415E-6</v>
      </c>
      <c r="BD10" s="15">
        <v>3.7617681568417884E-6</v>
      </c>
      <c r="BE10" s="15">
        <v>1.1743046996427395E-6</v>
      </c>
      <c r="BF10" s="15">
        <v>7.0716730025545911E-6</v>
      </c>
      <c r="BG10" s="15">
        <v>2.3716294864063235E-4</v>
      </c>
      <c r="BH10" s="15">
        <v>2.9494157128461193E-6</v>
      </c>
      <c r="BI10" s="15">
        <v>1.3613776376080087E-5</v>
      </c>
      <c r="BJ10" s="15">
        <v>4.6468638082794704E-6</v>
      </c>
      <c r="BK10" s="15">
        <v>1.9998324698377252E-6</v>
      </c>
      <c r="BL10" s="15">
        <v>1.0680286829398845E-6</v>
      </c>
      <c r="BM10" s="15">
        <v>6.8534410650331729E-7</v>
      </c>
      <c r="BN10" s="15">
        <v>1.1873492855853988E-5</v>
      </c>
      <c r="BO10" s="15">
        <v>7.478453440931693E-7</v>
      </c>
      <c r="BP10" s="15">
        <v>3.0559577104953082E-6</v>
      </c>
      <c r="BQ10" s="15">
        <v>3.0644467910601927E-5</v>
      </c>
      <c r="BR10" s="15">
        <v>5.3192994437090333E-6</v>
      </c>
      <c r="BS10" s="15">
        <v>0</v>
      </c>
    </row>
    <row r="11" spans="1:71" x14ac:dyDescent="0.2">
      <c r="A11" s="24" t="s">
        <v>85</v>
      </c>
      <c r="B11" s="24" t="s">
        <v>314</v>
      </c>
      <c r="C11">
        <f t="shared" si="2"/>
        <v>7</v>
      </c>
      <c r="D11" s="15">
        <v>4.8387078561693503E-6</v>
      </c>
      <c r="E11" s="15">
        <v>1.4179081638900512E-5</v>
      </c>
      <c r="F11" s="15">
        <v>1.5534738671047494E-6</v>
      </c>
      <c r="G11" s="15">
        <v>5.1349065093868703E-5</v>
      </c>
      <c r="H11" s="15">
        <v>1.1154772857470604E-4</v>
      </c>
      <c r="I11" s="15">
        <v>7.7438972997711589E-5</v>
      </c>
      <c r="J11" s="15">
        <v>4.521799773736377E-2</v>
      </c>
      <c r="K11" s="15">
        <v>9.0454737867684482E-6</v>
      </c>
      <c r="L11" s="15">
        <v>1.5186315038338118E-6</v>
      </c>
      <c r="M11" s="15">
        <v>1.8016562983094776E-5</v>
      </c>
      <c r="N11" s="15">
        <v>8.6774774246700918E-6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2.1953214461468134E-5</v>
      </c>
      <c r="U11" s="15">
        <v>9.4972592810723373E-5</v>
      </c>
      <c r="V11" s="15">
        <v>0</v>
      </c>
      <c r="W11" s="15">
        <v>1.4610078179622804E-5</v>
      </c>
      <c r="X11" s="15">
        <v>8.0190729092349201E-5</v>
      </c>
      <c r="Y11" s="15">
        <v>2.5833780369097905E-5</v>
      </c>
      <c r="Z11" s="15">
        <v>3.5374940623167834E-6</v>
      </c>
      <c r="AA11" s="15">
        <v>1.2353484358555548E-6</v>
      </c>
      <c r="AB11" s="15">
        <v>7.0428562187427193E-6</v>
      </c>
      <c r="AC11" s="15">
        <v>5.0807399625569225E-4</v>
      </c>
      <c r="AD11" s="15">
        <v>1.3442556333128616E-2</v>
      </c>
      <c r="AE11" s="15">
        <v>0.13483604808764194</v>
      </c>
      <c r="AF11" s="15">
        <v>1.6045507078529651E-4</v>
      </c>
      <c r="AG11" s="15">
        <v>1.6921785802582373E-5</v>
      </c>
      <c r="AH11" s="15">
        <v>7.7360075270895045E-4</v>
      </c>
      <c r="AI11" s="15">
        <v>8.3224181939013498E-5</v>
      </c>
      <c r="AJ11" s="15">
        <v>2.9555035142226637E-5</v>
      </c>
      <c r="AK11" s="15">
        <v>3.7585892070448126E-4</v>
      </c>
      <c r="AL11" s="15">
        <v>1.4401105633368003E-4</v>
      </c>
      <c r="AM11" s="15">
        <v>2.5302913220426982E-4</v>
      </c>
      <c r="AN11" s="15">
        <v>5.0034102631133791E-5</v>
      </c>
      <c r="AO11" s="15">
        <v>5.8422091207159069E-7</v>
      </c>
      <c r="AP11" s="15">
        <v>2.7418835329940802E-5</v>
      </c>
      <c r="AQ11" s="15">
        <v>9.247488435678566E-5</v>
      </c>
      <c r="AR11" s="15">
        <v>5.1742673975148586E-7</v>
      </c>
      <c r="AS11" s="15">
        <v>3.8644213883687404E-7</v>
      </c>
      <c r="AT11" s="15">
        <v>2.6593328588624962E-7</v>
      </c>
      <c r="AU11" s="15">
        <v>0</v>
      </c>
      <c r="AV11" s="15">
        <v>0</v>
      </c>
      <c r="AW11" s="15">
        <v>1.3371009311778818E-7</v>
      </c>
      <c r="AX11" s="15">
        <v>3.4998286298614316E-6</v>
      </c>
      <c r="AY11" s="15">
        <v>1.1491288490266592E-6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4.2322224047860452E-6</v>
      </c>
      <c r="BF11" s="15">
        <v>0</v>
      </c>
      <c r="BG11" s="15">
        <v>9.4400607329140891E-6</v>
      </c>
      <c r="BH11" s="15">
        <v>0</v>
      </c>
      <c r="BI11" s="15">
        <v>0</v>
      </c>
      <c r="BJ11" s="15">
        <v>1.6818454286375862E-7</v>
      </c>
      <c r="BK11" s="15">
        <v>0</v>
      </c>
      <c r="BL11" s="15">
        <v>5.9252347773919356E-7</v>
      </c>
      <c r="BM11" s="15">
        <v>5.0575070437774376E-7</v>
      </c>
      <c r="BN11" s="15">
        <v>0</v>
      </c>
      <c r="BO11" s="15">
        <v>3.8090821085535177E-7</v>
      </c>
      <c r="BP11" s="15">
        <v>1.6159980447580757E-7</v>
      </c>
      <c r="BQ11" s="15">
        <v>1.1255359689059723E-8</v>
      </c>
      <c r="BR11" s="15">
        <v>1.6045871278549207E-7</v>
      </c>
      <c r="BS11" s="15">
        <v>0</v>
      </c>
    </row>
    <row r="12" spans="1:71" x14ac:dyDescent="0.2">
      <c r="A12" s="24" t="s">
        <v>86</v>
      </c>
      <c r="B12" s="25" t="s">
        <v>316</v>
      </c>
      <c r="C12">
        <f t="shared" si="2"/>
        <v>8</v>
      </c>
      <c r="D12" s="15">
        <v>5.4428052163708949E-4</v>
      </c>
      <c r="E12" s="15">
        <v>2.078028724176079E-2</v>
      </c>
      <c r="F12" s="15">
        <v>3.2722611107023907E-3</v>
      </c>
      <c r="G12" s="15">
        <v>2.7717043358325023E-5</v>
      </c>
      <c r="H12" s="15">
        <v>2.5017028950467323E-5</v>
      </c>
      <c r="I12" s="15">
        <v>6.0909784896555108E-5</v>
      </c>
      <c r="J12" s="15">
        <v>1.0424596638530404E-4</v>
      </c>
      <c r="K12" s="15">
        <v>7.1867613515202905E-2</v>
      </c>
      <c r="L12" s="15">
        <v>1.2656589707166561E-5</v>
      </c>
      <c r="M12" s="15">
        <v>6.4825082517307609E-3</v>
      </c>
      <c r="N12" s="15">
        <v>2.2981058062073289E-4</v>
      </c>
      <c r="O12" s="15">
        <v>6.0033646475836926E-5</v>
      </c>
      <c r="P12" s="15">
        <v>5.380400980210821E-5</v>
      </c>
      <c r="Q12" s="15">
        <v>6.3447873804435686E-5</v>
      </c>
      <c r="R12" s="15">
        <v>5.2606365066190604E-2</v>
      </c>
      <c r="S12" s="15">
        <v>4.92182293693443E-5</v>
      </c>
      <c r="T12" s="15">
        <v>5.7497893241400688E-5</v>
      </c>
      <c r="U12" s="15">
        <v>6.0092014198483264E-5</v>
      </c>
      <c r="V12" s="15">
        <v>2.3346414653393879E-5</v>
      </c>
      <c r="W12" s="15">
        <v>1.3312907299799835E-2</v>
      </c>
      <c r="X12" s="15">
        <v>3.8290179797294601E-5</v>
      </c>
      <c r="Y12" s="15">
        <v>1.9165758674369947E-4</v>
      </c>
      <c r="Z12" s="15">
        <v>2.7464236775783243E-2</v>
      </c>
      <c r="AA12" s="15">
        <v>8.0928888560149242E-5</v>
      </c>
      <c r="AB12" s="15">
        <v>9.5551532124777408E-5</v>
      </c>
      <c r="AC12" s="15">
        <v>4.6332586745416193E-5</v>
      </c>
      <c r="AD12" s="15">
        <v>2.8070860028207393E-5</v>
      </c>
      <c r="AE12" s="15">
        <v>5.145985061300728E-5</v>
      </c>
      <c r="AF12" s="15">
        <v>4.0126220846612381E-4</v>
      </c>
      <c r="AG12" s="15">
        <v>6.7529120132103358E-5</v>
      </c>
      <c r="AH12" s="15">
        <v>8.4932497618717682E-5</v>
      </c>
      <c r="AI12" s="15">
        <v>3.739716889989046E-4</v>
      </c>
      <c r="AJ12" s="15">
        <v>4.9377355642866399E-5</v>
      </c>
      <c r="AK12" s="15">
        <v>4.5914633068526815E-5</v>
      </c>
      <c r="AL12" s="15">
        <v>6.7874352864924042E-5</v>
      </c>
      <c r="AM12" s="15">
        <v>7.3243043516996894E-5</v>
      </c>
      <c r="AN12" s="15">
        <v>3.6044129161073895E-4</v>
      </c>
      <c r="AO12" s="15">
        <v>1.2921144655145035E-5</v>
      </c>
      <c r="AP12" s="15">
        <v>1.6766304780926024E-5</v>
      </c>
      <c r="AQ12" s="15">
        <v>5.168930715843865E-5</v>
      </c>
      <c r="AR12" s="15">
        <v>3.470056046184927E-5</v>
      </c>
      <c r="AS12" s="15">
        <v>3.7601770333850525E-4</v>
      </c>
      <c r="AT12" s="15">
        <v>2.0672375408448059E-5</v>
      </c>
      <c r="AU12" s="15">
        <v>3.6584075012742797E-5</v>
      </c>
      <c r="AV12" s="15">
        <v>1.855121359608921E-5</v>
      </c>
      <c r="AW12" s="15">
        <v>2.6296925295237559E-5</v>
      </c>
      <c r="AX12" s="15">
        <v>1.597780567477829E-2</v>
      </c>
      <c r="AY12" s="15">
        <v>5.3586850844237775E-2</v>
      </c>
      <c r="AZ12" s="15">
        <v>5.3548989356602885E-5</v>
      </c>
      <c r="BA12" s="15">
        <v>2.5455547698621281E-5</v>
      </c>
      <c r="BB12" s="15">
        <v>3.0535366529083585E-5</v>
      </c>
      <c r="BC12" s="15">
        <v>2.0354389688753639E-5</v>
      </c>
      <c r="BD12" s="15">
        <v>1.4422261714592406E-5</v>
      </c>
      <c r="BE12" s="15">
        <v>5.3238629006255894E-6</v>
      </c>
      <c r="BF12" s="15">
        <v>2.8332989522172198E-5</v>
      </c>
      <c r="BG12" s="15">
        <v>9.404161160082496E-5</v>
      </c>
      <c r="BH12" s="15">
        <v>5.7735269435575503E-5</v>
      </c>
      <c r="BI12" s="15">
        <v>3.2514011205620464E-5</v>
      </c>
      <c r="BJ12" s="15">
        <v>4.1362721204539924E-5</v>
      </c>
      <c r="BK12" s="15">
        <v>1.161243954592817E-5</v>
      </c>
      <c r="BL12" s="15">
        <v>2.7976509498054579E-3</v>
      </c>
      <c r="BM12" s="15">
        <v>5.3441449869237826E-3</v>
      </c>
      <c r="BN12" s="15">
        <v>1.75948829148998E-3</v>
      </c>
      <c r="BO12" s="15">
        <v>4.1624183438885715E-3</v>
      </c>
      <c r="BP12" s="15">
        <v>2.5399441380953339E-3</v>
      </c>
      <c r="BQ12" s="15">
        <v>3.343210927456297E-4</v>
      </c>
      <c r="BR12" s="15">
        <v>1.8660714978114589E-3</v>
      </c>
      <c r="BS12" s="15">
        <v>0</v>
      </c>
    </row>
    <row r="13" spans="1:71" x14ac:dyDescent="0.2">
      <c r="A13" s="24" t="s">
        <v>87</v>
      </c>
      <c r="B13" s="24" t="s">
        <v>318</v>
      </c>
      <c r="C13">
        <f t="shared" si="2"/>
        <v>9</v>
      </c>
      <c r="D13" s="15">
        <v>2.4089023321167757E-4</v>
      </c>
      <c r="E13" s="15">
        <v>9.697344828595196E-4</v>
      </c>
      <c r="F13" s="15">
        <v>1.1365944890567971E-4</v>
      </c>
      <c r="G13" s="15">
        <v>1.1308645414406652E-4</v>
      </c>
      <c r="H13" s="15">
        <v>6.8364707538046273E-4</v>
      </c>
      <c r="I13" s="15">
        <v>1.9165168623263556E-4</v>
      </c>
      <c r="J13" s="15">
        <v>3.273844423406202E-4</v>
      </c>
      <c r="K13" s="15">
        <v>1.9596214477150182E-3</v>
      </c>
      <c r="L13" s="15">
        <v>3.2178265445330506E-2</v>
      </c>
      <c r="M13" s="15">
        <v>2.4765248565221894E-2</v>
      </c>
      <c r="N13" s="15">
        <v>1.6700727428590387E-2</v>
      </c>
      <c r="O13" s="15">
        <v>3.3162622948916815E-5</v>
      </c>
      <c r="P13" s="15">
        <v>4.5822780724790192E-5</v>
      </c>
      <c r="Q13" s="15">
        <v>4.0578806949315193E-5</v>
      </c>
      <c r="R13" s="15">
        <v>4.6754983157275264E-5</v>
      </c>
      <c r="S13" s="15">
        <v>4.8182725225399523E-5</v>
      </c>
      <c r="T13" s="15">
        <v>6.2965230708529813E-5</v>
      </c>
      <c r="U13" s="15">
        <v>3.1325067507987958E-5</v>
      </c>
      <c r="V13" s="15">
        <v>2.3496086205148922E-2</v>
      </c>
      <c r="W13" s="15">
        <v>2.2624750969538539E-2</v>
      </c>
      <c r="X13" s="15">
        <v>9.9643459573792105E-4</v>
      </c>
      <c r="Y13" s="15">
        <v>1.055288442515934E-2</v>
      </c>
      <c r="Z13" s="15">
        <v>1.4264683937032393E-2</v>
      </c>
      <c r="AA13" s="15">
        <v>5.5751325042218327E-3</v>
      </c>
      <c r="AB13" s="15">
        <v>4.5735911250251853E-5</v>
      </c>
      <c r="AC13" s="15">
        <v>2.537268202740861E-5</v>
      </c>
      <c r="AD13" s="15">
        <v>2.7538596877339955E-5</v>
      </c>
      <c r="AE13" s="15">
        <v>3.4929350906141455E-5</v>
      </c>
      <c r="AF13" s="15">
        <v>2.0761374545646958E-4</v>
      </c>
      <c r="AG13" s="15">
        <v>4.2040051377891725E-5</v>
      </c>
      <c r="AH13" s="15">
        <v>1.2328102870246235E-4</v>
      </c>
      <c r="AI13" s="15">
        <v>1.2441360320322691E-3</v>
      </c>
      <c r="AJ13" s="15">
        <v>1.2569896767691466E-4</v>
      </c>
      <c r="AK13" s="15">
        <v>2.9216458550016144E-5</v>
      </c>
      <c r="AL13" s="15">
        <v>1.7127052931985594E-4</v>
      </c>
      <c r="AM13" s="15">
        <v>5.0759940732705655E-5</v>
      </c>
      <c r="AN13" s="15">
        <v>1.2334953471381616E-3</v>
      </c>
      <c r="AO13" s="15">
        <v>2.0801921903087913E-5</v>
      </c>
      <c r="AP13" s="15">
        <v>5.0707496660514643E-5</v>
      </c>
      <c r="AQ13" s="15">
        <v>3.427110634476499E-4</v>
      </c>
      <c r="AR13" s="15">
        <v>3.9393451599744402E-4</v>
      </c>
      <c r="AS13" s="15">
        <v>1.420370311937317E-4</v>
      </c>
      <c r="AT13" s="15">
        <v>9.4187704827411141E-4</v>
      </c>
      <c r="AU13" s="15">
        <v>1.0531889002218723E-4</v>
      </c>
      <c r="AV13" s="15">
        <v>1.370858495212358E-5</v>
      </c>
      <c r="AW13" s="15">
        <v>2.1402243045340634E-4</v>
      </c>
      <c r="AX13" s="15">
        <v>1.5766790672274721E-4</v>
      </c>
      <c r="AY13" s="15">
        <v>5.1232023137608423E-3</v>
      </c>
      <c r="AZ13" s="15">
        <v>3.9743183317271121E-5</v>
      </c>
      <c r="BA13" s="15">
        <v>3.1196290814401854E-5</v>
      </c>
      <c r="BB13" s="15">
        <v>2.724339233434022E-5</v>
      </c>
      <c r="BC13" s="15">
        <v>1.777108277510827E-5</v>
      </c>
      <c r="BD13" s="15">
        <v>1.8626080954924175E-5</v>
      </c>
      <c r="BE13" s="15">
        <v>5.3335974505081663E-6</v>
      </c>
      <c r="BF13" s="15">
        <v>2.8705479462879054E-5</v>
      </c>
      <c r="BG13" s="15">
        <v>4.7358602737356475E-4</v>
      </c>
      <c r="BH13" s="15">
        <v>1.1046985301976747E-4</v>
      </c>
      <c r="BI13" s="15">
        <v>3.1292199542084554E-5</v>
      </c>
      <c r="BJ13" s="15">
        <v>8.7040907801650549E-5</v>
      </c>
      <c r="BK13" s="15">
        <v>8.7568164496891812E-4</v>
      </c>
      <c r="BL13" s="15">
        <v>6.6694605764009058E-4</v>
      </c>
      <c r="BM13" s="15">
        <v>5.0956537409618656E-4</v>
      </c>
      <c r="BN13" s="15">
        <v>1.3394353026285115E-4</v>
      </c>
      <c r="BO13" s="15">
        <v>3.4595210614519025E-4</v>
      </c>
      <c r="BP13" s="15">
        <v>2.4943962825010516E-4</v>
      </c>
      <c r="BQ13" s="15">
        <v>1.1552594478729117E-4</v>
      </c>
      <c r="BR13" s="15">
        <v>3.9514624524198327E-4</v>
      </c>
      <c r="BS13" s="15">
        <v>0</v>
      </c>
    </row>
    <row r="14" spans="1:71" x14ac:dyDescent="0.2">
      <c r="A14" s="24" t="s">
        <v>88</v>
      </c>
      <c r="B14" s="24" t="s">
        <v>60</v>
      </c>
      <c r="C14">
        <f t="shared" si="2"/>
        <v>10</v>
      </c>
      <c r="D14" s="15">
        <v>8.2734835037993025E-3</v>
      </c>
      <c r="E14" s="15">
        <v>8.1588575760005069E-2</v>
      </c>
      <c r="F14" s="15">
        <v>1.9303023403164678E-2</v>
      </c>
      <c r="G14" s="15">
        <v>5.6936280858365749E-3</v>
      </c>
      <c r="H14" s="15">
        <v>1.7833857327603493E-4</v>
      </c>
      <c r="I14" s="15">
        <v>2.2109726790262878E-4</v>
      </c>
      <c r="J14" s="15">
        <v>6.8083496608525916E-4</v>
      </c>
      <c r="K14" s="15">
        <v>7.2437890620282108E-2</v>
      </c>
      <c r="L14" s="15">
        <v>4.5561662233389307E-4</v>
      </c>
      <c r="M14" s="15">
        <v>9.1411883139161751E-2</v>
      </c>
      <c r="N14" s="15">
        <v>2.4321589200837716E-2</v>
      </c>
      <c r="O14" s="15">
        <v>4.5816809252862122E-4</v>
      </c>
      <c r="P14" s="15">
        <v>1.6308912503010678E-3</v>
      </c>
      <c r="Q14" s="15">
        <v>1.0299987708019894E-3</v>
      </c>
      <c r="R14" s="15">
        <v>2.0133738874736351E-3</v>
      </c>
      <c r="S14" s="15">
        <v>7.7242921200770505E-4</v>
      </c>
      <c r="T14" s="15">
        <v>6.9716769045756561E-3</v>
      </c>
      <c r="U14" s="15">
        <v>8.6008163985809452E-4</v>
      </c>
      <c r="V14" s="15">
        <v>2.4318075292644264E-3</v>
      </c>
      <c r="W14" s="15">
        <v>4.5348150437082735E-2</v>
      </c>
      <c r="X14" s="15">
        <v>2.3094344165469375E-3</v>
      </c>
      <c r="Y14" s="15">
        <v>9.0492262675387538E-3</v>
      </c>
      <c r="Z14" s="15">
        <v>2.1673935834885836E-2</v>
      </c>
      <c r="AA14" s="15">
        <v>1.8141397826754544E-3</v>
      </c>
      <c r="AB14" s="15">
        <v>9.8996166101880472E-4</v>
      </c>
      <c r="AC14" s="15">
        <v>5.8080803613771775E-4</v>
      </c>
      <c r="AD14" s="15">
        <v>3.9366474301747275E-4</v>
      </c>
      <c r="AE14" s="15">
        <v>4.6009945127315171E-4</v>
      </c>
      <c r="AF14" s="15">
        <v>4.9611845144276179E-4</v>
      </c>
      <c r="AG14" s="15">
        <v>4.5200742617392421E-4</v>
      </c>
      <c r="AH14" s="15">
        <v>4.8301370414465851E-4</v>
      </c>
      <c r="AI14" s="15">
        <v>5.2123168411164129E-4</v>
      </c>
      <c r="AJ14" s="15">
        <v>1.7411572923056693E-4</v>
      </c>
      <c r="AK14" s="15">
        <v>2.6953156251234914E-4</v>
      </c>
      <c r="AL14" s="15">
        <v>2.7270811609203397E-4</v>
      </c>
      <c r="AM14" s="15">
        <v>6.8460751112617345E-4</v>
      </c>
      <c r="AN14" s="15">
        <v>5.461501960190375E-4</v>
      </c>
      <c r="AO14" s="15">
        <v>8.9676485881340668E-5</v>
      </c>
      <c r="AP14" s="15">
        <v>2.6604634584526967E-4</v>
      </c>
      <c r="AQ14" s="15">
        <v>3.2868947048124778E-4</v>
      </c>
      <c r="AR14" s="15">
        <v>6.6767386825840509E-4</v>
      </c>
      <c r="AS14" s="15">
        <v>2.7718660221604297E-3</v>
      </c>
      <c r="AT14" s="15">
        <v>2.5128219762286346E-4</v>
      </c>
      <c r="AU14" s="15">
        <v>8.8997559372405602E-5</v>
      </c>
      <c r="AV14" s="15">
        <v>7.6175278181762202E-4</v>
      </c>
      <c r="AW14" s="15">
        <v>2.2892305397791528E-4</v>
      </c>
      <c r="AX14" s="15">
        <v>9.3361157723181112E-3</v>
      </c>
      <c r="AY14" s="15">
        <v>4.4183149083112605E-2</v>
      </c>
      <c r="AZ14" s="15">
        <v>3.7691333293504768E-4</v>
      </c>
      <c r="BA14" s="15">
        <v>1.6362203973564E-4</v>
      </c>
      <c r="BB14" s="15">
        <v>2.5327444787442554E-4</v>
      </c>
      <c r="BC14" s="15">
        <v>1.1405581504526943E-4</v>
      </c>
      <c r="BD14" s="15">
        <v>4.0937099071144208E-4</v>
      </c>
      <c r="BE14" s="15">
        <v>5.8136835196848029E-5</v>
      </c>
      <c r="BF14" s="15">
        <v>2.553399706919817E-4</v>
      </c>
      <c r="BG14" s="15">
        <v>3.7901232211119137E-4</v>
      </c>
      <c r="BH14" s="15">
        <v>4.7144340515862008E-4</v>
      </c>
      <c r="BI14" s="15">
        <v>1.7880853300034612E-4</v>
      </c>
      <c r="BJ14" s="15">
        <v>1.7683040190724235E-4</v>
      </c>
      <c r="BK14" s="15">
        <v>1.5563610877099659E-4</v>
      </c>
      <c r="BL14" s="15">
        <v>1.9864648192378818E-3</v>
      </c>
      <c r="BM14" s="15">
        <v>4.8881597268801216E-3</v>
      </c>
      <c r="BN14" s="15">
        <v>1.5834537123198093E-3</v>
      </c>
      <c r="BO14" s="15">
        <v>6.8578276919121339E-3</v>
      </c>
      <c r="BP14" s="15">
        <v>2.5207796060293924E-3</v>
      </c>
      <c r="BQ14" s="15">
        <v>1.2992252346332809E-3</v>
      </c>
      <c r="BR14" s="15">
        <v>4.511858510791009E-3</v>
      </c>
      <c r="BS14" s="15">
        <v>0</v>
      </c>
    </row>
    <row r="15" spans="1:71" x14ac:dyDescent="0.2">
      <c r="A15" s="25" t="s">
        <v>89</v>
      </c>
      <c r="B15" s="24" t="s">
        <v>321</v>
      </c>
      <c r="C15">
        <f t="shared" si="2"/>
        <v>11</v>
      </c>
      <c r="D15" s="15">
        <v>1.7755194304007822E-5</v>
      </c>
      <c r="E15" s="15">
        <v>3.3632420954841872E-5</v>
      </c>
      <c r="F15" s="15">
        <v>1.2232034900076416E-5</v>
      </c>
      <c r="G15" s="15">
        <v>1.84171166395099E-5</v>
      </c>
      <c r="H15" s="15">
        <v>1.9981848784875603E-5</v>
      </c>
      <c r="I15" s="15">
        <v>2.857090563034086E-5</v>
      </c>
      <c r="J15" s="15">
        <v>6.1350995399589266E-5</v>
      </c>
      <c r="K15" s="15">
        <v>1.3655289000393692E-3</v>
      </c>
      <c r="L15" s="15">
        <v>4.1292491308227585E-5</v>
      </c>
      <c r="M15" s="15">
        <v>2.1238285483301316E-4</v>
      </c>
      <c r="N15" s="15">
        <v>8.5673398241322571E-2</v>
      </c>
      <c r="O15" s="15">
        <v>3.7905465089606087E-5</v>
      </c>
      <c r="P15" s="15">
        <v>3.6654955927143871E-5</v>
      </c>
      <c r="Q15" s="15">
        <v>4.1723986106616929E-5</v>
      </c>
      <c r="R15" s="15">
        <v>4.2120272775890596E-5</v>
      </c>
      <c r="S15" s="15">
        <v>4.8946312858932814E-5</v>
      </c>
      <c r="T15" s="15">
        <v>3.4166830169405114E-5</v>
      </c>
      <c r="U15" s="15">
        <v>2.7480117392353303E-5</v>
      </c>
      <c r="V15" s="15">
        <v>1.85226666245391E-4</v>
      </c>
      <c r="W15" s="15">
        <v>5.6333780172537844E-5</v>
      </c>
      <c r="X15" s="15">
        <v>3.2475797655690824E-5</v>
      </c>
      <c r="Y15" s="15">
        <v>6.9424316074526854E-5</v>
      </c>
      <c r="Z15" s="15">
        <v>1.7520131697330106E-4</v>
      </c>
      <c r="AA15" s="15">
        <v>7.3983540342892093E-5</v>
      </c>
      <c r="AB15" s="15">
        <v>3.0281234571398906E-5</v>
      </c>
      <c r="AC15" s="15">
        <v>2.6789964112568738E-5</v>
      </c>
      <c r="AD15" s="15">
        <v>4.549527594975948E-5</v>
      </c>
      <c r="AE15" s="15">
        <v>3.5008443731779552E-5</v>
      </c>
      <c r="AF15" s="15">
        <v>1.8075900852715509E-4</v>
      </c>
      <c r="AG15" s="15">
        <v>5.5714892075965298E-5</v>
      </c>
      <c r="AH15" s="15">
        <v>9.1385101860593318E-5</v>
      </c>
      <c r="AI15" s="15">
        <v>1.861894528961418E-4</v>
      </c>
      <c r="AJ15" s="15">
        <v>5.8107321709205341E-5</v>
      </c>
      <c r="AK15" s="15">
        <v>6.4788807139962279E-5</v>
      </c>
      <c r="AL15" s="15">
        <v>1.1878083527760167E-4</v>
      </c>
      <c r="AM15" s="15">
        <v>6.4474096213368008E-5</v>
      </c>
      <c r="AN15" s="15">
        <v>1.8139267314063579E-4</v>
      </c>
      <c r="AO15" s="15">
        <v>2.726816077911227E-5</v>
      </c>
      <c r="AP15" s="15">
        <v>2.4014775457782132E-5</v>
      </c>
      <c r="AQ15" s="15">
        <v>9.4426037073183343E-5</v>
      </c>
      <c r="AR15" s="15">
        <v>3.9395730568512937E-5</v>
      </c>
      <c r="AS15" s="15">
        <v>5.7259005542509724E-5</v>
      </c>
      <c r="AT15" s="15">
        <v>3.5679548722172973E-5</v>
      </c>
      <c r="AU15" s="15">
        <v>1.4975802303869902E-5</v>
      </c>
      <c r="AV15" s="15">
        <v>1.6965914947580997E-4</v>
      </c>
      <c r="AW15" s="15">
        <v>2.4778820690209177E-5</v>
      </c>
      <c r="AX15" s="15">
        <v>1.8369467339434419E-2</v>
      </c>
      <c r="AY15" s="15">
        <v>0.11135345159677337</v>
      </c>
      <c r="AZ15" s="15">
        <v>3.7577229724340614E-5</v>
      </c>
      <c r="BA15" s="15">
        <v>2.1925340978745E-5</v>
      </c>
      <c r="BB15" s="15">
        <v>2.482127176389706E-5</v>
      </c>
      <c r="BC15" s="15">
        <v>1.7753958975797935E-5</v>
      </c>
      <c r="BD15" s="15">
        <v>2.450884223550508E-4</v>
      </c>
      <c r="BE15" s="15">
        <v>6.8712902246562666E-6</v>
      </c>
      <c r="BF15" s="15">
        <v>3.5989128057192207E-5</v>
      </c>
      <c r="BG15" s="15">
        <v>4.9185286639790826E-5</v>
      </c>
      <c r="BH15" s="15">
        <v>2.3166163344252185E-5</v>
      </c>
      <c r="BI15" s="15">
        <v>3.0072767808606147E-5</v>
      </c>
      <c r="BJ15" s="15">
        <v>3.0978005012944169E-5</v>
      </c>
      <c r="BK15" s="15">
        <v>2.0718226863187907E-5</v>
      </c>
      <c r="BL15" s="15">
        <v>1.2989163083158362E-4</v>
      </c>
      <c r="BM15" s="15">
        <v>2.7357228496753365E-4</v>
      </c>
      <c r="BN15" s="15">
        <v>1.1680625790915674E-4</v>
      </c>
      <c r="BO15" s="15">
        <v>2.2703976238980787E-4</v>
      </c>
      <c r="BP15" s="15">
        <v>6.3033558000680017E-4</v>
      </c>
      <c r="BQ15" s="15">
        <v>8.5921231538102385E-4</v>
      </c>
      <c r="BR15" s="15">
        <v>1.09182035901978E-4</v>
      </c>
      <c r="BS15" s="15">
        <v>0</v>
      </c>
    </row>
    <row r="16" spans="1:71" x14ac:dyDescent="0.2">
      <c r="A16" s="25" t="s">
        <v>90</v>
      </c>
      <c r="B16" s="24" t="s">
        <v>323</v>
      </c>
      <c r="C16">
        <f t="shared" si="2"/>
        <v>12</v>
      </c>
      <c r="D16" s="15">
        <v>3.5767273180754344E-6</v>
      </c>
      <c r="E16" s="15">
        <v>4.9351492867133761E-6</v>
      </c>
      <c r="F16" s="15">
        <v>2.0422237123130737E-6</v>
      </c>
      <c r="G16" s="15">
        <v>2.4036529899059352E-6</v>
      </c>
      <c r="H16" s="15">
        <v>6.8905030164730292E-7</v>
      </c>
      <c r="I16" s="15">
        <v>2.5746629551226593E-6</v>
      </c>
      <c r="J16" s="15">
        <v>3.4444583343307414E-6</v>
      </c>
      <c r="K16" s="15">
        <v>1.0738439563035525E-5</v>
      </c>
      <c r="L16" s="15">
        <v>1.4833484396846594E-6</v>
      </c>
      <c r="M16" s="15">
        <v>1.0497218950403636E-5</v>
      </c>
      <c r="N16" s="15">
        <v>6.3742769316696562E-6</v>
      </c>
      <c r="O16" s="15">
        <v>3.0815343783948661E-2</v>
      </c>
      <c r="P16" s="15">
        <v>9.7582891164553727E-6</v>
      </c>
      <c r="Q16" s="15">
        <v>1.0339291120203491E-5</v>
      </c>
      <c r="R16" s="15">
        <v>1.3299562645993621E-5</v>
      </c>
      <c r="S16" s="15">
        <v>1.1235972719369402E-5</v>
      </c>
      <c r="T16" s="15">
        <v>3.4842932886155182E-5</v>
      </c>
      <c r="U16" s="15">
        <v>2.3610635555283792E-5</v>
      </c>
      <c r="V16" s="15">
        <v>3.1179858335735766E-6</v>
      </c>
      <c r="W16" s="15">
        <v>2.5277232528264691E-6</v>
      </c>
      <c r="X16" s="15">
        <v>5.0515614156952823E-6</v>
      </c>
      <c r="Y16" s="15">
        <v>6.1650778911692821E-6</v>
      </c>
      <c r="Z16" s="15">
        <v>1.9012953115369703E-5</v>
      </c>
      <c r="AA16" s="15">
        <v>1.2856437354315053E-5</v>
      </c>
      <c r="AB16" s="15">
        <v>1.0916017081159885E-5</v>
      </c>
      <c r="AC16" s="15">
        <v>1.0631130077391648E-5</v>
      </c>
      <c r="AD16" s="15">
        <v>3.6052999499405011E-6</v>
      </c>
      <c r="AE16" s="15">
        <v>8.1344372478618193E-6</v>
      </c>
      <c r="AF16" s="15">
        <v>8.2073861212393634E-6</v>
      </c>
      <c r="AG16" s="15">
        <v>1.203691218853666E-5</v>
      </c>
      <c r="AH16" s="15">
        <v>1.0017474939896721E-5</v>
      </c>
      <c r="AI16" s="15">
        <v>7.6042740669524893E-6</v>
      </c>
      <c r="AJ16" s="15">
        <v>4.4190989202989832E-6</v>
      </c>
      <c r="AK16" s="15">
        <v>7.6626278096680478E-6</v>
      </c>
      <c r="AL16" s="15">
        <v>4.3085920686000281E-6</v>
      </c>
      <c r="AM16" s="15">
        <v>9.7738188480084044E-6</v>
      </c>
      <c r="AN16" s="15">
        <v>4.8929589560678035E-6</v>
      </c>
      <c r="AO16" s="15">
        <v>1.5037670948166625E-6</v>
      </c>
      <c r="AP16" s="15">
        <v>1.4671780690048352E-6</v>
      </c>
      <c r="AQ16" s="15">
        <v>3.6631845216093851E-6</v>
      </c>
      <c r="AR16" s="15">
        <v>2.0068685108737582E-6</v>
      </c>
      <c r="AS16" s="15">
        <v>2.999366386963909E-6</v>
      </c>
      <c r="AT16" s="15">
        <v>2.3863241957434719E-6</v>
      </c>
      <c r="AU16" s="15">
        <v>2.0928892737013588E-6</v>
      </c>
      <c r="AV16" s="15">
        <v>2.2453628657948417E-6</v>
      </c>
      <c r="AW16" s="15">
        <v>1.0499669478000533E-6</v>
      </c>
      <c r="AX16" s="15">
        <v>4.7132488191277531E-6</v>
      </c>
      <c r="AY16" s="15">
        <v>6.2476993171501945E-6</v>
      </c>
      <c r="AZ16" s="15">
        <v>2.2441699501356843E-5</v>
      </c>
      <c r="BA16" s="15">
        <v>2.5829413707545825E-6</v>
      </c>
      <c r="BB16" s="15">
        <v>2.4993079620284716E-6</v>
      </c>
      <c r="BC16" s="15">
        <v>2.4414098443837252E-6</v>
      </c>
      <c r="BD16" s="15">
        <v>1.4571913367652499E-6</v>
      </c>
      <c r="BE16" s="15">
        <v>3.9518600013760429E-7</v>
      </c>
      <c r="BF16" s="15">
        <v>3.0832542377020507E-6</v>
      </c>
      <c r="BG16" s="15">
        <v>2.1834041693852934E-5</v>
      </c>
      <c r="BH16" s="15">
        <v>4.2033009448330468E-6</v>
      </c>
      <c r="BI16" s="15">
        <v>4.8978989502535635E-6</v>
      </c>
      <c r="BJ16" s="15">
        <v>4.3579721625457146E-6</v>
      </c>
      <c r="BK16" s="15">
        <v>1.0577949123482309E-6</v>
      </c>
      <c r="BL16" s="15">
        <v>9.2619786161380231E-7</v>
      </c>
      <c r="BM16" s="15">
        <v>2.1043737556564081E-6</v>
      </c>
      <c r="BN16" s="15">
        <v>2.1488738725654919E-6</v>
      </c>
      <c r="BO16" s="15">
        <v>2.1737348915217669E-6</v>
      </c>
      <c r="BP16" s="15">
        <v>5.4505799067053283E-6</v>
      </c>
      <c r="BQ16" s="15">
        <v>1.4998850864596796E-6</v>
      </c>
      <c r="BR16" s="15">
        <v>2.7058850918688348E-6</v>
      </c>
      <c r="BS16" s="15">
        <v>0</v>
      </c>
    </row>
    <row r="17" spans="1:71" x14ac:dyDescent="0.2">
      <c r="A17" s="24" t="s">
        <v>91</v>
      </c>
      <c r="B17" s="24" t="s">
        <v>325</v>
      </c>
      <c r="C17">
        <f t="shared" si="2"/>
        <v>13</v>
      </c>
      <c r="D17" s="15">
        <v>1.7772397272944232E-3</v>
      </c>
      <c r="E17" s="15">
        <v>1.0792349940913841E-4</v>
      </c>
      <c r="F17" s="15">
        <v>1.8157303666859159E-4</v>
      </c>
      <c r="G17" s="15">
        <v>7.8957450242447321E-3</v>
      </c>
      <c r="H17" s="15">
        <v>2.5844322931185842E-4</v>
      </c>
      <c r="I17" s="15">
        <v>2.9007740239472385E-5</v>
      </c>
      <c r="J17" s="15">
        <v>3.0956251529095855E-4</v>
      </c>
      <c r="K17" s="15">
        <v>8.58397379159051E-5</v>
      </c>
      <c r="L17" s="15">
        <v>1.4652562418445733E-3</v>
      </c>
      <c r="M17" s="15">
        <v>7.5716999016192915E-4</v>
      </c>
      <c r="N17" s="15">
        <v>1.5729784491095685E-4</v>
      </c>
      <c r="O17" s="15">
        <v>8.3450699407106987E-5</v>
      </c>
      <c r="P17" s="15">
        <v>0.16867259476353272</v>
      </c>
      <c r="Q17" s="15">
        <v>0.20912762869708862</v>
      </c>
      <c r="R17" s="15">
        <v>6.6862000838614433E-2</v>
      </c>
      <c r="S17" s="15">
        <v>2.8098062519730708E-4</v>
      </c>
      <c r="T17" s="15">
        <v>1.3454028336020839E-3</v>
      </c>
      <c r="U17" s="15">
        <v>2.2303568196709476E-4</v>
      </c>
      <c r="V17" s="15">
        <v>1.8948792361474914E-5</v>
      </c>
      <c r="W17" s="15">
        <v>2.9036716524254264E-5</v>
      </c>
      <c r="X17" s="15">
        <v>1.8165938211106119E-4</v>
      </c>
      <c r="Y17" s="15">
        <v>6.562170562770677E-4</v>
      </c>
      <c r="Z17" s="15">
        <v>4.52547853366097E-4</v>
      </c>
      <c r="AA17" s="15">
        <v>1.5221817435768226E-3</v>
      </c>
      <c r="AB17" s="15">
        <v>5.7591792856429283E-3</v>
      </c>
      <c r="AC17" s="15">
        <v>3.9794519731733551E-4</v>
      </c>
      <c r="AD17" s="15">
        <v>3.7417605008113525E-5</v>
      </c>
      <c r="AE17" s="15">
        <v>7.4097996796494296E-5</v>
      </c>
      <c r="AF17" s="15">
        <v>5.6506368970946411E-4</v>
      </c>
      <c r="AG17" s="15">
        <v>1.2550465013240258E-4</v>
      </c>
      <c r="AH17" s="15">
        <v>6.4497377891706135E-4</v>
      </c>
      <c r="AI17" s="15">
        <v>2.2190036288305233E-4</v>
      </c>
      <c r="AJ17" s="15">
        <v>5.6629635231612721E-4</v>
      </c>
      <c r="AK17" s="15">
        <v>1.5074371217506072E-2</v>
      </c>
      <c r="AL17" s="15">
        <v>1.8320432589298073E-3</v>
      </c>
      <c r="AM17" s="15">
        <v>1.7051117762219636E-2</v>
      </c>
      <c r="AN17" s="15">
        <v>1.7725141143368564E-4</v>
      </c>
      <c r="AO17" s="15">
        <v>9.4327609062943207E-5</v>
      </c>
      <c r="AP17" s="15">
        <v>1.5961630109441628E-4</v>
      </c>
      <c r="AQ17" s="15">
        <v>8.8599165615616091E-4</v>
      </c>
      <c r="AR17" s="15">
        <v>2.4172276613147528E-4</v>
      </c>
      <c r="AS17" s="15">
        <v>1.9116734154304808E-4</v>
      </c>
      <c r="AT17" s="15">
        <v>2.0039306456075606E-4</v>
      </c>
      <c r="AU17" s="15">
        <v>5.9081006226056388E-4</v>
      </c>
      <c r="AV17" s="15">
        <v>9.2203338300938381E-5</v>
      </c>
      <c r="AW17" s="15">
        <v>5.2838468571948811E-5</v>
      </c>
      <c r="AX17" s="15">
        <v>9.2958566405403394E-3</v>
      </c>
      <c r="AY17" s="15">
        <v>7.1253029922777197E-4</v>
      </c>
      <c r="AZ17" s="15">
        <v>7.9726758653683673E-5</v>
      </c>
      <c r="BA17" s="15">
        <v>1.4610805283895076E-4</v>
      </c>
      <c r="BB17" s="15">
        <v>4.3388706657974207E-5</v>
      </c>
      <c r="BC17" s="15">
        <v>3.1853414626814709E-5</v>
      </c>
      <c r="BD17" s="15">
        <v>3.8414381376651046E-5</v>
      </c>
      <c r="BE17" s="15">
        <v>1.2815628900098013E-5</v>
      </c>
      <c r="BF17" s="15">
        <v>6.6126938966740647E-5</v>
      </c>
      <c r="BG17" s="15">
        <v>1.3906298999376624E-4</v>
      </c>
      <c r="BH17" s="15">
        <v>4.7996976665491285E-5</v>
      </c>
      <c r="BI17" s="15">
        <v>1.0389861413386632E-4</v>
      </c>
      <c r="BJ17" s="15">
        <v>9.95514339803938E-5</v>
      </c>
      <c r="BK17" s="15">
        <v>5.7471075056435519E-5</v>
      </c>
      <c r="BL17" s="15">
        <v>8.7085067128973303E-5</v>
      </c>
      <c r="BM17" s="15">
        <v>1.83989993895954E-4</v>
      </c>
      <c r="BN17" s="15">
        <v>8.4129040287533394E-5</v>
      </c>
      <c r="BO17" s="15">
        <v>1.6480312937184664E-4</v>
      </c>
      <c r="BP17" s="15">
        <v>2.2619469399301045E-4</v>
      </c>
      <c r="BQ17" s="15">
        <v>2.3932541270095824E-4</v>
      </c>
      <c r="BR17" s="15">
        <v>3.5762643975320598E-3</v>
      </c>
      <c r="BS17" s="15">
        <v>0</v>
      </c>
    </row>
    <row r="18" spans="1:71" x14ac:dyDescent="0.2">
      <c r="A18" s="24" t="s">
        <v>92</v>
      </c>
      <c r="B18" s="24" t="s">
        <v>327</v>
      </c>
      <c r="C18">
        <f t="shared" si="2"/>
        <v>14</v>
      </c>
      <c r="D18" s="15">
        <v>3.549171784446363E-5</v>
      </c>
      <c r="E18" s="15">
        <v>3.5271399192032506E-5</v>
      </c>
      <c r="F18" s="15">
        <v>3.309746800347497E-4</v>
      </c>
      <c r="G18" s="15">
        <v>2.3369260125077809E-4</v>
      </c>
      <c r="H18" s="15">
        <v>2.4071942401337692E-4</v>
      </c>
      <c r="I18" s="15">
        <v>1.2597401441870641E-5</v>
      </c>
      <c r="J18" s="15">
        <v>2.7222323206085374E-5</v>
      </c>
      <c r="K18" s="15">
        <v>5.9965612173795786E-5</v>
      </c>
      <c r="L18" s="15">
        <v>1.8789246643120332E-5</v>
      </c>
      <c r="M18" s="15">
        <v>6.4299956669111255E-5</v>
      </c>
      <c r="N18" s="15">
        <v>3.0029921313970688E-5</v>
      </c>
      <c r="O18" s="15">
        <v>3.973548332368208E-5</v>
      </c>
      <c r="P18" s="15">
        <v>1.0697723251566239E-3</v>
      </c>
      <c r="Q18" s="15">
        <v>2.7763643396380409E-2</v>
      </c>
      <c r="R18" s="15">
        <v>1.2788778416423165E-3</v>
      </c>
      <c r="S18" s="15">
        <v>2.9533865709391367E-5</v>
      </c>
      <c r="T18" s="15">
        <v>4.6896295259678435E-5</v>
      </c>
      <c r="U18" s="15">
        <v>5.8675540971605331E-5</v>
      </c>
      <c r="V18" s="15">
        <v>1.597408736646412E-5</v>
      </c>
      <c r="W18" s="15">
        <v>1.3421835109108269E-5</v>
      </c>
      <c r="X18" s="15">
        <v>4.8373867405309823E-5</v>
      </c>
      <c r="Y18" s="15">
        <v>1.1298986628641958E-4</v>
      </c>
      <c r="Z18" s="15">
        <v>4.3652956982957364E-5</v>
      </c>
      <c r="AA18" s="15">
        <v>3.8485892792358416E-5</v>
      </c>
      <c r="AB18" s="15">
        <v>6.4966666959211995E-5</v>
      </c>
      <c r="AC18" s="15">
        <v>1.5850879129481921E-4</v>
      </c>
      <c r="AD18" s="15">
        <v>4.7830638249830911E-5</v>
      </c>
      <c r="AE18" s="15">
        <v>3.5498459289590678E-5</v>
      </c>
      <c r="AF18" s="15">
        <v>5.2626177969247918E-4</v>
      </c>
      <c r="AG18" s="15">
        <v>4.3277709546081455E-5</v>
      </c>
      <c r="AH18" s="15">
        <v>5.6175833182106841E-5</v>
      </c>
      <c r="AI18" s="15">
        <v>7.7932455954190459E-5</v>
      </c>
      <c r="AJ18" s="15">
        <v>1.8667746408305551E-5</v>
      </c>
      <c r="AK18" s="15">
        <v>1.9985488064319272E-4</v>
      </c>
      <c r="AL18" s="15">
        <v>3.7102714708607291E-5</v>
      </c>
      <c r="AM18" s="15">
        <v>2.1363092066659003E-4</v>
      </c>
      <c r="AN18" s="15">
        <v>6.9678752694476591E-5</v>
      </c>
      <c r="AO18" s="15">
        <v>3.7008299691429703E-4</v>
      </c>
      <c r="AP18" s="15">
        <v>1.4909999144969578E-3</v>
      </c>
      <c r="AQ18" s="15">
        <v>8.3815328596210242E-5</v>
      </c>
      <c r="AR18" s="15">
        <v>2.001165331301421E-5</v>
      </c>
      <c r="AS18" s="15">
        <v>3.3545450980480238E-4</v>
      </c>
      <c r="AT18" s="15">
        <v>5.1305157381660441E-4</v>
      </c>
      <c r="AU18" s="15">
        <v>4.370985123030533E-4</v>
      </c>
      <c r="AV18" s="15">
        <v>3.6613908208100988E-3</v>
      </c>
      <c r="AW18" s="15">
        <v>6.7601510510060376E-4</v>
      </c>
      <c r="AX18" s="15">
        <v>3.2966246460297789E-3</v>
      </c>
      <c r="AY18" s="15">
        <v>7.6892403957615381E-4</v>
      </c>
      <c r="AZ18" s="15">
        <v>6.9612298340680879E-5</v>
      </c>
      <c r="BA18" s="15">
        <v>2.4220499113802403E-3</v>
      </c>
      <c r="BB18" s="15">
        <v>2.5578573330253395E-4</v>
      </c>
      <c r="BC18" s="15">
        <v>1.5624841723133178E-5</v>
      </c>
      <c r="BD18" s="15">
        <v>1.3160303879417479E-3</v>
      </c>
      <c r="BE18" s="15">
        <v>6.6049322116890606E-5</v>
      </c>
      <c r="BF18" s="15">
        <v>4.6298992419149419E-5</v>
      </c>
      <c r="BG18" s="15">
        <v>2.1474449115907457E-3</v>
      </c>
      <c r="BH18" s="15">
        <v>3.3712464485968427E-4</v>
      </c>
      <c r="BI18" s="15">
        <v>2.64351741202454E-5</v>
      </c>
      <c r="BJ18" s="15">
        <v>6.3301230506176954E-4</v>
      </c>
      <c r="BK18" s="15">
        <v>4.8065491182590772E-3</v>
      </c>
      <c r="BL18" s="15">
        <v>5.9685208113516893E-4</v>
      </c>
      <c r="BM18" s="15">
        <v>1.9296847422418555E-3</v>
      </c>
      <c r="BN18" s="15">
        <v>2.3312161802941074E-5</v>
      </c>
      <c r="BO18" s="15">
        <v>2.226959748197596E-4</v>
      </c>
      <c r="BP18" s="15">
        <v>1.792886259538861E-4</v>
      </c>
      <c r="BQ18" s="15">
        <v>2.7742808179869209E-3</v>
      </c>
      <c r="BR18" s="15">
        <v>5.4470687389116361E-3</v>
      </c>
      <c r="BS18" s="15">
        <v>0</v>
      </c>
    </row>
    <row r="19" spans="1:71" x14ac:dyDescent="0.2">
      <c r="A19" s="24" t="s">
        <v>93</v>
      </c>
      <c r="B19" s="25" t="s">
        <v>329</v>
      </c>
      <c r="C19">
        <f t="shared" si="2"/>
        <v>15</v>
      </c>
      <c r="D19" s="15">
        <v>1.3107705689400753E-5</v>
      </c>
      <c r="E19" s="15">
        <v>1.1553652961485658E-4</v>
      </c>
      <c r="F19" s="15">
        <v>5.7300955435432539E-6</v>
      </c>
      <c r="G19" s="15">
        <v>4.2750337024456003E-4</v>
      </c>
      <c r="H19" s="15">
        <v>2.3988661680670092E-5</v>
      </c>
      <c r="I19" s="15">
        <v>2.5188795560623232E-5</v>
      </c>
      <c r="J19" s="15">
        <v>5.7480660844633212E-5</v>
      </c>
      <c r="K19" s="15">
        <v>1.584460576007364E-4</v>
      </c>
      <c r="L19" s="15">
        <v>6.4833639531835491E-6</v>
      </c>
      <c r="M19" s="15">
        <v>1.2151049485835367E-4</v>
      </c>
      <c r="N19" s="15">
        <v>3.5812194950222051E-5</v>
      </c>
      <c r="O19" s="15">
        <v>1.7001082717014914E-5</v>
      </c>
      <c r="P19" s="15">
        <v>1.8496957951115325E-4</v>
      </c>
      <c r="Q19" s="15">
        <v>1.448356777884366E-4</v>
      </c>
      <c r="R19" s="15">
        <v>9.9927187299166428E-2</v>
      </c>
      <c r="S19" s="15">
        <v>7.6620357816065712E-5</v>
      </c>
      <c r="T19" s="15">
        <v>9.1022364806292867E-4</v>
      </c>
      <c r="U19" s="15">
        <v>8.1088076292389297E-5</v>
      </c>
      <c r="V19" s="15">
        <v>7.0278889073314471E-6</v>
      </c>
      <c r="W19" s="15">
        <v>1.8168878524428423E-4</v>
      </c>
      <c r="X19" s="15">
        <v>9.2607205023532822E-5</v>
      </c>
      <c r="Y19" s="15">
        <v>2.9347298469693659E-4</v>
      </c>
      <c r="Z19" s="15">
        <v>5.0003885574440889E-4</v>
      </c>
      <c r="AA19" s="15">
        <v>8.8185617467737663E-5</v>
      </c>
      <c r="AB19" s="15">
        <v>3.4694053024552566E-4</v>
      </c>
      <c r="AC19" s="15">
        <v>6.4221972624195871E-5</v>
      </c>
      <c r="AD19" s="15">
        <v>2.3778720420540943E-5</v>
      </c>
      <c r="AE19" s="15">
        <v>2.3299203553030329E-5</v>
      </c>
      <c r="AF19" s="15">
        <v>3.3717981572621363E-4</v>
      </c>
      <c r="AG19" s="15">
        <v>2.349889237256481E-5</v>
      </c>
      <c r="AH19" s="15">
        <v>9.3225871920493152E-5</v>
      </c>
      <c r="AI19" s="15">
        <v>7.0547578663670679E-5</v>
      </c>
      <c r="AJ19" s="15">
        <v>4.1207402707931786E-4</v>
      </c>
      <c r="AK19" s="15">
        <v>2.8284143732252589E-4</v>
      </c>
      <c r="AL19" s="15">
        <v>5.3360146717662465E-5</v>
      </c>
      <c r="AM19" s="15">
        <v>4.7579566828568828E-4</v>
      </c>
      <c r="AN19" s="15">
        <v>6.7377881749361394E-5</v>
      </c>
      <c r="AO19" s="15">
        <v>4.5449799792021884E-4</v>
      </c>
      <c r="AP19" s="15">
        <v>2.262671851155939E-5</v>
      </c>
      <c r="AQ19" s="15">
        <v>6.8557403525811711E-5</v>
      </c>
      <c r="AR19" s="15">
        <v>1.4031970534459086E-4</v>
      </c>
      <c r="AS19" s="15">
        <v>1.9406383627679486E-5</v>
      </c>
      <c r="AT19" s="15">
        <v>8.0343568600226595E-5</v>
      </c>
      <c r="AU19" s="15">
        <v>2.0956428869610697E-5</v>
      </c>
      <c r="AV19" s="15">
        <v>4.8585351227282558E-5</v>
      </c>
      <c r="AW19" s="15">
        <v>1.0129788450791481E-5</v>
      </c>
      <c r="AX19" s="15">
        <v>1.6220837220402786E-4</v>
      </c>
      <c r="AY19" s="15">
        <v>3.8938806237272228E-4</v>
      </c>
      <c r="AZ19" s="15">
        <v>1.0244250829545814E-5</v>
      </c>
      <c r="BA19" s="15">
        <v>6.3537567180987041E-4</v>
      </c>
      <c r="BB19" s="15">
        <v>6.7950265410001438E-6</v>
      </c>
      <c r="BC19" s="15">
        <v>2.4561844104794391E-5</v>
      </c>
      <c r="BD19" s="15">
        <v>7.4461648923185785E-6</v>
      </c>
      <c r="BE19" s="15">
        <v>2.0819263983726959E-6</v>
      </c>
      <c r="BF19" s="15">
        <v>9.5756854698404237E-6</v>
      </c>
      <c r="BG19" s="15">
        <v>5.9882928407835175E-5</v>
      </c>
      <c r="BH19" s="15">
        <v>1.5084105282800464E-5</v>
      </c>
      <c r="BI19" s="15">
        <v>5.2320232153653073E-5</v>
      </c>
      <c r="BJ19" s="15">
        <v>3.3344781028867345E-5</v>
      </c>
      <c r="BK19" s="15">
        <v>1.4833589463032037E-3</v>
      </c>
      <c r="BL19" s="15">
        <v>4.9191270303305086E-5</v>
      </c>
      <c r="BM19" s="15">
        <v>5.7883391181632843E-5</v>
      </c>
      <c r="BN19" s="15">
        <v>1.9306732546290162E-5</v>
      </c>
      <c r="BO19" s="15">
        <v>8.3342643805514572E-5</v>
      </c>
      <c r="BP19" s="15">
        <v>1.4043987024960918E-4</v>
      </c>
      <c r="BQ19" s="15">
        <v>3.9590661159677508E-5</v>
      </c>
      <c r="BR19" s="15">
        <v>3.5462868264436024E-5</v>
      </c>
      <c r="BS19" s="15">
        <v>0</v>
      </c>
    </row>
    <row r="20" spans="1:71" x14ac:dyDescent="0.2">
      <c r="A20" s="25" t="s">
        <v>94</v>
      </c>
      <c r="B20" s="25" t="s">
        <v>331</v>
      </c>
      <c r="C20">
        <f t="shared" si="2"/>
        <v>16</v>
      </c>
      <c r="D20" s="15">
        <v>1.4291425116234749E-3</v>
      </c>
      <c r="E20" s="15">
        <v>2.0628786372576926E-3</v>
      </c>
      <c r="F20" s="15">
        <v>4.5870655054952553E-4</v>
      </c>
      <c r="G20" s="15">
        <v>3.2486003820157293E-4</v>
      </c>
      <c r="H20" s="15">
        <v>9.5844002440826616E-6</v>
      </c>
      <c r="I20" s="15">
        <v>8.9008937465854452E-6</v>
      </c>
      <c r="J20" s="15">
        <v>2.2565107414877796E-5</v>
      </c>
      <c r="K20" s="15">
        <v>1.9425114145629863E-4</v>
      </c>
      <c r="L20" s="15">
        <v>1.7404674608559523E-5</v>
      </c>
      <c r="M20" s="15">
        <v>1.4450809933233776E-3</v>
      </c>
      <c r="N20" s="15">
        <v>1.2453546444585986E-3</v>
      </c>
      <c r="O20" s="15">
        <v>1.9025950559663512E-5</v>
      </c>
      <c r="P20" s="15">
        <v>6.0603132053943152E-4</v>
      </c>
      <c r="Q20" s="15">
        <v>6.2325074140072456E-5</v>
      </c>
      <c r="R20" s="15">
        <v>5.7167991635023671E-5</v>
      </c>
      <c r="S20" s="15">
        <v>0.11632601132322939</v>
      </c>
      <c r="T20" s="15">
        <v>5.4654864357108956E-3</v>
      </c>
      <c r="U20" s="15">
        <v>9.5529074576585656E-5</v>
      </c>
      <c r="V20" s="15">
        <v>6.7054135476027303E-6</v>
      </c>
      <c r="W20" s="15">
        <v>1.9940169121279009E-5</v>
      </c>
      <c r="X20" s="15">
        <v>1.5820990402123122E-4</v>
      </c>
      <c r="Y20" s="15">
        <v>6.6404019810046059E-4</v>
      </c>
      <c r="Z20" s="15">
        <v>1.0223031759854096E-4</v>
      </c>
      <c r="AA20" s="15">
        <v>3.4995034158040958E-5</v>
      </c>
      <c r="AB20" s="15">
        <v>2.3534185099663234E-4</v>
      </c>
      <c r="AC20" s="15">
        <v>4.7399458702470607E-4</v>
      </c>
      <c r="AD20" s="15">
        <v>1.5931814481671939E-4</v>
      </c>
      <c r="AE20" s="15">
        <v>1.2403959183665723E-5</v>
      </c>
      <c r="AF20" s="15">
        <v>2.520429746758408E-3</v>
      </c>
      <c r="AG20" s="15">
        <v>4.752611821349059E-5</v>
      </c>
      <c r="AH20" s="15">
        <v>1.1098825503305342E-4</v>
      </c>
      <c r="AI20" s="15">
        <v>2.881661593317774E-3</v>
      </c>
      <c r="AJ20" s="15">
        <v>1.2642946261468835E-3</v>
      </c>
      <c r="AK20" s="15">
        <v>9.714532229052052E-4</v>
      </c>
      <c r="AL20" s="15">
        <v>5.3479108786271858E-3</v>
      </c>
      <c r="AM20" s="15">
        <v>8.2078663936324472E-2</v>
      </c>
      <c r="AN20" s="15">
        <v>7.2310385452121302E-5</v>
      </c>
      <c r="AO20" s="15">
        <v>1.7797622795057545E-3</v>
      </c>
      <c r="AP20" s="15">
        <v>1.2642837653449986E-4</v>
      </c>
      <c r="AQ20" s="15">
        <v>8.6482007258971358E-3</v>
      </c>
      <c r="AR20" s="15">
        <v>1.034972026420583E-4</v>
      </c>
      <c r="AS20" s="15">
        <v>2.4652594774778273E-3</v>
      </c>
      <c r="AT20" s="15">
        <v>1.7871137460231744E-5</v>
      </c>
      <c r="AU20" s="15">
        <v>2.548236297279543E-5</v>
      </c>
      <c r="AV20" s="15">
        <v>1.3935562083343611E-5</v>
      </c>
      <c r="AW20" s="15">
        <v>7.8342173942413105E-4</v>
      </c>
      <c r="AX20" s="15">
        <v>1.9081201859992436E-4</v>
      </c>
      <c r="AY20" s="15">
        <v>9.3402084787019376E-5</v>
      </c>
      <c r="AZ20" s="15">
        <v>5.4378151898798546E-5</v>
      </c>
      <c r="BA20" s="15">
        <v>4.4047716969936694E-3</v>
      </c>
      <c r="BB20" s="15">
        <v>5.9051740044244568E-5</v>
      </c>
      <c r="BC20" s="15">
        <v>4.6691812726225089E-5</v>
      </c>
      <c r="BD20" s="15">
        <v>4.64479766657326E-5</v>
      </c>
      <c r="BE20" s="15">
        <v>1.109155352033385E-3</v>
      </c>
      <c r="BF20" s="15">
        <v>9.6404405702826295E-5</v>
      </c>
      <c r="BG20" s="15">
        <v>5.9941300325513469E-5</v>
      </c>
      <c r="BH20" s="15">
        <v>4.500743473243857E-5</v>
      </c>
      <c r="BI20" s="15">
        <v>9.6984117240989288E-5</v>
      </c>
      <c r="BJ20" s="15">
        <v>6.4923063600417596E-4</v>
      </c>
      <c r="BK20" s="15">
        <v>2.7978568745439801E-5</v>
      </c>
      <c r="BL20" s="15">
        <v>1.0769739982314694E-4</v>
      </c>
      <c r="BM20" s="15">
        <v>1.0788923557277577E-4</v>
      </c>
      <c r="BN20" s="15">
        <v>1.5072129536705699E-4</v>
      </c>
      <c r="BO20" s="15">
        <v>4.2700655022683799E-5</v>
      </c>
      <c r="BP20" s="15">
        <v>8.9554612296862182E-5</v>
      </c>
      <c r="BQ20" s="15">
        <v>3.959936052726595E-4</v>
      </c>
      <c r="BR20" s="15">
        <v>1.4141763846997294E-3</v>
      </c>
      <c r="BS20" s="15">
        <v>0</v>
      </c>
    </row>
    <row r="21" spans="1:71" x14ac:dyDescent="0.2">
      <c r="A21" s="24" t="s">
        <v>95</v>
      </c>
      <c r="B21" s="24" t="s">
        <v>333</v>
      </c>
      <c r="C21">
        <f t="shared" si="2"/>
        <v>17</v>
      </c>
      <c r="D21" s="15">
        <v>1.1730046683558668E-3</v>
      </c>
      <c r="E21" s="15">
        <v>9.3260462818228339E-4</v>
      </c>
      <c r="F21" s="15">
        <v>5.1754045392306627E-4</v>
      </c>
      <c r="G21" s="15">
        <v>4.7609756829647019E-4</v>
      </c>
      <c r="H21" s="15">
        <v>2.019218695917212E-4</v>
      </c>
      <c r="I21" s="15">
        <v>8.1386680054692997E-4</v>
      </c>
      <c r="J21" s="15">
        <v>1.5678007671658268E-3</v>
      </c>
      <c r="K21" s="15">
        <v>9.5715515905539766E-3</v>
      </c>
      <c r="L21" s="15">
        <v>3.8533561137177021E-4</v>
      </c>
      <c r="M21" s="15">
        <v>1.082661229120673E-2</v>
      </c>
      <c r="N21" s="15">
        <v>2.6928928609434039E-3</v>
      </c>
      <c r="O21" s="15">
        <v>4.6364640867352272E-2</v>
      </c>
      <c r="P21" s="15">
        <v>9.8985450979924769E-3</v>
      </c>
      <c r="Q21" s="15">
        <v>7.3061887208596523E-3</v>
      </c>
      <c r="R21" s="15">
        <v>1.2720040971271855E-2</v>
      </c>
      <c r="S21" s="15">
        <v>1.7598191643330079E-2</v>
      </c>
      <c r="T21" s="15">
        <v>0.14103219355185609</v>
      </c>
      <c r="U21" s="15">
        <v>5.4545052158063878E-2</v>
      </c>
      <c r="V21" s="15">
        <v>2.663913621530262E-4</v>
      </c>
      <c r="W21" s="15">
        <v>1.0704005749262839E-3</v>
      </c>
      <c r="X21" s="15">
        <v>6.3428744586207988E-4</v>
      </c>
      <c r="Y21" s="15">
        <v>2.441142169087591E-3</v>
      </c>
      <c r="Z21" s="15">
        <v>3.2393895820975259E-2</v>
      </c>
      <c r="AA21" s="15">
        <v>1.1491705928636135E-2</v>
      </c>
      <c r="AB21" s="15">
        <v>1.6214718411833279E-2</v>
      </c>
      <c r="AC21" s="15">
        <v>1.6686549318140381E-2</v>
      </c>
      <c r="AD21" s="15">
        <v>5.0725148252648059E-4</v>
      </c>
      <c r="AE21" s="15">
        <v>4.2022205648805343E-4</v>
      </c>
      <c r="AF21" s="15">
        <v>1.0357761877868892E-2</v>
      </c>
      <c r="AG21" s="15">
        <v>1.129336638132078E-2</v>
      </c>
      <c r="AH21" s="15">
        <v>4.9586192992538717E-3</v>
      </c>
      <c r="AI21" s="15">
        <v>1.9410637983724233E-3</v>
      </c>
      <c r="AJ21" s="15">
        <v>1.8478901170116469E-3</v>
      </c>
      <c r="AK21" s="15">
        <v>6.7337001185393498E-3</v>
      </c>
      <c r="AL21" s="15">
        <v>1.4488813638407793E-3</v>
      </c>
      <c r="AM21" s="15">
        <v>1.0645129274990586E-2</v>
      </c>
      <c r="AN21" s="15">
        <v>9.805578929073782E-4</v>
      </c>
      <c r="AO21" s="15">
        <v>2.9315334599713583E-4</v>
      </c>
      <c r="AP21" s="15">
        <v>8.678623744241274E-4</v>
      </c>
      <c r="AQ21" s="15">
        <v>8.1181333057754905E-4</v>
      </c>
      <c r="AR21" s="15">
        <v>3.9532587101796116E-3</v>
      </c>
      <c r="AS21" s="15">
        <v>4.9022707333086744E-3</v>
      </c>
      <c r="AT21" s="15">
        <v>4.9004467314255594E-4</v>
      </c>
      <c r="AU21" s="15">
        <v>3.0704788510078325E-3</v>
      </c>
      <c r="AV21" s="15">
        <v>4.8395103775274585E-4</v>
      </c>
      <c r="AW21" s="15">
        <v>2.0772433584539582E-3</v>
      </c>
      <c r="AX21" s="15">
        <v>7.0342175211969612E-3</v>
      </c>
      <c r="AY21" s="15">
        <v>4.5391804919821064E-3</v>
      </c>
      <c r="AZ21" s="15">
        <v>4.9672830741629995E-2</v>
      </c>
      <c r="BA21" s="15">
        <v>2.2416244087034207E-3</v>
      </c>
      <c r="BB21" s="15">
        <v>3.921023939034832E-4</v>
      </c>
      <c r="BC21" s="15">
        <v>2.4104195720559564E-3</v>
      </c>
      <c r="BD21" s="15">
        <v>2.9108944420660207E-3</v>
      </c>
      <c r="BE21" s="15">
        <v>5.0948928613416228E-4</v>
      </c>
      <c r="BF21" s="15">
        <v>6.9454700954376166E-3</v>
      </c>
      <c r="BG21" s="15">
        <v>5.4084011874167611E-3</v>
      </c>
      <c r="BH21" s="15">
        <v>4.9365242418035358E-3</v>
      </c>
      <c r="BI21" s="15">
        <v>7.9644571741793388E-3</v>
      </c>
      <c r="BJ21" s="15">
        <v>8.4878796926695626E-3</v>
      </c>
      <c r="BK21" s="15">
        <v>1.0580930493080166E-3</v>
      </c>
      <c r="BL21" s="15">
        <v>1.1133036654965007E-3</v>
      </c>
      <c r="BM21" s="15">
        <v>2.4906552850905324E-3</v>
      </c>
      <c r="BN21" s="15">
        <v>3.7684146086690278E-3</v>
      </c>
      <c r="BO21" s="15">
        <v>7.2759262997293753E-4</v>
      </c>
      <c r="BP21" s="15">
        <v>3.2222045485382996E-3</v>
      </c>
      <c r="BQ21" s="15">
        <v>1.735688523971988E-3</v>
      </c>
      <c r="BR21" s="15">
        <v>3.2148564165278468E-3</v>
      </c>
      <c r="BS21" s="15">
        <v>0</v>
      </c>
    </row>
    <row r="22" spans="1:71" x14ac:dyDescent="0.2">
      <c r="A22" s="24" t="s">
        <v>96</v>
      </c>
      <c r="B22" s="24" t="s">
        <v>335</v>
      </c>
      <c r="C22">
        <f t="shared" si="2"/>
        <v>18</v>
      </c>
      <c r="D22" s="15">
        <v>2.967457117278415E-5</v>
      </c>
      <c r="E22" s="15">
        <v>1.6925942055575595E-5</v>
      </c>
      <c r="F22" s="15">
        <v>9.52053007287371E-5</v>
      </c>
      <c r="G22" s="15">
        <v>2.5837603203339386E-5</v>
      </c>
      <c r="H22" s="15">
        <v>2.6542995063705358E-5</v>
      </c>
      <c r="I22" s="15">
        <v>1.1317160541558125E-4</v>
      </c>
      <c r="J22" s="15">
        <v>2.6680991164026432E-4</v>
      </c>
      <c r="K22" s="15">
        <v>2.6955311273684131E-4</v>
      </c>
      <c r="L22" s="15">
        <v>2.0843294767194684E-4</v>
      </c>
      <c r="M22" s="15">
        <v>3.9422344112654195E-4</v>
      </c>
      <c r="N22" s="15">
        <v>2.7565267070204782E-3</v>
      </c>
      <c r="O22" s="15">
        <v>3.2686456842685919E-4</v>
      </c>
      <c r="P22" s="15">
        <v>3.0407608616584217E-4</v>
      </c>
      <c r="Q22" s="15">
        <v>3.8933701400817978E-4</v>
      </c>
      <c r="R22" s="15">
        <v>2.6931579189398518E-4</v>
      </c>
      <c r="S22" s="15">
        <v>5.5236982155639652E-4</v>
      </c>
      <c r="T22" s="15">
        <v>2.1106054217496337E-3</v>
      </c>
      <c r="U22" s="15">
        <v>6.1844392920455446E-2</v>
      </c>
      <c r="V22" s="15">
        <v>1.9036732591087839E-5</v>
      </c>
      <c r="W22" s="15">
        <v>1.823315834069791E-4</v>
      </c>
      <c r="X22" s="15">
        <v>4.1650534475486285E-5</v>
      </c>
      <c r="Y22" s="15">
        <v>2.7736518796598724E-4</v>
      </c>
      <c r="Z22" s="15">
        <v>3.1947180715203455E-4</v>
      </c>
      <c r="AA22" s="15">
        <v>2.389409316580682E-4</v>
      </c>
      <c r="AB22" s="15">
        <v>5.6215558453282693E-4</v>
      </c>
      <c r="AC22" s="15">
        <v>2.8049404138742235E-4</v>
      </c>
      <c r="AD22" s="15">
        <v>1.2076304380894208E-4</v>
      </c>
      <c r="AE22" s="15">
        <v>3.9242408120681742E-5</v>
      </c>
      <c r="AF22" s="15">
        <v>2.8469081392949345E-4</v>
      </c>
      <c r="AG22" s="15">
        <v>1.7832682780003775E-3</v>
      </c>
      <c r="AH22" s="15">
        <v>2.400060041159058E-4</v>
      </c>
      <c r="AI22" s="15">
        <v>2.2439759574705142E-4</v>
      </c>
      <c r="AJ22" s="15">
        <v>1.7696321106360218E-4</v>
      </c>
      <c r="AK22" s="15">
        <v>2.7930333350377094E-4</v>
      </c>
      <c r="AL22" s="15">
        <v>1.5039117365940461E-4</v>
      </c>
      <c r="AM22" s="15">
        <v>5.3959092309170209E-4</v>
      </c>
      <c r="AN22" s="15">
        <v>6.422155291822479E-5</v>
      </c>
      <c r="AO22" s="15">
        <v>1.064252133150945E-4</v>
      </c>
      <c r="AP22" s="15">
        <v>1.51527435802245E-4</v>
      </c>
      <c r="AQ22" s="15">
        <v>1.2202317922892624E-4</v>
      </c>
      <c r="AR22" s="15">
        <v>7.7023264577619959E-4</v>
      </c>
      <c r="AS22" s="15">
        <v>6.7513931333789022E-3</v>
      </c>
      <c r="AT22" s="15">
        <v>1.8677083190280896E-4</v>
      </c>
      <c r="AU22" s="15">
        <v>1.2583351942897084E-4</v>
      </c>
      <c r="AV22" s="15">
        <v>9.0363145301709195E-4</v>
      </c>
      <c r="AW22" s="15">
        <v>4.6973617583470048E-4</v>
      </c>
      <c r="AX22" s="15">
        <v>3.8198139317282751E-4</v>
      </c>
      <c r="AY22" s="15">
        <v>3.5984437928323558E-4</v>
      </c>
      <c r="AZ22" s="15">
        <v>8.6816642299366947E-2</v>
      </c>
      <c r="BA22" s="15">
        <v>8.3921682139824205E-3</v>
      </c>
      <c r="BB22" s="15">
        <v>4.2635895871914152E-3</v>
      </c>
      <c r="BC22" s="15">
        <v>8.1696904778452879E-3</v>
      </c>
      <c r="BD22" s="15">
        <v>3.6045959786355224E-3</v>
      </c>
      <c r="BE22" s="15">
        <v>6.1547871413827155E-4</v>
      </c>
      <c r="BF22" s="15">
        <v>2.7993555113750173E-3</v>
      </c>
      <c r="BG22" s="15">
        <v>3.9265832162430868E-3</v>
      </c>
      <c r="BH22" s="15">
        <v>3.47146197031971E-2</v>
      </c>
      <c r="BI22" s="15">
        <v>1.27323469992958E-3</v>
      </c>
      <c r="BJ22" s="15">
        <v>6.9688487464095988E-3</v>
      </c>
      <c r="BK22" s="15">
        <v>8.7861963992165814E-5</v>
      </c>
      <c r="BL22" s="15">
        <v>1.4191518703175201E-3</v>
      </c>
      <c r="BM22" s="15">
        <v>9.2871256976569778E-4</v>
      </c>
      <c r="BN22" s="15">
        <v>3.4157746573362324E-4</v>
      </c>
      <c r="BO22" s="15">
        <v>6.6777535186633209E-4</v>
      </c>
      <c r="BP22" s="15">
        <v>4.913349924691834E-4</v>
      </c>
      <c r="BQ22" s="15">
        <v>1.1202314458855386E-2</v>
      </c>
      <c r="BR22" s="15">
        <v>3.040832435481684E-3</v>
      </c>
      <c r="BS22" s="15">
        <v>0</v>
      </c>
    </row>
    <row r="23" spans="1:71" x14ac:dyDescent="0.2">
      <c r="A23" s="24" t="s">
        <v>97</v>
      </c>
      <c r="B23" s="25" t="s">
        <v>337</v>
      </c>
      <c r="C23">
        <f t="shared" si="2"/>
        <v>19</v>
      </c>
      <c r="D23" s="15">
        <v>2.715073991013767E-2</v>
      </c>
      <c r="E23" s="15">
        <v>2.6525646419237187E-2</v>
      </c>
      <c r="F23" s="15">
        <v>1.8388023061935096E-2</v>
      </c>
      <c r="G23" s="15">
        <v>4.4684210325107318E-2</v>
      </c>
      <c r="H23" s="15">
        <v>3.7254748388624932E-3</v>
      </c>
      <c r="I23" s="15">
        <v>2.735626879228726E-2</v>
      </c>
      <c r="J23" s="15">
        <v>7.2065171542919984E-2</v>
      </c>
      <c r="K23" s="15">
        <v>8.933589212460253E-3</v>
      </c>
      <c r="L23" s="15">
        <v>1.710046356130223E-2</v>
      </c>
      <c r="M23" s="15">
        <v>1.10288420133078E-2</v>
      </c>
      <c r="N23" s="15">
        <v>7.3400921349973834E-3</v>
      </c>
      <c r="O23" s="15">
        <v>1.2205171697663008E-3</v>
      </c>
      <c r="P23" s="15">
        <v>4.2817153967241468E-3</v>
      </c>
      <c r="Q23" s="15">
        <v>1.4424347770980125E-3</v>
      </c>
      <c r="R23" s="15">
        <v>4.3515920935241646E-3</v>
      </c>
      <c r="S23" s="15">
        <v>5.6954050821522613E-3</v>
      </c>
      <c r="T23" s="15">
        <v>1.490000284305079E-2</v>
      </c>
      <c r="U23" s="15">
        <v>1.3191215721430635E-3</v>
      </c>
      <c r="V23" s="15">
        <v>0.25642601458076814</v>
      </c>
      <c r="W23" s="15">
        <v>1.8816029719068532E-2</v>
      </c>
      <c r="X23" s="15">
        <v>8.5146712071863043E-2</v>
      </c>
      <c r="Y23" s="15">
        <v>1.4194850530059842E-2</v>
      </c>
      <c r="Z23" s="15">
        <v>1.1701584068481138E-2</v>
      </c>
      <c r="AA23" s="15">
        <v>2.664588367386768E-3</v>
      </c>
      <c r="AB23" s="15">
        <v>1.4993785772703098E-2</v>
      </c>
      <c r="AC23" s="15">
        <v>3.4531132350929639E-2</v>
      </c>
      <c r="AD23" s="15">
        <v>1.9234673034736079E-2</v>
      </c>
      <c r="AE23" s="15">
        <v>2.4015954315456698E-2</v>
      </c>
      <c r="AF23" s="15">
        <v>3.7365638256316403E-3</v>
      </c>
      <c r="AG23" s="15">
        <v>1.7956687491922218E-3</v>
      </c>
      <c r="AH23" s="15">
        <v>8.5182571528574225E-3</v>
      </c>
      <c r="AI23" s="15">
        <v>3.9453989745670765E-3</v>
      </c>
      <c r="AJ23" s="15">
        <v>4.9915662360020679E-3</v>
      </c>
      <c r="AK23" s="15">
        <v>4.0042858634887065E-3</v>
      </c>
      <c r="AL23" s="15">
        <v>2.8498892507076499E-3</v>
      </c>
      <c r="AM23" s="15">
        <v>3.3245513669405693E-3</v>
      </c>
      <c r="AN23" s="15">
        <v>5.0103308595817854E-3</v>
      </c>
      <c r="AO23" s="15">
        <v>1.8783772288859218E-2</v>
      </c>
      <c r="AP23" s="15">
        <v>1.3129868895627249E-2</v>
      </c>
      <c r="AQ23" s="15">
        <v>1.349246727168594E-2</v>
      </c>
      <c r="AR23" s="15">
        <v>5.5310535415700078E-3</v>
      </c>
      <c r="AS23" s="15">
        <v>1.2482311756373085E-2</v>
      </c>
      <c r="AT23" s="15">
        <v>0.1761527046509474</v>
      </c>
      <c r="AU23" s="15">
        <v>7.0221000746636439E-2</v>
      </c>
      <c r="AV23" s="15">
        <v>9.0818811698195751E-2</v>
      </c>
      <c r="AW23" s="15">
        <v>1.2057400372325139E-2</v>
      </c>
      <c r="AX23" s="15">
        <v>3.0041358799813077E-3</v>
      </c>
      <c r="AY23" s="15">
        <v>6.4039394369897317E-3</v>
      </c>
      <c r="AZ23" s="15">
        <v>1.4667234997656476E-3</v>
      </c>
      <c r="BA23" s="15">
        <v>1.3573412184504615E-3</v>
      </c>
      <c r="BB23" s="15">
        <v>6.0474762235650681E-4</v>
      </c>
      <c r="BC23" s="15">
        <v>1.0829059729801378E-3</v>
      </c>
      <c r="BD23" s="15">
        <v>1.2572033995906409E-3</v>
      </c>
      <c r="BE23" s="15">
        <v>1.8542808797804096E-4</v>
      </c>
      <c r="BF23" s="15">
        <v>2.642729767763911E-3</v>
      </c>
      <c r="BG23" s="15">
        <v>6.2948988926431913E-3</v>
      </c>
      <c r="BH23" s="15">
        <v>1.1742022056078555E-3</v>
      </c>
      <c r="BI23" s="15">
        <v>1.2831848837654557E-2</v>
      </c>
      <c r="BJ23" s="15">
        <v>2.4895630990882083E-3</v>
      </c>
      <c r="BK23" s="15">
        <v>1.0240262817658318E-2</v>
      </c>
      <c r="BL23" s="15">
        <v>2.8026224934494222E-3</v>
      </c>
      <c r="BM23" s="15">
        <v>1.3156295590045814E-3</v>
      </c>
      <c r="BN23" s="15">
        <v>1.1049333530319782E-3</v>
      </c>
      <c r="BO23" s="15">
        <v>5.4066595038460377E-4</v>
      </c>
      <c r="BP23" s="15">
        <v>1.2087045535685817E-3</v>
      </c>
      <c r="BQ23" s="15">
        <v>3.8470899607834911E-3</v>
      </c>
      <c r="BR23" s="15">
        <v>3.5901961442786124E-3</v>
      </c>
      <c r="BS23" s="15">
        <v>0</v>
      </c>
    </row>
    <row r="24" spans="1:71" x14ac:dyDescent="0.2">
      <c r="A24" s="25" t="s">
        <v>98</v>
      </c>
      <c r="B24" s="25" t="s">
        <v>339</v>
      </c>
      <c r="C24">
        <f t="shared" si="2"/>
        <v>20</v>
      </c>
      <c r="D24" s="15">
        <v>1.9136587153520765E-4</v>
      </c>
      <c r="E24" s="15">
        <v>5.2953891108601281E-4</v>
      </c>
      <c r="F24" s="15">
        <v>8.1521462707763605E-5</v>
      </c>
      <c r="G24" s="15">
        <v>1.5040559279456498E-4</v>
      </c>
      <c r="H24" s="15">
        <v>6.1552092731878972E-4</v>
      </c>
      <c r="I24" s="15">
        <v>9.7454120516860125E-6</v>
      </c>
      <c r="J24" s="15">
        <v>2.189281093517017E-5</v>
      </c>
      <c r="K24" s="15">
        <v>5.5003601063801364E-4</v>
      </c>
      <c r="L24" s="15">
        <v>2.8405549812539422E-3</v>
      </c>
      <c r="M24" s="15">
        <v>2.584738335109795E-3</v>
      </c>
      <c r="N24" s="15">
        <v>1.3199329416051665E-3</v>
      </c>
      <c r="O24" s="15">
        <v>6.4367445867894884E-6</v>
      </c>
      <c r="P24" s="15">
        <v>1.5148168986219935E-5</v>
      </c>
      <c r="Q24" s="15">
        <v>9.2686321863407708E-6</v>
      </c>
      <c r="R24" s="15">
        <v>1.2605505829218743E-5</v>
      </c>
      <c r="S24" s="15">
        <v>1.274886856430493E-5</v>
      </c>
      <c r="T24" s="15">
        <v>2.4341976793298166E-5</v>
      </c>
      <c r="U24" s="15">
        <v>1.3285417186420181E-5</v>
      </c>
      <c r="V24" s="15">
        <v>2.3754482351118489E-2</v>
      </c>
      <c r="W24" s="15">
        <v>5.5326631792989769E-3</v>
      </c>
      <c r="X24" s="15">
        <v>9.5296930587167176E-4</v>
      </c>
      <c r="Y24" s="15">
        <v>2.8317088390377048E-3</v>
      </c>
      <c r="Z24" s="15">
        <v>1.4747634817967609E-2</v>
      </c>
      <c r="AA24" s="15">
        <v>5.6017344730065928E-3</v>
      </c>
      <c r="AB24" s="15">
        <v>1.8596508878598388E-5</v>
      </c>
      <c r="AC24" s="15">
        <v>8.1675779401355697E-6</v>
      </c>
      <c r="AD24" s="15">
        <v>6.5025963624605085E-6</v>
      </c>
      <c r="AE24" s="15">
        <v>7.0747797914771375E-6</v>
      </c>
      <c r="AF24" s="15">
        <v>1.7715874133261591E-4</v>
      </c>
      <c r="AG24" s="15">
        <v>7.3705355600609942E-6</v>
      </c>
      <c r="AH24" s="15">
        <v>2.508183062462196E-5</v>
      </c>
      <c r="AI24" s="15">
        <v>5.0423459789918028E-5</v>
      </c>
      <c r="AJ24" s="15">
        <v>3.3769150963089951E-5</v>
      </c>
      <c r="AK24" s="15">
        <v>8.2961329723820693E-6</v>
      </c>
      <c r="AL24" s="15">
        <v>8.3188884736077657E-6</v>
      </c>
      <c r="AM24" s="15">
        <v>2.7067894225607851E-5</v>
      </c>
      <c r="AN24" s="15">
        <v>4.7296306338838142E-5</v>
      </c>
      <c r="AO24" s="15">
        <v>1.1907444588395964E-5</v>
      </c>
      <c r="AP24" s="15">
        <v>3.3049733134137608E-5</v>
      </c>
      <c r="AQ24" s="15">
        <v>2.6554711758507263E-4</v>
      </c>
      <c r="AR24" s="15">
        <v>3.5968433112234215E-4</v>
      </c>
      <c r="AS24" s="15">
        <v>1.0184008044008428E-4</v>
      </c>
      <c r="AT24" s="15">
        <v>9.4209141943782859E-4</v>
      </c>
      <c r="AU24" s="15">
        <v>6.2226111855456482E-6</v>
      </c>
      <c r="AV24" s="15">
        <v>2.943787211175116E-6</v>
      </c>
      <c r="AW24" s="15">
        <v>1.8403444473492846E-4</v>
      </c>
      <c r="AX24" s="15">
        <v>5.2227952322178222E-5</v>
      </c>
      <c r="AY24" s="15">
        <v>6.465647269848809E-4</v>
      </c>
      <c r="AZ24" s="15">
        <v>9.8263636359872414E-6</v>
      </c>
      <c r="BA24" s="15">
        <v>1.7519933254158411E-5</v>
      </c>
      <c r="BB24" s="15">
        <v>8.4915513679906546E-6</v>
      </c>
      <c r="BC24" s="15">
        <v>5.8427887653338199E-6</v>
      </c>
      <c r="BD24" s="15">
        <v>5.956186920141024E-6</v>
      </c>
      <c r="BE24" s="15">
        <v>1.8933151229410864E-6</v>
      </c>
      <c r="BF24" s="15">
        <v>1.2028491788803575E-5</v>
      </c>
      <c r="BG24" s="15">
        <v>4.3510550006494478E-4</v>
      </c>
      <c r="BH24" s="15">
        <v>9.8206321446316113E-5</v>
      </c>
      <c r="BI24" s="15">
        <v>1.2522424913830158E-5</v>
      </c>
      <c r="BJ24" s="15">
        <v>1.7979322273784728E-5</v>
      </c>
      <c r="BK24" s="15">
        <v>8.7792523173641152E-4</v>
      </c>
      <c r="BL24" s="15">
        <v>5.4835877027613821E-4</v>
      </c>
      <c r="BM24" s="15">
        <v>2.4221391910447267E-4</v>
      </c>
      <c r="BN24" s="15">
        <v>2.6163838572247134E-5</v>
      </c>
      <c r="BO24" s="15">
        <v>1.2816285622122957E-4</v>
      </c>
      <c r="BP24" s="15">
        <v>1.0945522353649457E-4</v>
      </c>
      <c r="BQ24" s="15">
        <v>5.0637914890130909E-5</v>
      </c>
      <c r="BR24" s="15">
        <v>3.3538821076885348E-4</v>
      </c>
      <c r="BS24" s="15">
        <v>0</v>
      </c>
    </row>
    <row r="25" spans="1:71" x14ac:dyDescent="0.2">
      <c r="A25" s="24" t="s">
        <v>99</v>
      </c>
      <c r="B25" s="25" t="s">
        <v>341</v>
      </c>
      <c r="C25">
        <f t="shared" si="2"/>
        <v>21</v>
      </c>
      <c r="D25" s="15">
        <v>0.10639431628568036</v>
      </c>
      <c r="E25" s="15">
        <v>2.4780571586849692E-2</v>
      </c>
      <c r="F25" s="15">
        <v>1.0213046100430535E-2</v>
      </c>
      <c r="G25" s="15">
        <v>9.3045018170446053E-3</v>
      </c>
      <c r="H25" s="15">
        <v>6.6572004846752828E-3</v>
      </c>
      <c r="I25" s="15">
        <v>1.80617235484823E-3</v>
      </c>
      <c r="J25" s="15">
        <v>7.5209006606408056E-3</v>
      </c>
      <c r="K25" s="15">
        <v>1.4506469412100933E-3</v>
      </c>
      <c r="L25" s="15">
        <v>3.6252061436069442E-3</v>
      </c>
      <c r="M25" s="15">
        <v>3.0895685477684252E-3</v>
      </c>
      <c r="N25" s="15">
        <v>1.2807858804402992E-3</v>
      </c>
      <c r="O25" s="15">
        <v>1.2373997207291583E-3</v>
      </c>
      <c r="P25" s="15">
        <v>6.4392923690341289E-2</v>
      </c>
      <c r="Q25" s="15">
        <v>2.6932865719899589E-3</v>
      </c>
      <c r="R25" s="15">
        <v>3.0944912389604052E-2</v>
      </c>
      <c r="S25" s="15">
        <v>1.2985506033536733E-2</v>
      </c>
      <c r="T25" s="15">
        <v>3.9348203724203223E-2</v>
      </c>
      <c r="U25" s="15">
        <v>2.9379682116038156E-3</v>
      </c>
      <c r="V25" s="15">
        <v>4.7692231093919768E-3</v>
      </c>
      <c r="W25" s="15">
        <v>1.0719757945849048E-2</v>
      </c>
      <c r="X25" s="15">
        <v>0.18951451049424775</v>
      </c>
      <c r="Y25" s="15">
        <v>0.1561573000670381</v>
      </c>
      <c r="Z25" s="15">
        <v>9.4278467750672695E-2</v>
      </c>
      <c r="AA25" s="15">
        <v>2.3871023895454875E-2</v>
      </c>
      <c r="AB25" s="15">
        <v>0.12339128978972748</v>
      </c>
      <c r="AC25" s="15">
        <v>2.2424464507896404E-2</v>
      </c>
      <c r="AD25" s="15">
        <v>6.1706307625919044E-3</v>
      </c>
      <c r="AE25" s="15">
        <v>1.6224758791941938E-2</v>
      </c>
      <c r="AF25" s="15">
        <v>1.2070442916661241E-2</v>
      </c>
      <c r="AG25" s="15">
        <v>1.6333036796321264E-3</v>
      </c>
      <c r="AH25" s="15">
        <v>3.3176910145377249E-2</v>
      </c>
      <c r="AI25" s="15">
        <v>1.7722892286865821E-3</v>
      </c>
      <c r="AJ25" s="15">
        <v>8.0808744350000915E-4</v>
      </c>
      <c r="AK25" s="15">
        <v>1.1862433588452719E-2</v>
      </c>
      <c r="AL25" s="15">
        <v>7.8508157263725616E-3</v>
      </c>
      <c r="AM25" s="15">
        <v>1.995104773653468E-2</v>
      </c>
      <c r="AN25" s="15">
        <v>2.6176027503273819E-3</v>
      </c>
      <c r="AO25" s="15">
        <v>5.5474462229765842E-4</v>
      </c>
      <c r="AP25" s="15">
        <v>8.7931391542730025E-3</v>
      </c>
      <c r="AQ25" s="15">
        <v>4.6888953782497331E-4</v>
      </c>
      <c r="AR25" s="15">
        <v>4.6632499509059304E-4</v>
      </c>
      <c r="AS25" s="15">
        <v>9.6935607860824155E-4</v>
      </c>
      <c r="AT25" s="15">
        <v>2.5110529963735253E-4</v>
      </c>
      <c r="AU25" s="15">
        <v>1.4862853812939555E-4</v>
      </c>
      <c r="AV25" s="15">
        <v>6.6885311149950498E-5</v>
      </c>
      <c r="AW25" s="15">
        <v>2.9660055754799388E-4</v>
      </c>
      <c r="AX25" s="15">
        <v>7.304531827585617E-4</v>
      </c>
      <c r="AY25" s="15">
        <v>5.3833827034005782E-4</v>
      </c>
      <c r="AZ25" s="15">
        <v>2.356160728713464E-4</v>
      </c>
      <c r="BA25" s="15">
        <v>1.9700540612664237E-4</v>
      </c>
      <c r="BB25" s="15">
        <v>2.1996012274341718E-4</v>
      </c>
      <c r="BC25" s="15">
        <v>1.6806121931465815E-4</v>
      </c>
      <c r="BD25" s="15">
        <v>1.5683535270885374E-4</v>
      </c>
      <c r="BE25" s="15">
        <v>7.3639494628749056E-5</v>
      </c>
      <c r="BF25" s="15">
        <v>3.3035244325759806E-4</v>
      </c>
      <c r="BG25" s="15">
        <v>1.1123543006302677E-3</v>
      </c>
      <c r="BH25" s="15">
        <v>2.0646559995165747E-4</v>
      </c>
      <c r="BI25" s="15">
        <v>4.0237364831038701E-4</v>
      </c>
      <c r="BJ25" s="15">
        <v>3.7397753433354844E-4</v>
      </c>
      <c r="BK25" s="15">
        <v>9.1903331498307921E-5</v>
      </c>
      <c r="BL25" s="15">
        <v>9.7090931256465206E-5</v>
      </c>
      <c r="BM25" s="15">
        <v>2.8179429400155946E-4</v>
      </c>
      <c r="BN25" s="15">
        <v>5.1698174180335422E-4</v>
      </c>
      <c r="BO25" s="15">
        <v>1.460288656908519E-3</v>
      </c>
      <c r="BP25" s="15">
        <v>2.4309997498180714E-3</v>
      </c>
      <c r="BQ25" s="15">
        <v>1.3683794211279603E-3</v>
      </c>
      <c r="BR25" s="15">
        <v>1.6399447752284985E-3</v>
      </c>
      <c r="BS25" s="15">
        <v>0</v>
      </c>
    </row>
    <row r="26" spans="1:71" x14ac:dyDescent="0.2">
      <c r="A26" s="24" t="s">
        <v>100</v>
      </c>
      <c r="B26" s="24" t="s">
        <v>343</v>
      </c>
      <c r="C26">
        <f t="shared" si="2"/>
        <v>22</v>
      </c>
      <c r="D26" s="15">
        <v>5.0152135404827297E-2</v>
      </c>
      <c r="E26" s="15">
        <v>9.6815728903260172E-3</v>
      </c>
      <c r="F26" s="15">
        <v>1.7748393446240323E-3</v>
      </c>
      <c r="G26" s="15">
        <v>7.7877537239568528E-2</v>
      </c>
      <c r="H26" s="15">
        <v>8.0637427364246503E-4</v>
      </c>
      <c r="I26" s="15">
        <v>1.7939771042202834E-3</v>
      </c>
      <c r="J26" s="15">
        <v>7.3633754228397104E-3</v>
      </c>
      <c r="K26" s="15">
        <v>2.8762523059723717E-3</v>
      </c>
      <c r="L26" s="15">
        <v>5.5060142799537824E-4</v>
      </c>
      <c r="M26" s="15">
        <v>7.7605227028989185E-3</v>
      </c>
      <c r="N26" s="15">
        <v>1.4224544360440026E-3</v>
      </c>
      <c r="O26" s="15">
        <v>4.0920247513756549E-3</v>
      </c>
      <c r="P26" s="15">
        <v>5.430877388168681E-3</v>
      </c>
      <c r="Q26" s="15">
        <v>7.9478051351271188E-4</v>
      </c>
      <c r="R26" s="15">
        <v>4.8967342624690905E-3</v>
      </c>
      <c r="S26" s="15">
        <v>1.5158840272306521E-2</v>
      </c>
      <c r="T26" s="15">
        <v>1.8156593729868682E-2</v>
      </c>
      <c r="U26" s="15">
        <v>4.082169025202171E-2</v>
      </c>
      <c r="V26" s="15">
        <v>1.0363606365830541E-3</v>
      </c>
      <c r="W26" s="15">
        <v>2.9579123563266679E-3</v>
      </c>
      <c r="X26" s="15">
        <v>9.1053341793838685E-3</v>
      </c>
      <c r="Y26" s="15">
        <v>8.1159365385501836E-2</v>
      </c>
      <c r="Z26" s="15">
        <v>3.3757505523331462E-2</v>
      </c>
      <c r="AA26" s="15">
        <v>1.161674945534133E-2</v>
      </c>
      <c r="AB26" s="15">
        <v>2.3957998155334562E-2</v>
      </c>
      <c r="AC26" s="15">
        <v>1.0355814324855852E-2</v>
      </c>
      <c r="AD26" s="15">
        <v>2.543572889352824E-3</v>
      </c>
      <c r="AE26" s="15">
        <v>1.129431951176019E-3</v>
      </c>
      <c r="AF26" s="15">
        <v>6.5393282865633959E-3</v>
      </c>
      <c r="AG26" s="15">
        <v>3.3999856853205381E-3</v>
      </c>
      <c r="AH26" s="15">
        <v>2.6699094937739369E-3</v>
      </c>
      <c r="AI26" s="15">
        <v>1.6841702832977423E-3</v>
      </c>
      <c r="AJ26" s="15">
        <v>3.0603792857561121E-3</v>
      </c>
      <c r="AK26" s="15">
        <v>2.7751143825182558E-3</v>
      </c>
      <c r="AL26" s="15">
        <v>3.226694701871884E-3</v>
      </c>
      <c r="AM26" s="15">
        <v>7.0977867717361837E-3</v>
      </c>
      <c r="AN26" s="15">
        <v>9.5053898105170679E-3</v>
      </c>
      <c r="AO26" s="15">
        <v>5.0454950365566261E-4</v>
      </c>
      <c r="AP26" s="15">
        <v>3.9426599417621789E-3</v>
      </c>
      <c r="AQ26" s="15">
        <v>1.0910987149266206E-2</v>
      </c>
      <c r="AR26" s="15">
        <v>6.8034030166291212E-3</v>
      </c>
      <c r="AS26" s="15">
        <v>1.5220788502683636E-3</v>
      </c>
      <c r="AT26" s="15">
        <v>7.7069953521431646E-4</v>
      </c>
      <c r="AU26" s="15">
        <v>5.569739677170221E-5</v>
      </c>
      <c r="AV26" s="15">
        <v>1.2011980723498654E-4</v>
      </c>
      <c r="AW26" s="15">
        <v>3.626308440672136E-4</v>
      </c>
      <c r="AX26" s="15">
        <v>9.5830676461102382E-4</v>
      </c>
      <c r="AY26" s="15">
        <v>3.3799487648822081E-4</v>
      </c>
      <c r="AZ26" s="15">
        <v>6.9293553411419601E-3</v>
      </c>
      <c r="BA26" s="15">
        <v>2.5979262119323449E-3</v>
      </c>
      <c r="BB26" s="15">
        <v>1.2328073949173697E-4</v>
      </c>
      <c r="BC26" s="15">
        <v>9.9321931944358863E-5</v>
      </c>
      <c r="BD26" s="15">
        <v>1.2016177999348492E-4</v>
      </c>
      <c r="BE26" s="15">
        <v>2.147187561366158E-3</v>
      </c>
      <c r="BF26" s="15">
        <v>1.6965773373309943E-4</v>
      </c>
      <c r="BG26" s="15">
        <v>6.6813965661519027E-4</v>
      </c>
      <c r="BH26" s="15">
        <v>3.471972415566313E-4</v>
      </c>
      <c r="BI26" s="15">
        <v>5.2711459176950544E-4</v>
      </c>
      <c r="BJ26" s="15">
        <v>5.3867379402360322E-3</v>
      </c>
      <c r="BK26" s="15">
        <v>6.7948083571165159E-5</v>
      </c>
      <c r="BL26" s="15">
        <v>3.1919971795049652E-4</v>
      </c>
      <c r="BM26" s="15">
        <v>1.1006218230149955E-3</v>
      </c>
      <c r="BN26" s="15">
        <v>2.5578356615989261E-4</v>
      </c>
      <c r="BO26" s="15">
        <v>3.6175049228822638E-3</v>
      </c>
      <c r="BP26" s="15">
        <v>2.5889211525186327E-4</v>
      </c>
      <c r="BQ26" s="15">
        <v>1.0805157693434646E-3</v>
      </c>
      <c r="BR26" s="15">
        <v>7.9675670771690551E-4</v>
      </c>
      <c r="BS26" s="15">
        <v>0</v>
      </c>
    </row>
    <row r="27" spans="1:71" x14ac:dyDescent="0.2">
      <c r="A27" s="24" t="s">
        <v>101</v>
      </c>
      <c r="B27" s="25" t="s">
        <v>345</v>
      </c>
      <c r="C27">
        <f t="shared" si="2"/>
        <v>23</v>
      </c>
      <c r="D27" s="15">
        <v>1.0150053196531865E-3</v>
      </c>
      <c r="E27" s="15">
        <v>3.6594656176051085E-4</v>
      </c>
      <c r="F27" s="15">
        <v>5.2300595576152934E-5</v>
      </c>
      <c r="G27" s="15">
        <v>1.0716923501288566E-3</v>
      </c>
      <c r="H27" s="15">
        <v>1.7610354683262149E-4</v>
      </c>
      <c r="I27" s="15">
        <v>3.4847684527789538E-4</v>
      </c>
      <c r="J27" s="15">
        <v>6.5855322170358115E-4</v>
      </c>
      <c r="K27" s="15">
        <v>2.5273955818334279E-4</v>
      </c>
      <c r="L27" s="15">
        <v>1.4554280838963496E-4</v>
      </c>
      <c r="M27" s="15">
        <v>6.0875905219129789E-4</v>
      </c>
      <c r="N27" s="15">
        <v>3.7157732683035943E-4</v>
      </c>
      <c r="O27" s="15">
        <v>7.3939246684314846E-5</v>
      </c>
      <c r="P27" s="15">
        <v>6.5256390156391716E-4</v>
      </c>
      <c r="Q27" s="15">
        <v>4.3222735288848648E-4</v>
      </c>
      <c r="R27" s="15">
        <v>2.4842214607869476E-4</v>
      </c>
      <c r="S27" s="15">
        <v>4.9695356370645408E-4</v>
      </c>
      <c r="T27" s="15">
        <v>5.2888711912719565E-4</v>
      </c>
      <c r="U27" s="15">
        <v>2.2268211858224711E-4</v>
      </c>
      <c r="V27" s="15">
        <v>3.1918033261392492E-4</v>
      </c>
      <c r="W27" s="15">
        <v>2.1380666222579908E-4</v>
      </c>
      <c r="X27" s="15">
        <v>1.2274354149937395E-3</v>
      </c>
      <c r="Y27" s="15">
        <v>3.16032787046557E-3</v>
      </c>
      <c r="Z27" s="15">
        <v>1.9295766091452452E-2</v>
      </c>
      <c r="AA27" s="15">
        <v>5.8934215557939049E-4</v>
      </c>
      <c r="AB27" s="15">
        <v>7.062998384906638E-4</v>
      </c>
      <c r="AC27" s="15">
        <v>4.7601322426831807E-4</v>
      </c>
      <c r="AD27" s="15">
        <v>2.1297781639395124E-4</v>
      </c>
      <c r="AE27" s="15">
        <v>5.3668814020108209E-4</v>
      </c>
      <c r="AF27" s="15">
        <v>2.7418496348248288E-3</v>
      </c>
      <c r="AG27" s="15">
        <v>4.1792835228878698E-4</v>
      </c>
      <c r="AH27" s="15">
        <v>3.484110638186495E-4</v>
      </c>
      <c r="AI27" s="15">
        <v>4.2596564723908805E-4</v>
      </c>
      <c r="AJ27" s="15">
        <v>2.00106903226137E-4</v>
      </c>
      <c r="AK27" s="15">
        <v>3.3279954851776923E-4</v>
      </c>
      <c r="AL27" s="15">
        <v>2.8325010407924763E-4</v>
      </c>
      <c r="AM27" s="15">
        <v>2.9891913876244666E-4</v>
      </c>
      <c r="AN27" s="15">
        <v>3.0687587169190542E-4</v>
      </c>
      <c r="AO27" s="15">
        <v>8.2048515917529954E-5</v>
      </c>
      <c r="AP27" s="15">
        <v>5.0057222889673221E-4</v>
      </c>
      <c r="AQ27" s="15">
        <v>2.8403382509565775E-4</v>
      </c>
      <c r="AR27" s="15">
        <v>6.9944034800621744E-4</v>
      </c>
      <c r="AS27" s="15">
        <v>1.1716521609516609E-3</v>
      </c>
      <c r="AT27" s="15">
        <v>5.1560493067106551E-4</v>
      </c>
      <c r="AU27" s="15">
        <v>3.1103070447452928E-4</v>
      </c>
      <c r="AV27" s="15">
        <v>1.6918658992510842E-5</v>
      </c>
      <c r="AW27" s="15">
        <v>4.4824239025953574E-4</v>
      </c>
      <c r="AX27" s="15">
        <v>1.8031656313134007E-3</v>
      </c>
      <c r="AY27" s="15">
        <v>2.6185990616551125E-4</v>
      </c>
      <c r="AZ27" s="15">
        <v>2.734645649745035E-4</v>
      </c>
      <c r="BA27" s="15">
        <v>5.5332503758618733E-4</v>
      </c>
      <c r="BB27" s="15">
        <v>4.0468698272020927E-4</v>
      </c>
      <c r="BC27" s="15">
        <v>5.65411564852321E-5</v>
      </c>
      <c r="BD27" s="15">
        <v>2.8332251707159499E-5</v>
      </c>
      <c r="BE27" s="15">
        <v>7.0163558243549865E-6</v>
      </c>
      <c r="BF27" s="15">
        <v>7.5255575093175571E-4</v>
      </c>
      <c r="BG27" s="15">
        <v>1.1058875851253484E-3</v>
      </c>
      <c r="BH27" s="15">
        <v>1.4901193600343082E-3</v>
      </c>
      <c r="BI27" s="15">
        <v>1.2702881948147117E-3</v>
      </c>
      <c r="BJ27" s="15">
        <v>4.4726953354519558E-3</v>
      </c>
      <c r="BK27" s="15">
        <v>4.1198433852597221E-5</v>
      </c>
      <c r="BL27" s="15">
        <v>1.7079471661150708E-4</v>
      </c>
      <c r="BM27" s="15">
        <v>4.1889424873759888E-4</v>
      </c>
      <c r="BN27" s="15">
        <v>7.624248281455331E-4</v>
      </c>
      <c r="BO27" s="15">
        <v>3.0864580212699652E-4</v>
      </c>
      <c r="BP27" s="15">
        <v>1.6597363533321276E-3</v>
      </c>
      <c r="BQ27" s="15">
        <v>2.7873132876185982E-3</v>
      </c>
      <c r="BR27" s="15">
        <v>3.8553799049835871E-3</v>
      </c>
      <c r="BS27" s="15">
        <v>0</v>
      </c>
    </row>
    <row r="28" spans="1:71" x14ac:dyDescent="0.2">
      <c r="A28" s="24" t="s">
        <v>102</v>
      </c>
      <c r="B28" s="24" t="s">
        <v>347</v>
      </c>
      <c r="C28">
        <f t="shared" si="2"/>
        <v>24</v>
      </c>
      <c r="D28" s="15">
        <v>1.2951804481954533E-3</v>
      </c>
      <c r="E28" s="15">
        <v>1.44102034637557E-2</v>
      </c>
      <c r="F28" s="15">
        <v>3.8378865884423452E-4</v>
      </c>
      <c r="G28" s="15">
        <v>2.467794937350931E-4</v>
      </c>
      <c r="H28" s="15">
        <v>4.6412000401177078E-4</v>
      </c>
      <c r="I28" s="15">
        <v>8.0946118899919106E-5</v>
      </c>
      <c r="J28" s="15">
        <v>1.6215477356435802E-4</v>
      </c>
      <c r="K28" s="15">
        <v>3.4800122519781576E-4</v>
      </c>
      <c r="L28" s="15">
        <v>6.0135396361521952E-5</v>
      </c>
      <c r="M28" s="15">
        <v>9.2253870216710005E-4</v>
      </c>
      <c r="N28" s="15">
        <v>2.1071627651812503E-4</v>
      </c>
      <c r="O28" s="15">
        <v>3.0919788025568734E-4</v>
      </c>
      <c r="P28" s="15">
        <v>6.0216514135254706E-4</v>
      </c>
      <c r="Q28" s="15">
        <v>9.2886507423105985E-4</v>
      </c>
      <c r="R28" s="15">
        <v>6.324115896788003E-4</v>
      </c>
      <c r="S28" s="15">
        <v>2.5805109803077114E-4</v>
      </c>
      <c r="T28" s="15">
        <v>3.6183723585458244E-4</v>
      </c>
      <c r="U28" s="15">
        <v>2.5445022765621618E-4</v>
      </c>
      <c r="V28" s="15">
        <v>1.3836365810531101E-4</v>
      </c>
      <c r="W28" s="15">
        <v>1.8616080842269751E-4</v>
      </c>
      <c r="X28" s="15">
        <v>6.6076494442561182E-4</v>
      </c>
      <c r="Y28" s="15">
        <v>3.4245372745234969E-3</v>
      </c>
      <c r="Z28" s="15">
        <v>9.8090594413434624E-4</v>
      </c>
      <c r="AA28" s="15">
        <v>4.2466353480508763E-2</v>
      </c>
      <c r="AB28" s="15">
        <v>6.2527054312540872E-4</v>
      </c>
      <c r="AC28" s="15">
        <v>2.5624735438500108E-4</v>
      </c>
      <c r="AD28" s="15">
        <v>1.4853677713862133E-4</v>
      </c>
      <c r="AE28" s="15">
        <v>2.8677401409854747E-4</v>
      </c>
      <c r="AF28" s="15">
        <v>2.5082874598771835E-4</v>
      </c>
      <c r="AG28" s="15">
        <v>3.0802876841109112E-4</v>
      </c>
      <c r="AH28" s="15">
        <v>3.684274338220885E-4</v>
      </c>
      <c r="AI28" s="15">
        <v>2.9663017032934263E-4</v>
      </c>
      <c r="AJ28" s="15">
        <v>1.3916477980557539E-4</v>
      </c>
      <c r="AK28" s="15">
        <v>2.7070635013292467E-4</v>
      </c>
      <c r="AL28" s="15">
        <v>1.6142721304307627E-4</v>
      </c>
      <c r="AM28" s="15">
        <v>3.7595669533817218E-4</v>
      </c>
      <c r="AN28" s="15">
        <v>2.2702887462782041E-4</v>
      </c>
      <c r="AO28" s="15">
        <v>5.1967578752859384E-5</v>
      </c>
      <c r="AP28" s="15">
        <v>7.5355092914281899E-5</v>
      </c>
      <c r="AQ28" s="15">
        <v>1.5313975551088318E-4</v>
      </c>
      <c r="AR28" s="15">
        <v>8.2984034483159658E-5</v>
      </c>
      <c r="AS28" s="15">
        <v>2.938967523191153E-4</v>
      </c>
      <c r="AT28" s="15">
        <v>1.0542376776961652E-4</v>
      </c>
      <c r="AU28" s="15">
        <v>6.8756010314312003E-5</v>
      </c>
      <c r="AV28" s="15">
        <v>9.3787416000988297E-5</v>
      </c>
      <c r="AW28" s="15">
        <v>5.8904368061339033E-5</v>
      </c>
      <c r="AX28" s="15">
        <v>2.1542011724542227E-4</v>
      </c>
      <c r="AY28" s="15">
        <v>2.6649413478182723E-4</v>
      </c>
      <c r="AZ28" s="15">
        <v>2.5052980878149613E-4</v>
      </c>
      <c r="BA28" s="15">
        <v>1.0308789262856468E-4</v>
      </c>
      <c r="BB28" s="15">
        <v>1.0699363677619851E-4</v>
      </c>
      <c r="BC28" s="15">
        <v>7.1777061653247761E-5</v>
      </c>
      <c r="BD28" s="15">
        <v>4.0629439323016476E-5</v>
      </c>
      <c r="BE28" s="15">
        <v>1.657403982300615E-5</v>
      </c>
      <c r="BF28" s="15">
        <v>8.4434651214768618E-5</v>
      </c>
      <c r="BG28" s="15">
        <v>5.3180692952208421E-4</v>
      </c>
      <c r="BH28" s="15">
        <v>3.8923523527954995E-4</v>
      </c>
      <c r="BI28" s="15">
        <v>1.5008476909828019E-4</v>
      </c>
      <c r="BJ28" s="15">
        <v>1.7082232554529658E-4</v>
      </c>
      <c r="BK28" s="15">
        <v>4.2132739832990297E-5</v>
      </c>
      <c r="BL28" s="15">
        <v>7.897738869617791E-4</v>
      </c>
      <c r="BM28" s="15">
        <v>1.448288519941847E-3</v>
      </c>
      <c r="BN28" s="15">
        <v>1.2078509372048926E-3</v>
      </c>
      <c r="BO28" s="15">
        <v>1.2242803068174187E-2</v>
      </c>
      <c r="BP28" s="15">
        <v>2.4253081498519381E-2</v>
      </c>
      <c r="BQ28" s="15">
        <v>3.8390178920263789E-4</v>
      </c>
      <c r="BR28" s="15">
        <v>2.7375555755322313E-3</v>
      </c>
      <c r="BS28" s="15">
        <v>0</v>
      </c>
    </row>
    <row r="29" spans="1:71" x14ac:dyDescent="0.2">
      <c r="A29" s="25" t="s">
        <v>103</v>
      </c>
      <c r="B29" s="24" t="s">
        <v>349</v>
      </c>
      <c r="C29">
        <f t="shared" si="2"/>
        <v>25</v>
      </c>
      <c r="D29" s="15">
        <v>1.7970873493518961E-3</v>
      </c>
      <c r="E29" s="15">
        <v>1.3530155916297595E-3</v>
      </c>
      <c r="F29" s="15">
        <v>1.1105743739820127E-3</v>
      </c>
      <c r="G29" s="15">
        <v>7.9022222856424181E-3</v>
      </c>
      <c r="H29" s="15">
        <v>6.9073465817042997E-4</v>
      </c>
      <c r="I29" s="15">
        <v>3.8356368714092914E-3</v>
      </c>
      <c r="J29" s="15">
        <v>3.4523038180798446E-3</v>
      </c>
      <c r="K29" s="15">
        <v>9.1535853412569694E-3</v>
      </c>
      <c r="L29" s="15">
        <v>2.3561595699375004E-3</v>
      </c>
      <c r="M29" s="15">
        <v>2.3299337107245601E-2</v>
      </c>
      <c r="N29" s="15">
        <v>3.2662336158390398E-2</v>
      </c>
      <c r="O29" s="15">
        <v>4.8861492697117805E-4</v>
      </c>
      <c r="P29" s="15">
        <v>4.0862245281347827E-3</v>
      </c>
      <c r="Q29" s="15">
        <v>3.1951548169345235E-3</v>
      </c>
      <c r="R29" s="15">
        <v>1.6751125619897736E-2</v>
      </c>
      <c r="S29" s="15">
        <v>5.8361652712187861E-3</v>
      </c>
      <c r="T29" s="15">
        <v>8.8317685573840593E-3</v>
      </c>
      <c r="U29" s="15">
        <v>4.2874047205042551E-2</v>
      </c>
      <c r="V29" s="15">
        <v>1.9813701556932293E-4</v>
      </c>
      <c r="W29" s="15">
        <v>8.3156077665736902E-4</v>
      </c>
      <c r="X29" s="15">
        <v>8.4673390364130435E-3</v>
      </c>
      <c r="Y29" s="15">
        <v>9.4473942543860292E-3</v>
      </c>
      <c r="Z29" s="15">
        <v>3.8532950689445539E-2</v>
      </c>
      <c r="AA29" s="15">
        <v>6.3955463473830037E-3</v>
      </c>
      <c r="AB29" s="15">
        <v>0.12685597021081788</v>
      </c>
      <c r="AC29" s="15">
        <v>2.0468643640151191E-2</v>
      </c>
      <c r="AD29" s="15">
        <v>3.3811670272024742E-3</v>
      </c>
      <c r="AE29" s="15">
        <v>7.5049122595565105E-4</v>
      </c>
      <c r="AF29" s="15">
        <v>7.3063654934357753E-3</v>
      </c>
      <c r="AG29" s="15">
        <v>1.3165367459149766E-2</v>
      </c>
      <c r="AH29" s="15">
        <v>2.6269578693003507E-2</v>
      </c>
      <c r="AI29" s="15">
        <v>1.6096662815149196E-2</v>
      </c>
      <c r="AJ29" s="15">
        <v>4.4661317241831526E-2</v>
      </c>
      <c r="AK29" s="15">
        <v>3.8577709732288641E-2</v>
      </c>
      <c r="AL29" s="15">
        <v>1.769949307485822E-2</v>
      </c>
      <c r="AM29" s="15">
        <v>2.9570761053086415E-2</v>
      </c>
      <c r="AN29" s="15">
        <v>1.6759858200451831E-2</v>
      </c>
      <c r="AO29" s="15">
        <v>7.4951226004762431E-4</v>
      </c>
      <c r="AP29" s="15">
        <v>4.1810079467505552E-3</v>
      </c>
      <c r="AQ29" s="15">
        <v>1.6021400745852985E-2</v>
      </c>
      <c r="AR29" s="15">
        <v>9.4967590714647304E-3</v>
      </c>
      <c r="AS29" s="15">
        <v>5.1574846527168835E-3</v>
      </c>
      <c r="AT29" s="15">
        <v>1.4779002393628993E-2</v>
      </c>
      <c r="AU29" s="15">
        <v>1.9973343350211578E-4</v>
      </c>
      <c r="AV29" s="15">
        <v>1.7658552133935031E-2</v>
      </c>
      <c r="AW29" s="15">
        <v>1.0167387421568068E-3</v>
      </c>
      <c r="AX29" s="15">
        <v>1.1442431044195735E-3</v>
      </c>
      <c r="AY29" s="15">
        <v>2.1131326638393149E-3</v>
      </c>
      <c r="AZ29" s="15">
        <v>8.7831954411374887E-4</v>
      </c>
      <c r="BA29" s="15">
        <v>2.1792481286926065E-4</v>
      </c>
      <c r="BB29" s="15">
        <v>1.8695741843770142E-4</v>
      </c>
      <c r="BC29" s="15">
        <v>2.1416178393384363E-4</v>
      </c>
      <c r="BD29" s="15">
        <v>2.1152805577997095E-4</v>
      </c>
      <c r="BE29" s="15">
        <v>2.2038568124127086E-4</v>
      </c>
      <c r="BF29" s="15">
        <v>2.5642280656285365E-3</v>
      </c>
      <c r="BG29" s="15">
        <v>5.5426652789855894E-4</v>
      </c>
      <c r="BH29" s="15">
        <v>3.094574465442365E-4</v>
      </c>
      <c r="BI29" s="15">
        <v>6.1767127279587089E-3</v>
      </c>
      <c r="BJ29" s="15">
        <v>2.7380179991034342E-3</v>
      </c>
      <c r="BK29" s="15">
        <v>1.1421624027198377E-4</v>
      </c>
      <c r="BL29" s="15">
        <v>2.8654583472827031E-4</v>
      </c>
      <c r="BM29" s="15">
        <v>8.3303007565120255E-4</v>
      </c>
      <c r="BN29" s="15">
        <v>4.186151926616876E-4</v>
      </c>
      <c r="BO29" s="15">
        <v>2.9226785626381715E-3</v>
      </c>
      <c r="BP29" s="15">
        <v>2.2979645822815173E-3</v>
      </c>
      <c r="BQ29" s="15">
        <v>1.1008308345704034E-3</v>
      </c>
      <c r="BR29" s="15">
        <v>9.7584664490791553E-4</v>
      </c>
      <c r="BS29" s="15">
        <v>0</v>
      </c>
    </row>
    <row r="30" spans="1:71" x14ac:dyDescent="0.2">
      <c r="A30" s="25" t="s">
        <v>104</v>
      </c>
      <c r="B30" s="24" t="s">
        <v>351</v>
      </c>
      <c r="C30">
        <f t="shared" si="2"/>
        <v>26</v>
      </c>
      <c r="D30" s="15">
        <v>8.4970406819428277E-3</v>
      </c>
      <c r="E30" s="15">
        <v>1.3955827176588905E-2</v>
      </c>
      <c r="F30" s="15">
        <v>1.8075476798632072E-3</v>
      </c>
      <c r="G30" s="15">
        <v>4.3377673215116326E-3</v>
      </c>
      <c r="H30" s="15">
        <v>7.6574583955712572E-4</v>
      </c>
      <c r="I30" s="15">
        <v>9.3014042598964694E-5</v>
      </c>
      <c r="J30" s="15">
        <v>7.9569779418332928E-4</v>
      </c>
      <c r="K30" s="15">
        <v>1.8428723345918343E-4</v>
      </c>
      <c r="L30" s="15">
        <v>1.7476062107402925E-3</v>
      </c>
      <c r="M30" s="15">
        <v>4.7990477020320894E-3</v>
      </c>
      <c r="N30" s="15">
        <v>1.6009175562722616E-2</v>
      </c>
      <c r="O30" s="15">
        <v>1.548812011951436E-4</v>
      </c>
      <c r="P30" s="15">
        <v>3.6620620776685602E-4</v>
      </c>
      <c r="Q30" s="15">
        <v>3.7694741490347159E-4</v>
      </c>
      <c r="R30" s="15">
        <v>3.3585591832092335E-4</v>
      </c>
      <c r="S30" s="15">
        <v>4.0577207026729355E-4</v>
      </c>
      <c r="T30" s="15">
        <v>2.3989960187126725E-3</v>
      </c>
      <c r="U30" s="15">
        <v>1.0531232870344242E-3</v>
      </c>
      <c r="V30" s="15">
        <v>6.5993662712632349E-4</v>
      </c>
      <c r="W30" s="15">
        <v>3.0201039080627283E-4</v>
      </c>
      <c r="X30" s="15">
        <v>4.085405526643696E-3</v>
      </c>
      <c r="Y30" s="15">
        <v>3.0364699252238441E-3</v>
      </c>
      <c r="Z30" s="15">
        <v>7.2875119410300941E-3</v>
      </c>
      <c r="AA30" s="15">
        <v>1.1658943946288643E-3</v>
      </c>
      <c r="AB30" s="15">
        <v>4.226910746858761E-3</v>
      </c>
      <c r="AC30" s="15">
        <v>9.4563743341404619E-2</v>
      </c>
      <c r="AD30" s="15">
        <v>2.2422223921493827E-3</v>
      </c>
      <c r="AE30" s="15">
        <v>4.3848452867405456E-4</v>
      </c>
      <c r="AF30" s="15">
        <v>1.5661098430332244E-3</v>
      </c>
      <c r="AG30" s="15">
        <v>2.2111148379960117E-4</v>
      </c>
      <c r="AH30" s="15">
        <v>3.4692280265531429E-3</v>
      </c>
      <c r="AI30" s="15">
        <v>2.1604966646559479E-3</v>
      </c>
      <c r="AJ30" s="15">
        <v>9.1338150466927174E-3</v>
      </c>
      <c r="AK30" s="15">
        <v>1.1346658588168564E-3</v>
      </c>
      <c r="AL30" s="15">
        <v>2.7456579684316806E-3</v>
      </c>
      <c r="AM30" s="15">
        <v>5.3790164348805026E-3</v>
      </c>
      <c r="AN30" s="15">
        <v>2.90158935848822E-3</v>
      </c>
      <c r="AO30" s="15">
        <v>6.5180289717301221E-3</v>
      </c>
      <c r="AP30" s="15">
        <v>1.1969138552383502E-2</v>
      </c>
      <c r="AQ30" s="15">
        <v>8.2595943561455221E-2</v>
      </c>
      <c r="AR30" s="15">
        <v>1.3114650635095918E-3</v>
      </c>
      <c r="AS30" s="15">
        <v>2.9030901357195984E-4</v>
      </c>
      <c r="AT30" s="15">
        <v>1.0148116850663208E-4</v>
      </c>
      <c r="AU30" s="15">
        <v>5.0995514893377232E-5</v>
      </c>
      <c r="AV30" s="15">
        <v>3.377830288017591E-5</v>
      </c>
      <c r="AW30" s="15">
        <v>1.9675017910878774E-4</v>
      </c>
      <c r="AX30" s="15">
        <v>6.729993930941292E-3</v>
      </c>
      <c r="AY30" s="15">
        <v>2.2918273635870031E-3</v>
      </c>
      <c r="AZ30" s="15">
        <v>3.2753670442151614E-4</v>
      </c>
      <c r="BA30" s="15">
        <v>1.4484681323085393E-4</v>
      </c>
      <c r="BB30" s="15">
        <v>1.1239288050987872E-4</v>
      </c>
      <c r="BC30" s="15">
        <v>8.5056047641601324E-5</v>
      </c>
      <c r="BD30" s="15">
        <v>8.2854178967839656E-5</v>
      </c>
      <c r="BE30" s="15">
        <v>5.3031956546524574E-3</v>
      </c>
      <c r="BF30" s="15">
        <v>1.7261904606684787E-4</v>
      </c>
      <c r="BG30" s="15">
        <v>1.8054751386319834E-4</v>
      </c>
      <c r="BH30" s="15">
        <v>9.3818359963106281E-5</v>
      </c>
      <c r="BI30" s="15">
        <v>1.7621675606283149E-4</v>
      </c>
      <c r="BJ30" s="15">
        <v>4.7487532868562037E-4</v>
      </c>
      <c r="BK30" s="15">
        <v>5.0852021564245161E-5</v>
      </c>
      <c r="BL30" s="15">
        <v>5.0877750301875813E-4</v>
      </c>
      <c r="BM30" s="15">
        <v>5.842275059407371E-4</v>
      </c>
      <c r="BN30" s="15">
        <v>2.5835748921965206E-4</v>
      </c>
      <c r="BO30" s="15">
        <v>7.886180257420303E-4</v>
      </c>
      <c r="BP30" s="15">
        <v>4.3335248990316867E-4</v>
      </c>
      <c r="BQ30" s="15">
        <v>6.7468623724256617E-4</v>
      </c>
      <c r="BR30" s="15">
        <v>1.3834813991743492E-3</v>
      </c>
      <c r="BS30" s="15">
        <v>0</v>
      </c>
    </row>
    <row r="31" spans="1:71" x14ac:dyDescent="0.2">
      <c r="A31" s="24" t="s">
        <v>105</v>
      </c>
      <c r="B31" s="24" t="s">
        <v>353</v>
      </c>
      <c r="C31">
        <f t="shared" si="2"/>
        <v>27</v>
      </c>
      <c r="D31" s="15">
        <v>5.4690265103221906E-4</v>
      </c>
      <c r="E31" s="15">
        <v>2.212941526154841E-3</v>
      </c>
      <c r="F31" s="15">
        <v>3.8127511759222658E-4</v>
      </c>
      <c r="G31" s="15">
        <v>5.1046948065907871E-3</v>
      </c>
      <c r="H31" s="15">
        <v>9.208545757842199E-3</v>
      </c>
      <c r="I31" s="15">
        <v>2.4169185914311753E-4</v>
      </c>
      <c r="J31" s="15">
        <v>6.7395325878218514E-3</v>
      </c>
      <c r="K31" s="15">
        <v>8.884425335775203E-4</v>
      </c>
      <c r="L31" s="15">
        <v>6.3291213232416181E-5</v>
      </c>
      <c r="M31" s="15">
        <v>4.3375971178026735E-4</v>
      </c>
      <c r="N31" s="15">
        <v>8.4504235953915513E-4</v>
      </c>
      <c r="O31" s="15">
        <v>9.5522866401756502E-5</v>
      </c>
      <c r="P31" s="15">
        <v>1.6984797516989025E-4</v>
      </c>
      <c r="Q31" s="15">
        <v>1.2245427424193941E-4</v>
      </c>
      <c r="R31" s="15">
        <v>1.4284813343990599E-4</v>
      </c>
      <c r="S31" s="15">
        <v>3.7529127812596273E-4</v>
      </c>
      <c r="T31" s="15">
        <v>1.7700962310379827E-3</v>
      </c>
      <c r="U31" s="15">
        <v>2.4135132740500656E-4</v>
      </c>
      <c r="V31" s="15">
        <v>1.4547976020775141E-4</v>
      </c>
      <c r="W31" s="15">
        <v>1.2502498173341348E-4</v>
      </c>
      <c r="X31" s="15">
        <v>3.8813709687100394E-4</v>
      </c>
      <c r="Y31" s="15">
        <v>8.5005025897517017E-4</v>
      </c>
      <c r="Z31" s="15">
        <v>8.5878884769929496E-4</v>
      </c>
      <c r="AA31" s="15">
        <v>3.1786974165450119E-4</v>
      </c>
      <c r="AB31" s="15">
        <v>7.3754086258044404E-3</v>
      </c>
      <c r="AC31" s="15">
        <v>8.0627240944685565E-3</v>
      </c>
      <c r="AD31" s="15">
        <v>9.5023455698444143E-2</v>
      </c>
      <c r="AE31" s="15">
        <v>2.7212566862475345E-2</v>
      </c>
      <c r="AF31" s="15">
        <v>0.16659409411480827</v>
      </c>
      <c r="AG31" s="15">
        <v>7.347078082018155E-4</v>
      </c>
      <c r="AH31" s="15">
        <v>3.6291144158678817E-2</v>
      </c>
      <c r="AI31" s="15">
        <v>6.20606701078453E-2</v>
      </c>
      <c r="AJ31" s="15">
        <v>3.3365173548372033E-2</v>
      </c>
      <c r="AK31" s="15">
        <v>7.6671688279525446E-2</v>
      </c>
      <c r="AL31" s="15">
        <v>2.2997429759253691E-2</v>
      </c>
      <c r="AM31" s="15">
        <v>1.5313344872268158E-2</v>
      </c>
      <c r="AN31" s="15">
        <v>1.4826771735328636E-2</v>
      </c>
      <c r="AO31" s="15">
        <v>1.0063811220106236E-3</v>
      </c>
      <c r="AP31" s="15">
        <v>1.402914182776819E-3</v>
      </c>
      <c r="AQ31" s="15">
        <v>2.7149733141234575E-2</v>
      </c>
      <c r="AR31" s="15">
        <v>3.2810266427049081E-4</v>
      </c>
      <c r="AS31" s="15">
        <v>1.4065831406291367E-3</v>
      </c>
      <c r="AT31" s="15">
        <v>1.3946432173162274E-4</v>
      </c>
      <c r="AU31" s="15">
        <v>9.0973310937962279E-5</v>
      </c>
      <c r="AV31" s="15">
        <v>4.4601509767291742E-5</v>
      </c>
      <c r="AW31" s="15">
        <v>2.603243347854642E-4</v>
      </c>
      <c r="AX31" s="15">
        <v>6.1313317422694025E-4</v>
      </c>
      <c r="AY31" s="15">
        <v>3.9860278400742454E-4</v>
      </c>
      <c r="AZ31" s="15">
        <v>1.5595374812763085E-4</v>
      </c>
      <c r="BA31" s="15">
        <v>1.4607135947415878E-4</v>
      </c>
      <c r="BB31" s="15">
        <v>1.7367405192094656E-4</v>
      </c>
      <c r="BC31" s="15">
        <v>2.4488098012293057E-4</v>
      </c>
      <c r="BD31" s="15">
        <v>1.2972546412666337E-4</v>
      </c>
      <c r="BE31" s="15">
        <v>6.1401195850451813E-5</v>
      </c>
      <c r="BF31" s="15">
        <v>2.5650119893851341E-4</v>
      </c>
      <c r="BG31" s="15">
        <v>6.756171000169318E-4</v>
      </c>
      <c r="BH31" s="15">
        <v>1.2028277466382064E-4</v>
      </c>
      <c r="BI31" s="15">
        <v>4.7546384680412623E-3</v>
      </c>
      <c r="BJ31" s="15">
        <v>2.1365448551981456E-4</v>
      </c>
      <c r="BK31" s="15">
        <v>1.1699946105194347E-4</v>
      </c>
      <c r="BL31" s="15">
        <v>2.5324623257469317E-4</v>
      </c>
      <c r="BM31" s="15">
        <v>1.838079495062437E-4</v>
      </c>
      <c r="BN31" s="15">
        <v>4.2284402255228569E-4</v>
      </c>
      <c r="BO31" s="15">
        <v>1.3314198902427372E-4</v>
      </c>
      <c r="BP31" s="15">
        <v>1.1593743155053471E-4</v>
      </c>
      <c r="BQ31" s="15">
        <v>1.1004343660015873E-3</v>
      </c>
      <c r="BR31" s="15">
        <v>2.1115553604018975E-4</v>
      </c>
      <c r="BS31" s="15">
        <v>0</v>
      </c>
    </row>
    <row r="32" spans="1:71" x14ac:dyDescent="0.2">
      <c r="A32" s="25" t="s">
        <v>106</v>
      </c>
      <c r="B32" s="25" t="s">
        <v>355</v>
      </c>
      <c r="C32">
        <f t="shared" si="2"/>
        <v>28</v>
      </c>
      <c r="D32" s="15">
        <v>2.628294184984848E-4</v>
      </c>
      <c r="E32" s="15">
        <v>2.2426289811478038E-4</v>
      </c>
      <c r="F32" s="15">
        <v>5.619106153646738E-5</v>
      </c>
      <c r="G32" s="15">
        <v>2.8928787140412138E-4</v>
      </c>
      <c r="H32" s="15">
        <v>1.3940815507258386E-4</v>
      </c>
      <c r="I32" s="15">
        <v>1.3160976202881186E-4</v>
      </c>
      <c r="J32" s="15">
        <v>4.6877472245361804E-3</v>
      </c>
      <c r="K32" s="15">
        <v>8.4819029840846869E-4</v>
      </c>
      <c r="L32" s="15">
        <v>7.7511114643800106E-5</v>
      </c>
      <c r="M32" s="15">
        <v>1.2614322266499638E-3</v>
      </c>
      <c r="N32" s="15">
        <v>2.7544350555017545E-4</v>
      </c>
      <c r="O32" s="15">
        <v>6.2798811092637435E-5</v>
      </c>
      <c r="P32" s="15">
        <v>2.1964549820510459E-4</v>
      </c>
      <c r="Q32" s="15">
        <v>8.8838695382518609E-5</v>
      </c>
      <c r="R32" s="15">
        <v>1.6612300288974393E-4</v>
      </c>
      <c r="S32" s="15">
        <v>1.3101861593853853E-4</v>
      </c>
      <c r="T32" s="15">
        <v>2.4314351638553473E-3</v>
      </c>
      <c r="U32" s="15">
        <v>8.5196747350915671E-3</v>
      </c>
      <c r="V32" s="15">
        <v>1.3473042092647765E-5</v>
      </c>
      <c r="W32" s="15">
        <v>6.8104558332359984E-5</v>
      </c>
      <c r="X32" s="15">
        <v>2.9621241376782343E-3</v>
      </c>
      <c r="Y32" s="15">
        <v>2.9050402381001596E-3</v>
      </c>
      <c r="Z32" s="15">
        <v>7.7345587060517968E-4</v>
      </c>
      <c r="AA32" s="15">
        <v>2.4884758050101684E-4</v>
      </c>
      <c r="AB32" s="15">
        <v>7.9242007238904989E-4</v>
      </c>
      <c r="AC32" s="15">
        <v>1.0633707902439971E-3</v>
      </c>
      <c r="AD32" s="15">
        <v>7.9855522298706259E-3</v>
      </c>
      <c r="AE32" s="15">
        <v>0.11740199613305434</v>
      </c>
      <c r="AF32" s="15">
        <v>1.477554455412127E-2</v>
      </c>
      <c r="AG32" s="15">
        <v>1.6631455093484879E-3</v>
      </c>
      <c r="AH32" s="15">
        <v>8.29037548369045E-2</v>
      </c>
      <c r="AI32" s="15">
        <v>1.4398483594571652E-2</v>
      </c>
      <c r="AJ32" s="15">
        <v>2.6346445837485397E-3</v>
      </c>
      <c r="AK32" s="15">
        <v>4.6657343544930813E-2</v>
      </c>
      <c r="AL32" s="15">
        <v>1.3721293163725654E-2</v>
      </c>
      <c r="AM32" s="15">
        <v>2.2300521594530987E-2</v>
      </c>
      <c r="AN32" s="15">
        <v>2.3278263262598013E-2</v>
      </c>
      <c r="AO32" s="15">
        <v>2.0819612050986588E-4</v>
      </c>
      <c r="AP32" s="15">
        <v>1.3595971411879603E-3</v>
      </c>
      <c r="AQ32" s="15">
        <v>4.7643872329677589E-3</v>
      </c>
      <c r="AR32" s="15">
        <v>3.4188777636244738E-3</v>
      </c>
      <c r="AS32" s="15">
        <v>4.7325768888772886E-4</v>
      </c>
      <c r="AT32" s="15">
        <v>1.171486902204908E-4</v>
      </c>
      <c r="AU32" s="15">
        <v>9.6356617095904294E-5</v>
      </c>
      <c r="AV32" s="15">
        <v>3.6788761652685252E-5</v>
      </c>
      <c r="AW32" s="15">
        <v>2.4802049353476953E-4</v>
      </c>
      <c r="AX32" s="15">
        <v>5.9923739508792285E-4</v>
      </c>
      <c r="AY32" s="15">
        <v>3.0011484794074939E-4</v>
      </c>
      <c r="AZ32" s="15">
        <v>1.6795477384684148E-4</v>
      </c>
      <c r="BA32" s="15">
        <v>1.6027383867812326E-4</v>
      </c>
      <c r="BB32" s="15">
        <v>2.0219675140361953E-4</v>
      </c>
      <c r="BC32" s="15">
        <v>1.4776204505985365E-4</v>
      </c>
      <c r="BD32" s="15">
        <v>1.4680277238828738E-4</v>
      </c>
      <c r="BE32" s="15">
        <v>1.512349346232966E-4</v>
      </c>
      <c r="BF32" s="15">
        <v>3.019535671562698E-4</v>
      </c>
      <c r="BG32" s="15">
        <v>2.6966038873833467E-4</v>
      </c>
      <c r="BH32" s="15">
        <v>1.2805913689955859E-4</v>
      </c>
      <c r="BI32" s="15">
        <v>2.8192532818814878E-4</v>
      </c>
      <c r="BJ32" s="15">
        <v>2.246807716070973E-4</v>
      </c>
      <c r="BK32" s="15">
        <v>9.4414452751280336E-5</v>
      </c>
      <c r="BL32" s="15">
        <v>6.9313737856437522E-5</v>
      </c>
      <c r="BM32" s="15">
        <v>4.5882281075778611E-5</v>
      </c>
      <c r="BN32" s="15">
        <v>4.8052385431068909E-4</v>
      </c>
      <c r="BO32" s="15">
        <v>7.4031358888133021E-5</v>
      </c>
      <c r="BP32" s="15">
        <v>1.7285674725301358E-4</v>
      </c>
      <c r="BQ32" s="15">
        <v>1.2563178058815428E-3</v>
      </c>
      <c r="BR32" s="15">
        <v>2.7648783406308348E-4</v>
      </c>
      <c r="BS32" s="15">
        <v>0</v>
      </c>
    </row>
    <row r="33" spans="1:71" x14ac:dyDescent="0.2">
      <c r="A33" s="24" t="s">
        <v>107</v>
      </c>
      <c r="B33" s="24" t="s">
        <v>357</v>
      </c>
      <c r="C33">
        <f t="shared" si="2"/>
        <v>29</v>
      </c>
      <c r="D33" s="15">
        <v>1.088018419414356E-3</v>
      </c>
      <c r="E33" s="15">
        <v>3.7692820785760685E-3</v>
      </c>
      <c r="F33" s="15">
        <v>1.2708054978255085E-3</v>
      </c>
      <c r="G33" s="15">
        <v>2.5852701326428322E-3</v>
      </c>
      <c r="H33" s="15">
        <v>3.6206528897657375E-3</v>
      </c>
      <c r="I33" s="15">
        <v>5.1147988883057721E-3</v>
      </c>
      <c r="J33" s="15">
        <v>1.3435063523628967E-2</v>
      </c>
      <c r="K33" s="15">
        <v>7.1881346362260993E-3</v>
      </c>
      <c r="L33" s="15">
        <v>1.2532015297755607E-3</v>
      </c>
      <c r="M33" s="15">
        <v>6.8910933201844198E-3</v>
      </c>
      <c r="N33" s="15">
        <v>3.5751899937237035E-2</v>
      </c>
      <c r="O33" s="15">
        <v>1.3391704441626678E-3</v>
      </c>
      <c r="P33" s="15">
        <v>1.4293179998704068E-3</v>
      </c>
      <c r="Q33" s="15">
        <v>1.2810817060780282E-3</v>
      </c>
      <c r="R33" s="15">
        <v>1.4320333351006752E-3</v>
      </c>
      <c r="S33" s="15">
        <v>1.0983713544033212E-2</v>
      </c>
      <c r="T33" s="15">
        <v>1.6125307704177687E-3</v>
      </c>
      <c r="U33" s="15">
        <v>1.7619817911917889E-3</v>
      </c>
      <c r="V33" s="15">
        <v>5.2325999514101493E-4</v>
      </c>
      <c r="W33" s="15">
        <v>1.3075001640886048E-3</v>
      </c>
      <c r="X33" s="15">
        <v>2.6446936060854488E-3</v>
      </c>
      <c r="Y33" s="15">
        <v>9.5639393097993654E-3</v>
      </c>
      <c r="Z33" s="15">
        <v>1.863835709790498E-2</v>
      </c>
      <c r="AA33" s="15">
        <v>2.049684409799947E-3</v>
      </c>
      <c r="AB33" s="15">
        <v>2.2275669883271374E-3</v>
      </c>
      <c r="AC33" s="15">
        <v>2.2335566853083945E-3</v>
      </c>
      <c r="AD33" s="15">
        <v>1.396608125265335E-2</v>
      </c>
      <c r="AE33" s="15">
        <v>4.7063366698744304E-3</v>
      </c>
      <c r="AF33" s="15">
        <v>7.2313832131374239E-2</v>
      </c>
      <c r="AG33" s="15">
        <v>9.1591974212202037E-3</v>
      </c>
      <c r="AH33" s="15">
        <v>2.7055306632250916E-2</v>
      </c>
      <c r="AI33" s="15">
        <v>3.9332221098766038E-2</v>
      </c>
      <c r="AJ33" s="15">
        <v>1.9913630979539892E-2</v>
      </c>
      <c r="AK33" s="15">
        <v>2.1961567372726212E-2</v>
      </c>
      <c r="AL33" s="15">
        <v>4.3414817025163116E-2</v>
      </c>
      <c r="AM33" s="15">
        <v>1.6452728956004532E-2</v>
      </c>
      <c r="AN33" s="15">
        <v>4.0408757565075289E-2</v>
      </c>
      <c r="AO33" s="15">
        <v>8.3395553504560203E-3</v>
      </c>
      <c r="AP33" s="15">
        <v>6.5172269455949661E-3</v>
      </c>
      <c r="AQ33" s="15">
        <v>3.2804354400020309E-2</v>
      </c>
      <c r="AR33" s="15">
        <v>2.2433930949808723E-3</v>
      </c>
      <c r="AS33" s="15">
        <v>1.617821954855086E-3</v>
      </c>
      <c r="AT33" s="15">
        <v>4.718750055492856E-4</v>
      </c>
      <c r="AU33" s="15">
        <v>4.1680503045878986E-4</v>
      </c>
      <c r="AV33" s="15">
        <v>1.5474579479844678E-4</v>
      </c>
      <c r="AW33" s="15">
        <v>4.5076311427154158E-4</v>
      </c>
      <c r="AX33" s="15">
        <v>5.6247631075316724E-3</v>
      </c>
      <c r="AY33" s="15">
        <v>7.409352632773405E-3</v>
      </c>
      <c r="AZ33" s="15">
        <v>4.0814565219719892E-4</v>
      </c>
      <c r="BA33" s="15">
        <v>4.2269651900652051E-4</v>
      </c>
      <c r="BB33" s="15">
        <v>3.3599001518496037E-4</v>
      </c>
      <c r="BC33" s="15">
        <v>2.2749866491614086E-4</v>
      </c>
      <c r="BD33" s="15">
        <v>1.5442421232534143E-4</v>
      </c>
      <c r="BE33" s="15">
        <v>8.4038587410617592E-4</v>
      </c>
      <c r="BF33" s="15">
        <v>3.5468961989843488E-4</v>
      </c>
      <c r="BG33" s="15">
        <v>5.9803091451930874E-4</v>
      </c>
      <c r="BH33" s="15">
        <v>1.8290041436839729E-4</v>
      </c>
      <c r="BI33" s="15">
        <v>5.1388008187109105E-4</v>
      </c>
      <c r="BJ33" s="15">
        <v>1.239584770852574E-3</v>
      </c>
      <c r="BK33" s="15">
        <v>2.0437640608888643E-3</v>
      </c>
      <c r="BL33" s="15">
        <v>1.3336050809722672E-3</v>
      </c>
      <c r="BM33" s="15">
        <v>3.8856849192610786E-4</v>
      </c>
      <c r="BN33" s="15">
        <v>4.8096590429788221E-4</v>
      </c>
      <c r="BO33" s="15">
        <v>1.075742038266902E-3</v>
      </c>
      <c r="BP33" s="15">
        <v>3.6255117683852924E-4</v>
      </c>
      <c r="BQ33" s="15">
        <v>1.3473037287641428E-3</v>
      </c>
      <c r="BR33" s="15">
        <v>7.9216886502159634E-4</v>
      </c>
      <c r="BS33" s="15">
        <v>0</v>
      </c>
    </row>
    <row r="34" spans="1:71" x14ac:dyDescent="0.2">
      <c r="A34" s="25" t="s">
        <v>108</v>
      </c>
      <c r="B34" s="25" t="s">
        <v>359</v>
      </c>
      <c r="C34">
        <f t="shared" si="2"/>
        <v>30</v>
      </c>
      <c r="D34" s="15">
        <v>7.6194441040509326E-5</v>
      </c>
      <c r="E34" s="15">
        <v>1.0444159077534391E-4</v>
      </c>
      <c r="F34" s="15">
        <v>6.9949003759177313E-5</v>
      </c>
      <c r="G34" s="15">
        <v>3.9788362955337278E-4</v>
      </c>
      <c r="H34" s="15">
        <v>6.7160698719210827E-4</v>
      </c>
      <c r="I34" s="15">
        <v>3.5129981793542318E-4</v>
      </c>
      <c r="J34" s="15">
        <v>7.5544270457777692E-4</v>
      </c>
      <c r="K34" s="15">
        <v>1.9863410149727705E-4</v>
      </c>
      <c r="L34" s="15">
        <v>9.25696810028163E-5</v>
      </c>
      <c r="M34" s="15">
        <v>1.5686217573588059E-4</v>
      </c>
      <c r="N34" s="15">
        <v>2.7505320294069792E-4</v>
      </c>
      <c r="O34" s="15">
        <v>1.4076888070883227E-4</v>
      </c>
      <c r="P34" s="15">
        <v>1.7650494881569581E-4</v>
      </c>
      <c r="Q34" s="15">
        <v>2.0348191747812452E-4</v>
      </c>
      <c r="R34" s="15">
        <v>1.9747445949588137E-4</v>
      </c>
      <c r="S34" s="15">
        <v>2.6514244171270873E-4</v>
      </c>
      <c r="T34" s="15">
        <v>4.0490617838518197E-4</v>
      </c>
      <c r="U34" s="15">
        <v>8.6440084935073148E-3</v>
      </c>
      <c r="V34" s="15">
        <v>4.8559158333916521E-5</v>
      </c>
      <c r="W34" s="15">
        <v>1.2941722027221892E-4</v>
      </c>
      <c r="X34" s="15">
        <v>4.2695979368287331E-4</v>
      </c>
      <c r="Y34" s="15">
        <v>2.8577521706084E-4</v>
      </c>
      <c r="Z34" s="15">
        <v>3.0393685909984794E-4</v>
      </c>
      <c r="AA34" s="15">
        <v>2.5834152266827101E-4</v>
      </c>
      <c r="AB34" s="15">
        <v>2.6802275189960186E-4</v>
      </c>
      <c r="AC34" s="15">
        <v>3.2699133432122695E-4</v>
      </c>
      <c r="AD34" s="15">
        <v>4.7655259293895443E-4</v>
      </c>
      <c r="AE34" s="15">
        <v>4.0287474828550621E-4</v>
      </c>
      <c r="AF34" s="15">
        <v>3.2732703442729389E-4</v>
      </c>
      <c r="AG34" s="15">
        <v>0.15860977915441807</v>
      </c>
      <c r="AH34" s="15">
        <v>4.3403765463008431E-3</v>
      </c>
      <c r="AI34" s="15">
        <v>4.1878701020519821E-3</v>
      </c>
      <c r="AJ34" s="15">
        <v>1.8120502816841499E-3</v>
      </c>
      <c r="AK34" s="15">
        <v>1.429523465521885E-3</v>
      </c>
      <c r="AL34" s="15">
        <v>1.7289718855260953E-3</v>
      </c>
      <c r="AM34" s="15">
        <v>8.9567873967732494E-4</v>
      </c>
      <c r="AN34" s="15">
        <v>7.1195645243098153E-3</v>
      </c>
      <c r="AO34" s="15">
        <v>7.6533913227381904E-4</v>
      </c>
      <c r="AP34" s="15">
        <v>3.4086563404942596E-4</v>
      </c>
      <c r="AQ34" s="15">
        <v>9.6587288721843229E-4</v>
      </c>
      <c r="AR34" s="15">
        <v>2.9927840130103005E-4</v>
      </c>
      <c r="AS34" s="15">
        <v>4.2714640278912529E-4</v>
      </c>
      <c r="AT34" s="15">
        <v>2.0257399922553093E-4</v>
      </c>
      <c r="AU34" s="15">
        <v>3.5466644304256098E-4</v>
      </c>
      <c r="AV34" s="15">
        <v>2.366209042723796E-4</v>
      </c>
      <c r="AW34" s="15">
        <v>1.1157940119449574E-3</v>
      </c>
      <c r="AX34" s="15">
        <v>1.8708537223098828E-4</v>
      </c>
      <c r="AY34" s="15">
        <v>1.1813903301243296E-4</v>
      </c>
      <c r="AZ34" s="15">
        <v>1.7020396422293875E-3</v>
      </c>
      <c r="BA34" s="15">
        <v>6.5462029629766195E-3</v>
      </c>
      <c r="BB34" s="15">
        <v>1.9704908069608164E-3</v>
      </c>
      <c r="BC34" s="15">
        <v>1.2880182066402956E-2</v>
      </c>
      <c r="BD34" s="15">
        <v>8.0211717666491488E-4</v>
      </c>
      <c r="BE34" s="15">
        <v>5.1743244376725909E-5</v>
      </c>
      <c r="BF34" s="15">
        <v>1.7668412762333128E-3</v>
      </c>
      <c r="BG34" s="15">
        <v>1.242528750564509E-2</v>
      </c>
      <c r="BH34" s="15">
        <v>1.5742598364932585E-3</v>
      </c>
      <c r="BI34" s="15">
        <v>9.1295368943894559E-4</v>
      </c>
      <c r="BJ34" s="15">
        <v>5.3135384142595152E-3</v>
      </c>
      <c r="BK34" s="15">
        <v>3.0554236124516162E-3</v>
      </c>
      <c r="BL34" s="15">
        <v>4.7966739845468399E-4</v>
      </c>
      <c r="BM34" s="15">
        <v>2.5353363034880051E-3</v>
      </c>
      <c r="BN34" s="15">
        <v>1.0750291302696561E-3</v>
      </c>
      <c r="BO34" s="15">
        <v>1.4130581002058144E-3</v>
      </c>
      <c r="BP34" s="15">
        <v>9.4814915351417665E-4</v>
      </c>
      <c r="BQ34" s="15">
        <v>2.1917767327892385E-3</v>
      </c>
      <c r="BR34" s="15">
        <v>4.6581056086442167E-3</v>
      </c>
      <c r="BS34" s="15">
        <v>0</v>
      </c>
    </row>
    <row r="35" spans="1:71" x14ac:dyDescent="0.2">
      <c r="A35" s="25" t="s">
        <v>109</v>
      </c>
      <c r="B35" s="24" t="s">
        <v>361</v>
      </c>
      <c r="C35">
        <f t="shared" si="2"/>
        <v>31</v>
      </c>
      <c r="D35" s="15">
        <v>1.8117466163698496E-4</v>
      </c>
      <c r="E35" s="15">
        <v>6.7253536264674243E-4</v>
      </c>
      <c r="F35" s="15">
        <v>1.6766329114891945E-4</v>
      </c>
      <c r="G35" s="15">
        <v>1.1426790118901707E-3</v>
      </c>
      <c r="H35" s="15">
        <v>6.6150830975792796E-4</v>
      </c>
      <c r="I35" s="15">
        <v>5.7025577168283708E-4</v>
      </c>
      <c r="J35" s="15">
        <v>1.6026827975516964E-3</v>
      </c>
      <c r="K35" s="15">
        <v>3.8640910813695343E-4</v>
      </c>
      <c r="L35" s="15">
        <v>3.5534345276410728E-4</v>
      </c>
      <c r="M35" s="15">
        <v>5.0607464007465226E-4</v>
      </c>
      <c r="N35" s="15">
        <v>7.9897469632878785E-4</v>
      </c>
      <c r="O35" s="15">
        <v>2.3328435359980262E-4</v>
      </c>
      <c r="P35" s="15">
        <v>7.8481758204375742E-4</v>
      </c>
      <c r="Q35" s="15">
        <v>2.3748253383990104E-4</v>
      </c>
      <c r="R35" s="15">
        <v>3.4081763476395525E-4</v>
      </c>
      <c r="S35" s="15">
        <v>8.1190273311482089E-4</v>
      </c>
      <c r="T35" s="15">
        <v>7.8794390946755686E-4</v>
      </c>
      <c r="U35" s="15">
        <v>1.1456211625648315E-3</v>
      </c>
      <c r="V35" s="15">
        <v>6.0915210714103123E-5</v>
      </c>
      <c r="W35" s="15">
        <v>2.3092922733251376E-4</v>
      </c>
      <c r="X35" s="15">
        <v>7.0905333636655675E-4</v>
      </c>
      <c r="Y35" s="15">
        <v>4.6082091537531431E-4</v>
      </c>
      <c r="Z35" s="15">
        <v>7.2218619919458085E-4</v>
      </c>
      <c r="AA35" s="15">
        <v>3.0236620505931072E-4</v>
      </c>
      <c r="AB35" s="15">
        <v>1.1892442007680919E-3</v>
      </c>
      <c r="AC35" s="15">
        <v>1.354110796177748E-3</v>
      </c>
      <c r="AD35" s="15">
        <v>6.9180563467576245E-4</v>
      </c>
      <c r="AE35" s="15">
        <v>2.352877080586378E-3</v>
      </c>
      <c r="AF35" s="15">
        <v>1.6584447014581956E-3</v>
      </c>
      <c r="AG35" s="15">
        <v>2.1994014407164586E-2</v>
      </c>
      <c r="AH35" s="15">
        <v>8.543827461569424E-2</v>
      </c>
      <c r="AI35" s="15">
        <v>1.9179044038780325E-2</v>
      </c>
      <c r="AJ35" s="15">
        <v>5.3470076811148303E-3</v>
      </c>
      <c r="AK35" s="15">
        <v>9.9394484309793391E-3</v>
      </c>
      <c r="AL35" s="15">
        <v>6.9762504820574901E-3</v>
      </c>
      <c r="AM35" s="15">
        <v>3.2505698548880163E-3</v>
      </c>
      <c r="AN35" s="15">
        <v>2.9771658052415575E-2</v>
      </c>
      <c r="AO35" s="15">
        <v>1.6709475363089022E-2</v>
      </c>
      <c r="AP35" s="15">
        <v>2.3362306081435667E-3</v>
      </c>
      <c r="AQ35" s="15">
        <v>1.2949321220703653E-2</v>
      </c>
      <c r="AR35" s="15">
        <v>2.4978789162953758E-3</v>
      </c>
      <c r="AS35" s="15">
        <v>9.7917261749317676E-4</v>
      </c>
      <c r="AT35" s="15">
        <v>2.8973661263094965E-3</v>
      </c>
      <c r="AU35" s="15">
        <v>1.1119866881358581E-3</v>
      </c>
      <c r="AV35" s="15">
        <v>7.6518674577114506E-5</v>
      </c>
      <c r="AW35" s="15">
        <v>7.3873999195707798E-4</v>
      </c>
      <c r="AX35" s="15">
        <v>1.441158943098798E-3</v>
      </c>
      <c r="AY35" s="15">
        <v>3.3245571161777583E-4</v>
      </c>
      <c r="AZ35" s="15">
        <v>4.0342103951164721E-4</v>
      </c>
      <c r="BA35" s="15">
        <v>1.2842568006114989E-3</v>
      </c>
      <c r="BB35" s="15">
        <v>3.919390694808551E-3</v>
      </c>
      <c r="BC35" s="15">
        <v>3.3542607531484409E-4</v>
      </c>
      <c r="BD35" s="15">
        <v>1.4205194955716407E-4</v>
      </c>
      <c r="BE35" s="15">
        <v>9.4383064391979422E-4</v>
      </c>
      <c r="BF35" s="15">
        <v>2.8332444297798163E-3</v>
      </c>
      <c r="BG35" s="15">
        <v>9.9067442227384738E-4</v>
      </c>
      <c r="BH35" s="15">
        <v>4.1959969395340368E-4</v>
      </c>
      <c r="BI35" s="15">
        <v>7.3888801270456271E-4</v>
      </c>
      <c r="BJ35" s="15">
        <v>2.5929298965369288E-3</v>
      </c>
      <c r="BK35" s="15">
        <v>1.3724601834964751E-4</v>
      </c>
      <c r="BL35" s="15">
        <v>1.6315265668135395E-4</v>
      </c>
      <c r="BM35" s="15">
        <v>2.4584637772701094E-4</v>
      </c>
      <c r="BN35" s="15">
        <v>2.263520848880691E-4</v>
      </c>
      <c r="BO35" s="15">
        <v>1.4533847368259053E-4</v>
      </c>
      <c r="BP35" s="15">
        <v>1.483804390538183E-4</v>
      </c>
      <c r="BQ35" s="15">
        <v>2.1538263629427372E-3</v>
      </c>
      <c r="BR35" s="15">
        <v>4.8734328968880322E-3</v>
      </c>
      <c r="BS35" s="15">
        <v>0</v>
      </c>
    </row>
    <row r="36" spans="1:71" x14ac:dyDescent="0.2">
      <c r="A36" s="24" t="s">
        <v>110</v>
      </c>
      <c r="B36" s="24" t="s">
        <v>363</v>
      </c>
      <c r="C36">
        <f t="shared" si="2"/>
        <v>32</v>
      </c>
      <c r="D36" s="15">
        <v>1.2095601546100544E-4</v>
      </c>
      <c r="E36" s="15">
        <v>3.4111234680535263E-4</v>
      </c>
      <c r="F36" s="15">
        <v>3.199578442655365E-4</v>
      </c>
      <c r="G36" s="15">
        <v>6.1527528579976478E-3</v>
      </c>
      <c r="H36" s="15">
        <v>1.0941962570109535E-2</v>
      </c>
      <c r="I36" s="15">
        <v>1.9480672132149039E-2</v>
      </c>
      <c r="J36" s="15">
        <v>3.7690797840379722E-2</v>
      </c>
      <c r="K36" s="15">
        <v>4.1044469854589066E-4</v>
      </c>
      <c r="L36" s="15">
        <v>1.8533317394975272E-4</v>
      </c>
      <c r="M36" s="15">
        <v>4.7771103859163663E-4</v>
      </c>
      <c r="N36" s="15">
        <v>1.3220670522862982E-3</v>
      </c>
      <c r="O36" s="15">
        <v>1.7318040157762076E-4</v>
      </c>
      <c r="P36" s="15">
        <v>2.5108110513667682E-4</v>
      </c>
      <c r="Q36" s="15">
        <v>2.2837375538637436E-4</v>
      </c>
      <c r="R36" s="15">
        <v>2.9292042526310263E-4</v>
      </c>
      <c r="S36" s="15">
        <v>2.0780256395620147E-3</v>
      </c>
      <c r="T36" s="15">
        <v>5.7776014131050233E-4</v>
      </c>
      <c r="U36" s="15">
        <v>1.2857957704048924E-3</v>
      </c>
      <c r="V36" s="15">
        <v>1.0726368088537817E-4</v>
      </c>
      <c r="W36" s="15">
        <v>2.4917009217076977E-4</v>
      </c>
      <c r="X36" s="15">
        <v>3.6685771776892486E-4</v>
      </c>
      <c r="Y36" s="15">
        <v>5.6871389776432793E-4</v>
      </c>
      <c r="Z36" s="15">
        <v>9.7819556284918876E-4</v>
      </c>
      <c r="AA36" s="15">
        <v>3.4780015976500645E-4</v>
      </c>
      <c r="AB36" s="15">
        <v>1.6093058604124213E-3</v>
      </c>
      <c r="AC36" s="15">
        <v>6.9939024356869542E-4</v>
      </c>
      <c r="AD36" s="15">
        <v>1.3203837255496764E-3</v>
      </c>
      <c r="AE36" s="15">
        <v>1.3559064470687102E-3</v>
      </c>
      <c r="AF36" s="15">
        <v>2.9339096718887401E-3</v>
      </c>
      <c r="AG36" s="15">
        <v>2.3715739284786022E-3</v>
      </c>
      <c r="AH36" s="15">
        <v>9.3645324352027281E-3</v>
      </c>
      <c r="AI36" s="15">
        <v>0.11045715923073689</v>
      </c>
      <c r="AJ36" s="15">
        <v>1.0006749923384829E-2</v>
      </c>
      <c r="AK36" s="15">
        <v>3.7337019232622569E-3</v>
      </c>
      <c r="AL36" s="15">
        <v>1.2295289368159623E-2</v>
      </c>
      <c r="AM36" s="15">
        <v>1.1468646223618715E-3</v>
      </c>
      <c r="AN36" s="15">
        <v>0.10879362244476304</v>
      </c>
      <c r="AO36" s="15">
        <v>9.5599833889278081E-4</v>
      </c>
      <c r="AP36" s="15">
        <v>1.2152703569374896E-3</v>
      </c>
      <c r="AQ36" s="15">
        <v>5.8561041319897646E-3</v>
      </c>
      <c r="AR36" s="15">
        <v>2.9996052430496622E-3</v>
      </c>
      <c r="AS36" s="15">
        <v>5.4558144067784204E-4</v>
      </c>
      <c r="AT36" s="15">
        <v>7.5402845962766027E-4</v>
      </c>
      <c r="AU36" s="15">
        <v>6.6005600974582161E-3</v>
      </c>
      <c r="AV36" s="15">
        <v>1.6198402784606072E-4</v>
      </c>
      <c r="AW36" s="15">
        <v>1.490820508366157E-3</v>
      </c>
      <c r="AX36" s="15">
        <v>5.083635092436111E-4</v>
      </c>
      <c r="AY36" s="15">
        <v>3.1465776081538832E-4</v>
      </c>
      <c r="AZ36" s="15">
        <v>4.2402903652501557E-4</v>
      </c>
      <c r="BA36" s="15">
        <v>2.0391183246939898E-4</v>
      </c>
      <c r="BB36" s="15">
        <v>4.5432046734317216E-4</v>
      </c>
      <c r="BC36" s="15">
        <v>2.7813466080514674E-4</v>
      </c>
      <c r="BD36" s="15">
        <v>4.6965306245286815E-5</v>
      </c>
      <c r="BE36" s="15">
        <v>6.9497641479313857E-5</v>
      </c>
      <c r="BF36" s="15">
        <v>2.255532331134508E-4</v>
      </c>
      <c r="BG36" s="15">
        <v>7.8872699988937519E-4</v>
      </c>
      <c r="BH36" s="15">
        <v>1.0440263159977139E-4</v>
      </c>
      <c r="BI36" s="15">
        <v>3.9204500639457117E-4</v>
      </c>
      <c r="BJ36" s="15">
        <v>4.2707806060147367E-3</v>
      </c>
      <c r="BK36" s="15">
        <v>1.5015609755936659E-4</v>
      </c>
      <c r="BL36" s="15">
        <v>1.6454433490500065E-4</v>
      </c>
      <c r="BM36" s="15">
        <v>1.2816949678290837E-4</v>
      </c>
      <c r="BN36" s="15">
        <v>8.938866416179184E-5</v>
      </c>
      <c r="BO36" s="15">
        <v>6.6011523249312368E-4</v>
      </c>
      <c r="BP36" s="15">
        <v>1.3116240666199514E-4</v>
      </c>
      <c r="BQ36" s="15">
        <v>4.6576710643108298E-4</v>
      </c>
      <c r="BR36" s="15">
        <v>3.0638127520114469E-4</v>
      </c>
      <c r="BS36" s="15">
        <v>0</v>
      </c>
    </row>
    <row r="37" spans="1:71" x14ac:dyDescent="0.2">
      <c r="A37" s="24" t="s">
        <v>111</v>
      </c>
      <c r="B37" s="24" t="s">
        <v>365</v>
      </c>
      <c r="C37">
        <f t="shared" si="2"/>
        <v>33</v>
      </c>
      <c r="D37" s="15">
        <v>1.8477168478055183E-5</v>
      </c>
      <c r="E37" s="15">
        <v>2.6830226203075123E-5</v>
      </c>
      <c r="F37" s="15">
        <v>1.5673640100444495E-5</v>
      </c>
      <c r="G37" s="15">
        <v>7.0082166987848067E-5</v>
      </c>
      <c r="H37" s="15">
        <v>3.0542056835932208E-5</v>
      </c>
      <c r="I37" s="15">
        <v>1.7997114466181331E-4</v>
      </c>
      <c r="J37" s="15">
        <v>1.6069724723824798E-4</v>
      </c>
      <c r="K37" s="15">
        <v>2.515173224422485E-5</v>
      </c>
      <c r="L37" s="15">
        <v>8.0315929733443844E-4</v>
      </c>
      <c r="M37" s="15">
        <v>2.2568888081896015E-5</v>
      </c>
      <c r="N37" s="15">
        <v>9.5358142707605137E-5</v>
      </c>
      <c r="O37" s="15">
        <v>6.4200993453928472E-5</v>
      </c>
      <c r="P37" s="15">
        <v>7.1294075042869853E-5</v>
      </c>
      <c r="Q37" s="15">
        <v>2.1107142614285027E-4</v>
      </c>
      <c r="R37" s="15">
        <v>9.9358789751326476E-5</v>
      </c>
      <c r="S37" s="15">
        <v>3.7190640371134932E-5</v>
      </c>
      <c r="T37" s="15">
        <v>3.4142491222786202E-5</v>
      </c>
      <c r="U37" s="15">
        <v>8.2740444198124014E-6</v>
      </c>
      <c r="V37" s="15">
        <v>6.9903106957647055E-7</v>
      </c>
      <c r="W37" s="15">
        <v>7.8375317547522946E-6</v>
      </c>
      <c r="X37" s="15">
        <v>4.7154329875610825E-5</v>
      </c>
      <c r="Y37" s="15">
        <v>3.2025052693042616E-4</v>
      </c>
      <c r="Z37" s="15">
        <v>1.1764992697713062E-4</v>
      </c>
      <c r="AA37" s="15">
        <v>1.8750042694081699E-4</v>
      </c>
      <c r="AB37" s="15">
        <v>5.7530165958681591E-5</v>
      </c>
      <c r="AC37" s="15">
        <v>9.6141680174302013E-5</v>
      </c>
      <c r="AD37" s="15">
        <v>2.5580845744256907E-5</v>
      </c>
      <c r="AE37" s="15">
        <v>1.2858294491660627E-4</v>
      </c>
      <c r="AF37" s="15">
        <v>5.534811233588367E-5</v>
      </c>
      <c r="AG37" s="15">
        <v>4.4145999164131751E-4</v>
      </c>
      <c r="AH37" s="15">
        <v>1.6048156797804334E-3</v>
      </c>
      <c r="AI37" s="15">
        <v>9.2486757187868634E-4</v>
      </c>
      <c r="AJ37" s="15">
        <v>3.5637450684475262E-2</v>
      </c>
      <c r="AK37" s="15">
        <v>1.6239792090024482E-3</v>
      </c>
      <c r="AL37" s="15">
        <v>6.2530686404532027E-4</v>
      </c>
      <c r="AM37" s="15">
        <v>1.0309561283963012E-4</v>
      </c>
      <c r="AN37" s="15">
        <v>9.1406800690771093E-4</v>
      </c>
      <c r="AO37" s="15">
        <v>3.6199297511144114E-4</v>
      </c>
      <c r="AP37" s="15">
        <v>1.8055052530437557E-4</v>
      </c>
      <c r="AQ37" s="15">
        <v>3.0994791756824657E-4</v>
      </c>
      <c r="AR37" s="15">
        <v>2.828157451755521E-3</v>
      </c>
      <c r="AS37" s="15">
        <v>8.8785905169915866E-5</v>
      </c>
      <c r="AT37" s="15">
        <v>2.2102562724216753E-3</v>
      </c>
      <c r="AU37" s="15">
        <v>4.3408867061141989E-5</v>
      </c>
      <c r="AV37" s="15">
        <v>2.5783994861897669E-6</v>
      </c>
      <c r="AW37" s="15">
        <v>6.5317303997562093E-5</v>
      </c>
      <c r="AX37" s="15">
        <v>6.5801608896836139E-5</v>
      </c>
      <c r="AY37" s="15">
        <v>2.8669414660381121E-5</v>
      </c>
      <c r="AZ37" s="15">
        <v>2.0655231206107446E-5</v>
      </c>
      <c r="BA37" s="15">
        <v>4.8532355009640136E-5</v>
      </c>
      <c r="BB37" s="15">
        <v>1.1302796378906796E-4</v>
      </c>
      <c r="BC37" s="15">
        <v>3.5612045582940367E-5</v>
      </c>
      <c r="BD37" s="15">
        <v>1.4782703468298545E-5</v>
      </c>
      <c r="BE37" s="15">
        <v>2.3142722133361426E-5</v>
      </c>
      <c r="BF37" s="15">
        <v>7.142959240125454E-5</v>
      </c>
      <c r="BG37" s="15">
        <v>9.5031456830888309E-4</v>
      </c>
      <c r="BH37" s="15">
        <v>1.7075601616751776E-5</v>
      </c>
      <c r="BI37" s="15">
        <v>2.9343081097007843E-4</v>
      </c>
      <c r="BJ37" s="15">
        <v>8.0157897185715327E-5</v>
      </c>
      <c r="BK37" s="15">
        <v>5.7523977711367377E-5</v>
      </c>
      <c r="BL37" s="15">
        <v>6.8955452087599283E-5</v>
      </c>
      <c r="BM37" s="15">
        <v>3.0859013296290349E-5</v>
      </c>
      <c r="BN37" s="15">
        <v>3.2397922202382169E-5</v>
      </c>
      <c r="BO37" s="15">
        <v>8.1368271764547509E-5</v>
      </c>
      <c r="BP37" s="15">
        <v>5.3970948182813617E-5</v>
      </c>
      <c r="BQ37" s="15">
        <v>1.3049644566555155E-4</v>
      </c>
      <c r="BR37" s="15">
        <v>7.7667453609087439E-5</v>
      </c>
      <c r="BS37" s="15">
        <v>0</v>
      </c>
    </row>
    <row r="38" spans="1:71" x14ac:dyDescent="0.2">
      <c r="A38" s="25" t="s">
        <v>112</v>
      </c>
      <c r="B38" s="24" t="s">
        <v>367</v>
      </c>
      <c r="C38">
        <f t="shared" si="2"/>
        <v>34</v>
      </c>
      <c r="D38" s="15">
        <v>5.5883802742821814E-5</v>
      </c>
      <c r="E38" s="15">
        <v>1.2935502624038605E-4</v>
      </c>
      <c r="F38" s="15">
        <v>3.9642396543337098E-5</v>
      </c>
      <c r="G38" s="15">
        <v>5.4726666132919803E-4</v>
      </c>
      <c r="H38" s="15">
        <v>2.2489237867324454E-4</v>
      </c>
      <c r="I38" s="15">
        <v>3.8857766731351085E-4</v>
      </c>
      <c r="J38" s="15">
        <v>7.7050885155076105E-4</v>
      </c>
      <c r="K38" s="15">
        <v>1.3631347680312324E-4</v>
      </c>
      <c r="L38" s="15">
        <v>7.241914006186861E-5</v>
      </c>
      <c r="M38" s="15">
        <v>1.9786923646091529E-4</v>
      </c>
      <c r="N38" s="15">
        <v>5.6183995730746579E-4</v>
      </c>
      <c r="O38" s="15">
        <v>4.7233400084909131E-5</v>
      </c>
      <c r="P38" s="15">
        <v>8.6235410917147399E-5</v>
      </c>
      <c r="Q38" s="15">
        <v>5.6368874002493405E-5</v>
      </c>
      <c r="R38" s="15">
        <v>1.0925436782370783E-4</v>
      </c>
      <c r="S38" s="15">
        <v>2.1605993944130451E-4</v>
      </c>
      <c r="T38" s="15">
        <v>1.5032859765293249E-4</v>
      </c>
      <c r="U38" s="15">
        <v>3.4362114616243649E-4</v>
      </c>
      <c r="V38" s="15">
        <v>1.0232759943045385E-5</v>
      </c>
      <c r="W38" s="15">
        <v>1.1276521642078264E-4</v>
      </c>
      <c r="X38" s="15">
        <v>4.5665128381610541E-4</v>
      </c>
      <c r="Y38" s="15">
        <v>2.7899397162295316E-4</v>
      </c>
      <c r="Z38" s="15">
        <v>4.4917827212080961E-4</v>
      </c>
      <c r="AA38" s="15">
        <v>1.6815992019259603E-4</v>
      </c>
      <c r="AB38" s="15">
        <v>4.9776590397968782E-4</v>
      </c>
      <c r="AC38" s="15">
        <v>8.272219182394445E-4</v>
      </c>
      <c r="AD38" s="15">
        <v>5.8087387359957927E-4</v>
      </c>
      <c r="AE38" s="15">
        <v>4.001072280605434E-4</v>
      </c>
      <c r="AF38" s="15">
        <v>1.4112511280413673E-3</v>
      </c>
      <c r="AG38" s="15">
        <v>9.024090339353753E-4</v>
      </c>
      <c r="AH38" s="15">
        <v>1.6367322330021867E-3</v>
      </c>
      <c r="AI38" s="15">
        <v>2.8628769851180495E-3</v>
      </c>
      <c r="AJ38" s="15">
        <v>0.18753396882932849</v>
      </c>
      <c r="AK38" s="15">
        <v>9.9608530731123718E-2</v>
      </c>
      <c r="AL38" s="15">
        <v>3.4849928832269713E-3</v>
      </c>
      <c r="AM38" s="15">
        <v>4.3445392413465797E-4</v>
      </c>
      <c r="AN38" s="15">
        <v>3.0907870321745822E-3</v>
      </c>
      <c r="AO38" s="15">
        <v>3.0281123691991337E-4</v>
      </c>
      <c r="AP38" s="15">
        <v>2.4559332882636339E-4</v>
      </c>
      <c r="AQ38" s="15">
        <v>9.300905605563939E-4</v>
      </c>
      <c r="AR38" s="15">
        <v>7.2538617010106887E-2</v>
      </c>
      <c r="AS38" s="15">
        <v>2.0596294786293416E-4</v>
      </c>
      <c r="AT38" s="15">
        <v>2.6270822807602557E-2</v>
      </c>
      <c r="AU38" s="15">
        <v>2.1241545549981387E-4</v>
      </c>
      <c r="AV38" s="15">
        <v>9.3909350435178798E-5</v>
      </c>
      <c r="AW38" s="15">
        <v>1.6436869377211351E-4</v>
      </c>
      <c r="AX38" s="15">
        <v>2.8473108742837751E-4</v>
      </c>
      <c r="AY38" s="15">
        <v>1.7464608358036941E-4</v>
      </c>
      <c r="AZ38" s="15">
        <v>1.0151882094353525E-4</v>
      </c>
      <c r="BA38" s="15">
        <v>7.7539278482880464E-5</v>
      </c>
      <c r="BB38" s="15">
        <v>1.2328651671195936E-4</v>
      </c>
      <c r="BC38" s="15">
        <v>8.0764527193069257E-5</v>
      </c>
      <c r="BD38" s="15">
        <v>5.182472387901343E-5</v>
      </c>
      <c r="BE38" s="15">
        <v>4.7827840435913999E-5</v>
      </c>
      <c r="BF38" s="15">
        <v>1.3994984255248904E-4</v>
      </c>
      <c r="BG38" s="15">
        <v>8.6791646793766414E-4</v>
      </c>
      <c r="BH38" s="15">
        <v>4.7419861652185604E-5</v>
      </c>
      <c r="BI38" s="15">
        <v>3.1904052449808437E-3</v>
      </c>
      <c r="BJ38" s="15">
        <v>1.9942713758818961E-4</v>
      </c>
      <c r="BK38" s="15">
        <v>6.591117455493149E-5</v>
      </c>
      <c r="BL38" s="15">
        <v>1.2220275493792397E-3</v>
      </c>
      <c r="BM38" s="15">
        <v>1.0160533767026058E-3</v>
      </c>
      <c r="BN38" s="15">
        <v>1.6199500317875157E-4</v>
      </c>
      <c r="BO38" s="15">
        <v>6.9424583276456761E-4</v>
      </c>
      <c r="BP38" s="15">
        <v>5.4215586057370007E-5</v>
      </c>
      <c r="BQ38" s="15">
        <v>4.6809694009214805E-4</v>
      </c>
      <c r="BR38" s="15">
        <v>1.3478283582718981E-4</v>
      </c>
      <c r="BS38" s="15">
        <v>0</v>
      </c>
    </row>
    <row r="39" spans="1:71" x14ac:dyDescent="0.2">
      <c r="A39" s="25" t="s">
        <v>113</v>
      </c>
      <c r="B39" s="24" t="s">
        <v>369</v>
      </c>
      <c r="C39">
        <f t="shared" si="2"/>
        <v>35</v>
      </c>
      <c r="D39" s="15">
        <v>8.5397252101685768E-6</v>
      </c>
      <c r="E39" s="15">
        <v>1.8784355946246112E-5</v>
      </c>
      <c r="F39" s="15">
        <v>1.1490461279515134E-5</v>
      </c>
      <c r="G39" s="15">
        <v>6.2823292658673139E-5</v>
      </c>
      <c r="H39" s="15">
        <v>4.4021466837365468E-5</v>
      </c>
      <c r="I39" s="15">
        <v>9.3011055834442451E-5</v>
      </c>
      <c r="J39" s="15">
        <v>1.7749860466767398E-4</v>
      </c>
      <c r="K39" s="15">
        <v>3.9522197500668237E-5</v>
      </c>
      <c r="L39" s="15">
        <v>1.8438898826836516E-5</v>
      </c>
      <c r="M39" s="15">
        <v>3.8333069538758426E-5</v>
      </c>
      <c r="N39" s="15">
        <v>1.1902246239670221E-4</v>
      </c>
      <c r="O39" s="15">
        <v>3.1607672658475216E-5</v>
      </c>
      <c r="P39" s="15">
        <v>2.196258193680814E-5</v>
      </c>
      <c r="Q39" s="15">
        <v>4.3509320984552238E-5</v>
      </c>
      <c r="R39" s="15">
        <v>4.0065860056186829E-5</v>
      </c>
      <c r="S39" s="15">
        <v>6.0047127808805731E-5</v>
      </c>
      <c r="T39" s="15">
        <v>5.2842335900535407E-5</v>
      </c>
      <c r="U39" s="15">
        <v>8.513773298479727E-5</v>
      </c>
      <c r="V39" s="15">
        <v>7.1439881776825954E-6</v>
      </c>
      <c r="W39" s="15">
        <v>2.3081413839572774E-5</v>
      </c>
      <c r="X39" s="15">
        <v>3.3734306193280453E-5</v>
      </c>
      <c r="Y39" s="15">
        <v>4.7229250247894108E-5</v>
      </c>
      <c r="Z39" s="15">
        <v>9.463082943000697E-5</v>
      </c>
      <c r="AA39" s="15">
        <v>7.1971562512835037E-5</v>
      </c>
      <c r="AB39" s="15">
        <v>6.9978103295733376E-5</v>
      </c>
      <c r="AC39" s="15">
        <v>5.5967206476832845E-5</v>
      </c>
      <c r="AD39" s="15">
        <v>1.1978083519049804E-4</v>
      </c>
      <c r="AE39" s="15">
        <v>8.0409459862749899E-5</v>
      </c>
      <c r="AF39" s="15">
        <v>2.2716355576431882E-4</v>
      </c>
      <c r="AG39" s="15">
        <v>9.0946927187299031E-5</v>
      </c>
      <c r="AH39" s="15">
        <v>3.6014353310448606E-4</v>
      </c>
      <c r="AI39" s="15">
        <v>5.0506936984685488E-4</v>
      </c>
      <c r="AJ39" s="15">
        <v>4.9003293148101434E-4</v>
      </c>
      <c r="AK39" s="15">
        <v>3.3657884241639871E-4</v>
      </c>
      <c r="AL39" s="15">
        <v>0.15525768518775207</v>
      </c>
      <c r="AM39" s="15">
        <v>1.1900739797727777E-4</v>
      </c>
      <c r="AN39" s="15">
        <v>1.5819100813507878E-2</v>
      </c>
      <c r="AO39" s="15">
        <v>8.0218839462690777E-5</v>
      </c>
      <c r="AP39" s="15">
        <v>4.6062973266149951E-5</v>
      </c>
      <c r="AQ39" s="15">
        <v>1.4790121197154118E-4</v>
      </c>
      <c r="AR39" s="15">
        <v>7.4439377096976241E-4</v>
      </c>
      <c r="AS39" s="15">
        <v>2.7272583017418644E-5</v>
      </c>
      <c r="AT39" s="15">
        <v>2.2766167662473949E-3</v>
      </c>
      <c r="AU39" s="15">
        <v>6.7134914072352638E-5</v>
      </c>
      <c r="AV39" s="15">
        <v>2.1414610844548549E-5</v>
      </c>
      <c r="AW39" s="15">
        <v>3.9402523753473487E-5</v>
      </c>
      <c r="AX39" s="15">
        <v>3.3958605155819345E-5</v>
      </c>
      <c r="AY39" s="15">
        <v>3.1942330044331098E-5</v>
      </c>
      <c r="AZ39" s="15">
        <v>4.2702794636778225E-5</v>
      </c>
      <c r="BA39" s="15">
        <v>1.4879220319871968E-5</v>
      </c>
      <c r="BB39" s="15">
        <v>3.002906057849071E-5</v>
      </c>
      <c r="BC39" s="15">
        <v>1.9520120483791031E-5</v>
      </c>
      <c r="BD39" s="15">
        <v>5.9426420030990517E-6</v>
      </c>
      <c r="BE39" s="15">
        <v>6.4020216025013809E-6</v>
      </c>
      <c r="BF39" s="15">
        <v>2.2608074280212485E-5</v>
      </c>
      <c r="BG39" s="15">
        <v>2.0938309474151609E-4</v>
      </c>
      <c r="BH39" s="15">
        <v>1.2232939540736263E-5</v>
      </c>
      <c r="BI39" s="15">
        <v>5.8796298658513187E-5</v>
      </c>
      <c r="BJ39" s="15">
        <v>3.7396105079242832E-5</v>
      </c>
      <c r="BK39" s="15">
        <v>1.4478889483657249E-5</v>
      </c>
      <c r="BL39" s="15">
        <v>1.8605017306965496E-4</v>
      </c>
      <c r="BM39" s="15">
        <v>1.1747520598992852E-5</v>
      </c>
      <c r="BN39" s="15">
        <v>1.4147371112576938E-5</v>
      </c>
      <c r="BO39" s="15">
        <v>2.5924493887961501E-5</v>
      </c>
      <c r="BP39" s="15">
        <v>5.0287503419883736E-5</v>
      </c>
      <c r="BQ39" s="15">
        <v>5.6868014966469468E-5</v>
      </c>
      <c r="BR39" s="15">
        <v>3.4228862714465787E-4</v>
      </c>
      <c r="BS39" s="15">
        <v>0</v>
      </c>
    </row>
    <row r="40" spans="1:71" x14ac:dyDescent="0.2">
      <c r="A40" s="24" t="s">
        <v>114</v>
      </c>
      <c r="B40" s="24" t="s">
        <v>371</v>
      </c>
      <c r="C40">
        <f t="shared" si="2"/>
        <v>36</v>
      </c>
      <c r="D40" s="15">
        <v>1.1702009322610487E-4</v>
      </c>
      <c r="E40" s="15">
        <v>1.6592510333022421E-4</v>
      </c>
      <c r="F40" s="15">
        <v>2.3233587264818214E-4</v>
      </c>
      <c r="G40" s="15">
        <v>4.1175569741623899E-4</v>
      </c>
      <c r="H40" s="15">
        <v>1.7676748550266675E-4</v>
      </c>
      <c r="I40" s="15">
        <v>2.6960991613346529E-4</v>
      </c>
      <c r="J40" s="15">
        <v>4.3271512772393545E-4</v>
      </c>
      <c r="K40" s="15">
        <v>2.4979126249148153E-4</v>
      </c>
      <c r="L40" s="15">
        <v>1.1784534833841103E-4</v>
      </c>
      <c r="M40" s="15">
        <v>4.2507387604856072E-4</v>
      </c>
      <c r="N40" s="15">
        <v>7.1936443678414477E-4</v>
      </c>
      <c r="O40" s="15">
        <v>1.3241726282726583E-4</v>
      </c>
      <c r="P40" s="15">
        <v>1.0132240877542878E-3</v>
      </c>
      <c r="Q40" s="15">
        <v>1.2395098521514108E-2</v>
      </c>
      <c r="R40" s="15">
        <v>4.0582538977485365E-3</v>
      </c>
      <c r="S40" s="15">
        <v>1.261611567632639E-3</v>
      </c>
      <c r="T40" s="15">
        <v>4.0147884610345171E-4</v>
      </c>
      <c r="U40" s="15">
        <v>7.7058197096579052E-4</v>
      </c>
      <c r="V40" s="15">
        <v>6.4666658020113896E-5</v>
      </c>
      <c r="W40" s="15">
        <v>8.7635572772107057E-5</v>
      </c>
      <c r="X40" s="15">
        <v>6.0431601382175692E-4</v>
      </c>
      <c r="Y40" s="15">
        <v>7.73923804874119E-4</v>
      </c>
      <c r="Z40" s="15">
        <v>7.775560606578585E-4</v>
      </c>
      <c r="AA40" s="15">
        <v>7.2496770759671448E-4</v>
      </c>
      <c r="AB40" s="15">
        <v>1.5538406603650265E-3</v>
      </c>
      <c r="AC40" s="15">
        <v>1.2236517207063456E-3</v>
      </c>
      <c r="AD40" s="15">
        <v>2.2688625004095786E-4</v>
      </c>
      <c r="AE40" s="15">
        <v>1.5673089223285243E-4</v>
      </c>
      <c r="AF40" s="15">
        <v>7.5601302688411086E-4</v>
      </c>
      <c r="AG40" s="15">
        <v>6.4907586626774042E-4</v>
      </c>
      <c r="AH40" s="15">
        <v>7.1683071002960066E-4</v>
      </c>
      <c r="AI40" s="15">
        <v>3.1874395010344282E-3</v>
      </c>
      <c r="AJ40" s="15">
        <v>1.4143373854435101E-3</v>
      </c>
      <c r="AK40" s="15">
        <v>4.4493907685455849E-3</v>
      </c>
      <c r="AL40" s="15">
        <v>9.1111256681894546E-4</v>
      </c>
      <c r="AM40" s="15">
        <v>2.7215477179769194E-2</v>
      </c>
      <c r="AN40" s="15">
        <v>1.9686575321171147E-3</v>
      </c>
      <c r="AO40" s="15">
        <v>2.5740106082399497E-4</v>
      </c>
      <c r="AP40" s="15">
        <v>4.3430984303967292E-4</v>
      </c>
      <c r="AQ40" s="15">
        <v>1.403299817765013E-3</v>
      </c>
      <c r="AR40" s="15">
        <v>2.7834553408588055E-4</v>
      </c>
      <c r="AS40" s="15">
        <v>4.1304488859621988E-4</v>
      </c>
      <c r="AT40" s="15">
        <v>2.3790401845069523E-4</v>
      </c>
      <c r="AU40" s="15">
        <v>3.4670177940682068E-3</v>
      </c>
      <c r="AV40" s="15">
        <v>8.3517629991031287E-5</v>
      </c>
      <c r="AW40" s="15">
        <v>9.1764245648911255E-4</v>
      </c>
      <c r="AX40" s="15">
        <v>4.0745718348639026E-4</v>
      </c>
      <c r="AY40" s="15">
        <v>1.8516177229409446E-4</v>
      </c>
      <c r="AZ40" s="15">
        <v>2.0800560229965542E-4</v>
      </c>
      <c r="BA40" s="15">
        <v>8.5991836840995357E-4</v>
      </c>
      <c r="BB40" s="15">
        <v>5.4827693046938633E-5</v>
      </c>
      <c r="BC40" s="15">
        <v>4.3963170633593457E-4</v>
      </c>
      <c r="BD40" s="15">
        <v>3.1119954373006901E-4</v>
      </c>
      <c r="BE40" s="15">
        <v>1.7968509017235966E-4</v>
      </c>
      <c r="BF40" s="15">
        <v>8.4963097358655673E-4</v>
      </c>
      <c r="BG40" s="15">
        <v>3.4662368388575135E-3</v>
      </c>
      <c r="BH40" s="15">
        <v>1.8586169991798125E-3</v>
      </c>
      <c r="BI40" s="15">
        <v>6.487875849548898E-3</v>
      </c>
      <c r="BJ40" s="15">
        <v>6.7692272465443189E-4</v>
      </c>
      <c r="BK40" s="15">
        <v>3.4755593734537963E-4</v>
      </c>
      <c r="BL40" s="15">
        <v>8.09154927632181E-4</v>
      </c>
      <c r="BM40" s="15">
        <v>2.1362513772682319E-3</v>
      </c>
      <c r="BN40" s="15">
        <v>2.4079242128323755E-4</v>
      </c>
      <c r="BO40" s="15">
        <v>7.5383280015789813E-3</v>
      </c>
      <c r="BP40" s="15">
        <v>2.667175262813935E-2</v>
      </c>
      <c r="BQ40" s="15">
        <v>3.1542263003478941E-3</v>
      </c>
      <c r="BR40" s="15">
        <v>5.5057714233652918E-4</v>
      </c>
      <c r="BS40" s="15">
        <v>0</v>
      </c>
    </row>
    <row r="41" spans="1:71" x14ac:dyDescent="0.2">
      <c r="A41" s="24" t="s">
        <v>115</v>
      </c>
      <c r="B41" s="24" t="s">
        <v>263</v>
      </c>
      <c r="C41">
        <f t="shared" si="2"/>
        <v>37</v>
      </c>
      <c r="D41" s="15">
        <v>2.5064301428154913E-4</v>
      </c>
      <c r="E41" s="15">
        <v>2.5545124839848154E-4</v>
      </c>
      <c r="F41" s="15">
        <v>3.4414735539021989E-3</v>
      </c>
      <c r="G41" s="15">
        <v>3.4220053746977556E-2</v>
      </c>
      <c r="H41" s="15">
        <v>7.582572918723534E-3</v>
      </c>
      <c r="I41" s="15">
        <v>1.1282369370254865E-2</v>
      </c>
      <c r="J41" s="15">
        <v>4.3661011471425114E-2</v>
      </c>
      <c r="K41" s="15">
        <v>3.5897160268978591E-3</v>
      </c>
      <c r="L41" s="15">
        <v>7.9732569713626446E-3</v>
      </c>
      <c r="M41" s="15">
        <v>1.9377090524004639E-3</v>
      </c>
      <c r="N41" s="15">
        <v>4.405870295935423E-3</v>
      </c>
      <c r="O41" s="15">
        <v>8.2885515048126718E-4</v>
      </c>
      <c r="P41" s="15">
        <v>4.6717456827333574E-3</v>
      </c>
      <c r="Q41" s="15">
        <v>6.273901215274897E-3</v>
      </c>
      <c r="R41" s="15">
        <v>3.3954208919051046E-3</v>
      </c>
      <c r="S41" s="15">
        <v>1.2848994428067672E-2</v>
      </c>
      <c r="T41" s="15">
        <v>2.6719376154657821E-2</v>
      </c>
      <c r="U41" s="15">
        <v>5.1643430291942564E-2</v>
      </c>
      <c r="V41" s="15">
        <v>1.1095314943657894E-3</v>
      </c>
      <c r="W41" s="15">
        <v>1.3145852253949354E-2</v>
      </c>
      <c r="X41" s="15">
        <v>7.1255374233901428E-3</v>
      </c>
      <c r="Y41" s="15">
        <v>7.5336138801416928E-3</v>
      </c>
      <c r="Z41" s="15">
        <v>3.8271342005073592E-3</v>
      </c>
      <c r="AA41" s="15">
        <v>8.771147582650303E-3</v>
      </c>
      <c r="AB41" s="15">
        <v>4.4838126944412599E-3</v>
      </c>
      <c r="AC41" s="15">
        <v>2.3766258700615023E-2</v>
      </c>
      <c r="AD41" s="15">
        <v>5.5084695411248767E-2</v>
      </c>
      <c r="AE41" s="15">
        <v>3.0552606828561275E-2</v>
      </c>
      <c r="AF41" s="15">
        <v>6.2165695480095786E-3</v>
      </c>
      <c r="AG41" s="15">
        <v>8.8130749778592588E-4</v>
      </c>
      <c r="AH41" s="15">
        <v>5.7303910439488173E-3</v>
      </c>
      <c r="AI41" s="15">
        <v>1.0874591298319958E-2</v>
      </c>
      <c r="AJ41" s="15">
        <v>1.059106511747049E-3</v>
      </c>
      <c r="AK41" s="15">
        <v>6.5017232752234873E-3</v>
      </c>
      <c r="AL41" s="15">
        <v>6.4529225397491428E-3</v>
      </c>
      <c r="AM41" s="15">
        <v>7.8474624865994668E-3</v>
      </c>
      <c r="AN41" s="15">
        <v>1.0668593168831892E-2</v>
      </c>
      <c r="AO41" s="15">
        <v>5.3819102718428583E-3</v>
      </c>
      <c r="AP41" s="15">
        <v>1.3611123300399295E-2</v>
      </c>
      <c r="AQ41" s="15">
        <v>3.3823714076117186E-3</v>
      </c>
      <c r="AR41" s="15">
        <v>4.1370693180242668E-3</v>
      </c>
      <c r="AS41" s="15">
        <v>3.7995351641697088E-3</v>
      </c>
      <c r="AT41" s="15">
        <v>1.5167553083484788E-3</v>
      </c>
      <c r="AU41" s="15">
        <v>2.8745337819035204E-2</v>
      </c>
      <c r="AV41" s="15">
        <v>5.8021006806015345E-3</v>
      </c>
      <c r="AW41" s="15">
        <v>2.1863698443806794E-2</v>
      </c>
      <c r="AX41" s="15">
        <v>3.3387325496503118E-4</v>
      </c>
      <c r="AY41" s="15">
        <v>1.0728702900530134E-3</v>
      </c>
      <c r="AZ41" s="15">
        <v>2.4730588579194808E-2</v>
      </c>
      <c r="BA41" s="15">
        <v>2.8753945950229323E-3</v>
      </c>
      <c r="BB41" s="15">
        <v>3.7321171468372894E-3</v>
      </c>
      <c r="BC41" s="15">
        <v>5.9051905925393304E-3</v>
      </c>
      <c r="BD41" s="15">
        <v>5.3577151630119124E-4</v>
      </c>
      <c r="BE41" s="15">
        <v>1.9470439080017401E-4</v>
      </c>
      <c r="BF41" s="15">
        <v>4.0591315455927911E-3</v>
      </c>
      <c r="BG41" s="15">
        <v>2.6495879152267855E-3</v>
      </c>
      <c r="BH41" s="15">
        <v>1.3696204094370871E-3</v>
      </c>
      <c r="BI41" s="15">
        <v>1.7189284410604654E-2</v>
      </c>
      <c r="BJ41" s="15">
        <v>3.9922995028747518E-3</v>
      </c>
      <c r="BK41" s="15">
        <v>5.44682682325715E-3</v>
      </c>
      <c r="BL41" s="15">
        <v>1.18680827482617E-3</v>
      </c>
      <c r="BM41" s="15">
        <v>4.1194814421238534E-4</v>
      </c>
      <c r="BN41" s="15">
        <v>3.3119423819783934E-5</v>
      </c>
      <c r="BO41" s="15">
        <v>4.86578614941186E-3</v>
      </c>
      <c r="BP41" s="15">
        <v>2.0452225144537007E-3</v>
      </c>
      <c r="BQ41" s="15">
        <v>1.2156763884569899E-2</v>
      </c>
      <c r="BR41" s="15">
        <v>2.8810003265923997E-3</v>
      </c>
      <c r="BS41" s="15">
        <v>0</v>
      </c>
    </row>
    <row r="42" spans="1:71" x14ac:dyDescent="0.2">
      <c r="A42" s="24" t="s">
        <v>116</v>
      </c>
      <c r="B42" s="24" t="s">
        <v>374</v>
      </c>
      <c r="C42">
        <f t="shared" si="2"/>
        <v>38</v>
      </c>
      <c r="D42" s="15">
        <v>2.0253924820414822E-2</v>
      </c>
      <c r="E42" s="15">
        <v>2.9135027869384256E-2</v>
      </c>
      <c r="F42" s="15">
        <v>9.9818388321588243E-3</v>
      </c>
      <c r="G42" s="15">
        <v>2.7461713228939078E-2</v>
      </c>
      <c r="H42" s="15">
        <v>6.6613398816217011E-4</v>
      </c>
      <c r="I42" s="15">
        <v>9.7083928392393461E-3</v>
      </c>
      <c r="J42" s="15">
        <v>1.7971272868724637E-2</v>
      </c>
      <c r="K42" s="15">
        <v>5.0644862695065204E-3</v>
      </c>
      <c r="L42" s="15">
        <v>9.1495643926221436E-4</v>
      </c>
      <c r="M42" s="15">
        <v>9.564180457552451E-3</v>
      </c>
      <c r="N42" s="15">
        <v>7.275608892913313E-3</v>
      </c>
      <c r="O42" s="15">
        <v>3.3564112701543955E-3</v>
      </c>
      <c r="P42" s="15">
        <v>2.4446389960876842E-2</v>
      </c>
      <c r="Q42" s="15">
        <v>2.6989737604174052E-3</v>
      </c>
      <c r="R42" s="15">
        <v>5.6112009878089321E-3</v>
      </c>
      <c r="S42" s="15">
        <v>2.1193997452008468E-2</v>
      </c>
      <c r="T42" s="15">
        <v>2.5120078679654101E-2</v>
      </c>
      <c r="U42" s="15">
        <v>6.1390922378859111E-3</v>
      </c>
      <c r="V42" s="15">
        <v>2.2250703295128213E-4</v>
      </c>
      <c r="W42" s="15">
        <v>3.0758323722755122E-3</v>
      </c>
      <c r="X42" s="15">
        <v>2.7552517931024017E-2</v>
      </c>
      <c r="Y42" s="15">
        <v>8.093859538215762E-3</v>
      </c>
      <c r="Z42" s="15">
        <v>4.7155295333005994E-3</v>
      </c>
      <c r="AA42" s="15">
        <v>3.9309795637102966E-3</v>
      </c>
      <c r="AB42" s="15">
        <v>1.7250021922128884E-2</v>
      </c>
      <c r="AC42" s="15">
        <v>3.7559844423071906E-2</v>
      </c>
      <c r="AD42" s="15">
        <v>2.5217518863334155E-2</v>
      </c>
      <c r="AE42" s="15">
        <v>4.0277806599292927E-2</v>
      </c>
      <c r="AF42" s="15">
        <v>1.097053666306437E-2</v>
      </c>
      <c r="AG42" s="15">
        <v>1.4818592356531345E-3</v>
      </c>
      <c r="AH42" s="15">
        <v>6.8581846305724144E-3</v>
      </c>
      <c r="AI42" s="15">
        <v>4.2765732565978737E-3</v>
      </c>
      <c r="AJ42" s="15">
        <v>2.5623806623169439E-3</v>
      </c>
      <c r="AK42" s="15">
        <v>1.2514615716996979E-2</v>
      </c>
      <c r="AL42" s="15">
        <v>5.2714518587452077E-3</v>
      </c>
      <c r="AM42" s="15">
        <v>4.260736791345021E-3</v>
      </c>
      <c r="AN42" s="15">
        <v>2.7201146443067738E-3</v>
      </c>
      <c r="AO42" s="15">
        <v>0.28462350811820797</v>
      </c>
      <c r="AP42" s="15">
        <v>4.0652275644270479E-2</v>
      </c>
      <c r="AQ42" s="15">
        <v>8.3390513335540378E-4</v>
      </c>
      <c r="AR42" s="15">
        <v>8.0079022805449995E-3</v>
      </c>
      <c r="AS42" s="15">
        <v>1.6014027680923942E-2</v>
      </c>
      <c r="AT42" s="15">
        <v>3.8550949434353991E-3</v>
      </c>
      <c r="AU42" s="15">
        <v>2.5599389659751279E-3</v>
      </c>
      <c r="AV42" s="15">
        <v>7.4254922041949527E-4</v>
      </c>
      <c r="AW42" s="15">
        <v>7.9146388654692777E-3</v>
      </c>
      <c r="AX42" s="15">
        <v>4.3511175380479786E-2</v>
      </c>
      <c r="AY42" s="15">
        <v>6.491542164942958E-3</v>
      </c>
      <c r="AZ42" s="15">
        <v>6.0291463605046695E-3</v>
      </c>
      <c r="BA42" s="15">
        <v>8.1784528919239211E-3</v>
      </c>
      <c r="BB42" s="15">
        <v>9.4459126597958003E-3</v>
      </c>
      <c r="BC42" s="15">
        <v>3.6185192208987083E-3</v>
      </c>
      <c r="BD42" s="15">
        <v>3.9098681261520336E-3</v>
      </c>
      <c r="BE42" s="15">
        <v>8.4138074151136118E-4</v>
      </c>
      <c r="BF42" s="15">
        <v>4.7775289786644382E-3</v>
      </c>
      <c r="BG42" s="15">
        <v>3.672415067940507E-3</v>
      </c>
      <c r="BH42" s="15">
        <v>1.8665343127970389E-3</v>
      </c>
      <c r="BI42" s="15">
        <v>2.8122759557384384E-3</v>
      </c>
      <c r="BJ42" s="15">
        <v>2.4438372659145707E-2</v>
      </c>
      <c r="BK42" s="15">
        <v>1.9900808956557128E-3</v>
      </c>
      <c r="BL42" s="15">
        <v>7.4210814217816681E-3</v>
      </c>
      <c r="BM42" s="15">
        <v>6.1015390829571694E-3</v>
      </c>
      <c r="BN42" s="15">
        <v>1.8925572031545386E-2</v>
      </c>
      <c r="BO42" s="15">
        <v>6.720709330378132E-3</v>
      </c>
      <c r="BP42" s="15">
        <v>6.2576975138172427E-3</v>
      </c>
      <c r="BQ42" s="15">
        <v>2.1256718562141331E-2</v>
      </c>
      <c r="BR42" s="15">
        <v>1.8795161581950177E-2</v>
      </c>
      <c r="BS42" s="15">
        <v>0</v>
      </c>
    </row>
    <row r="43" spans="1:71" x14ac:dyDescent="0.2">
      <c r="A43" s="24" t="s">
        <v>117</v>
      </c>
      <c r="B43" s="24" t="s">
        <v>376</v>
      </c>
      <c r="C43">
        <f t="shared" si="2"/>
        <v>39</v>
      </c>
      <c r="D43" s="15">
        <v>4.6240138199863985E-5</v>
      </c>
      <c r="E43" s="15">
        <v>3.6362757240849454E-5</v>
      </c>
      <c r="F43" s="15">
        <v>6.8026686442797666E-5</v>
      </c>
      <c r="G43" s="15">
        <v>1.3590229433354329E-3</v>
      </c>
      <c r="H43" s="15">
        <v>1.4784756387621124E-4</v>
      </c>
      <c r="I43" s="15">
        <v>1.5351853931993467E-3</v>
      </c>
      <c r="J43" s="15">
        <v>3.2313905224051961E-3</v>
      </c>
      <c r="K43" s="15">
        <v>6.1723826115376071E-4</v>
      </c>
      <c r="L43" s="15">
        <v>9.4445962223237774E-4</v>
      </c>
      <c r="M43" s="15">
        <v>1.1102606016904092E-3</v>
      </c>
      <c r="N43" s="15">
        <v>4.9228995742425646E-3</v>
      </c>
      <c r="O43" s="15">
        <v>1.0194314991778731E-4</v>
      </c>
      <c r="P43" s="15">
        <v>1.191039711078292E-3</v>
      </c>
      <c r="Q43" s="15">
        <v>4.590087634355561E-4</v>
      </c>
      <c r="R43" s="15">
        <v>5.5281595371559468E-4</v>
      </c>
      <c r="S43" s="15">
        <v>5.1326159005904487E-3</v>
      </c>
      <c r="T43" s="15">
        <v>3.907903704692706E-3</v>
      </c>
      <c r="U43" s="15">
        <v>4.6116670109399026E-4</v>
      </c>
      <c r="V43" s="15">
        <v>6.2609990077795784E-4</v>
      </c>
      <c r="W43" s="15">
        <v>6.5139171632387746E-4</v>
      </c>
      <c r="X43" s="15">
        <v>3.4840475120787614E-3</v>
      </c>
      <c r="Y43" s="15">
        <v>4.3458058881168894E-3</v>
      </c>
      <c r="Z43" s="15">
        <v>2.9861126752200435E-3</v>
      </c>
      <c r="AA43" s="15">
        <v>1.1272414634354261E-3</v>
      </c>
      <c r="AB43" s="15">
        <v>4.6444144304996163E-3</v>
      </c>
      <c r="AC43" s="15">
        <v>6.996989033609115E-3</v>
      </c>
      <c r="AD43" s="15">
        <v>3.0076640729549162E-2</v>
      </c>
      <c r="AE43" s="15">
        <v>3.5478414984159434E-2</v>
      </c>
      <c r="AF43" s="15">
        <v>1.5379936424405702E-3</v>
      </c>
      <c r="AG43" s="15">
        <v>3.52084311026817E-4</v>
      </c>
      <c r="AH43" s="15">
        <v>7.6737068985096039E-4</v>
      </c>
      <c r="AI43" s="15">
        <v>7.1159872802086161E-4</v>
      </c>
      <c r="AJ43" s="15">
        <v>5.7798900591130627E-4</v>
      </c>
      <c r="AK43" s="15">
        <v>2.9732984054158598E-3</v>
      </c>
      <c r="AL43" s="15">
        <v>2.7371182549278759E-3</v>
      </c>
      <c r="AM43" s="15">
        <v>8.8666767653183278E-4</v>
      </c>
      <c r="AN43" s="15">
        <v>3.7253204103611978E-4</v>
      </c>
      <c r="AO43" s="15">
        <v>3.0444346631586065E-4</v>
      </c>
      <c r="AP43" s="15">
        <v>9.0998844204901782E-3</v>
      </c>
      <c r="AQ43" s="15">
        <v>4.5154256799037699E-4</v>
      </c>
      <c r="AR43" s="15">
        <v>2.2836499032776476E-3</v>
      </c>
      <c r="AS43" s="15">
        <v>3.3588883864449875E-3</v>
      </c>
      <c r="AT43" s="15">
        <v>9.9828799380420911E-4</v>
      </c>
      <c r="AU43" s="15">
        <v>5.9630895146534882E-4</v>
      </c>
      <c r="AV43" s="15">
        <v>1.6093980951040654E-4</v>
      </c>
      <c r="AW43" s="15">
        <v>4.8807733773773522E-3</v>
      </c>
      <c r="AX43" s="15">
        <v>1.225144160318201E-2</v>
      </c>
      <c r="AY43" s="15">
        <v>4.2100581776602156E-3</v>
      </c>
      <c r="AZ43" s="15">
        <v>1.4743439631931163E-3</v>
      </c>
      <c r="BA43" s="15">
        <v>1.1870985574561504E-3</v>
      </c>
      <c r="BB43" s="15">
        <v>2.8092245469090376E-4</v>
      </c>
      <c r="BC43" s="15">
        <v>7.283783716448706E-4</v>
      </c>
      <c r="BD43" s="15">
        <v>7.698008185775527E-4</v>
      </c>
      <c r="BE43" s="15">
        <v>5.7286642075087013E-4</v>
      </c>
      <c r="BF43" s="15">
        <v>2.3761109337863454E-3</v>
      </c>
      <c r="BG43" s="15">
        <v>9.1956032715779428E-4</v>
      </c>
      <c r="BH43" s="15">
        <v>3.3351409752899842E-4</v>
      </c>
      <c r="BI43" s="15">
        <v>9.9189088428763513E-4</v>
      </c>
      <c r="BJ43" s="15">
        <v>1.943333707232664E-2</v>
      </c>
      <c r="BK43" s="15">
        <v>8.1390079972557135E-4</v>
      </c>
      <c r="BL43" s="15">
        <v>1.4240163569285206E-2</v>
      </c>
      <c r="BM43" s="15">
        <v>5.0368118785559393E-3</v>
      </c>
      <c r="BN43" s="15">
        <v>2.0554176079229497E-3</v>
      </c>
      <c r="BO43" s="15">
        <v>8.6074173986952218E-3</v>
      </c>
      <c r="BP43" s="15">
        <v>6.3241754368914323E-3</v>
      </c>
      <c r="BQ43" s="15">
        <v>2.8776324659396139E-3</v>
      </c>
      <c r="BR43" s="15">
        <v>1.0882513740331771E-2</v>
      </c>
      <c r="BS43" s="15">
        <v>0</v>
      </c>
    </row>
    <row r="44" spans="1:71" x14ac:dyDescent="0.2">
      <c r="A44" s="24" t="s">
        <v>118</v>
      </c>
      <c r="B44" s="25" t="s">
        <v>47</v>
      </c>
      <c r="C44">
        <f t="shared" si="2"/>
        <v>40</v>
      </c>
      <c r="D44" s="15">
        <v>2.4854452107151228E-4</v>
      </c>
      <c r="E44" s="15">
        <v>1.2922934666792269E-3</v>
      </c>
      <c r="F44" s="15">
        <v>2.8879481660173023E-4</v>
      </c>
      <c r="G44" s="15">
        <v>5.3582918975566152E-4</v>
      </c>
      <c r="H44" s="15">
        <v>1.13084896691157E-2</v>
      </c>
      <c r="I44" s="15">
        <v>1.1404241237605422E-2</v>
      </c>
      <c r="J44" s="15">
        <v>2.1401308394779824E-2</v>
      </c>
      <c r="K44" s="15">
        <v>5.2180448030558825E-5</v>
      </c>
      <c r="L44" s="15">
        <v>2.0355666673595966E-4</v>
      </c>
      <c r="M44" s="15">
        <v>8.1481214051795225E-5</v>
      </c>
      <c r="N44" s="15">
        <v>6.4871659790072115E-5</v>
      </c>
      <c r="O44" s="15">
        <v>3.6166253443949169E-5</v>
      </c>
      <c r="P44" s="15">
        <v>5.6217763940208832E-4</v>
      </c>
      <c r="Q44" s="15">
        <v>9.7770183666306631E-5</v>
      </c>
      <c r="R44" s="15">
        <v>5.1258053162610832E-5</v>
      </c>
      <c r="S44" s="15">
        <v>1.2168324535576416E-4</v>
      </c>
      <c r="T44" s="15">
        <v>4.9794540375944099E-4</v>
      </c>
      <c r="U44" s="15">
        <v>1.3191962396980465E-3</v>
      </c>
      <c r="V44" s="15">
        <v>5.8420529423158172E-5</v>
      </c>
      <c r="W44" s="15">
        <v>7.7210121522841373E-4</v>
      </c>
      <c r="X44" s="15">
        <v>5.3907361895842265E-4</v>
      </c>
      <c r="Y44" s="15">
        <v>1.3295184083486129E-4</v>
      </c>
      <c r="Z44" s="15">
        <v>7.5638777706030851E-5</v>
      </c>
      <c r="AA44" s="15">
        <v>1.156680762530101E-4</v>
      </c>
      <c r="AB44" s="15">
        <v>8.8264367961557525E-5</v>
      </c>
      <c r="AC44" s="15">
        <v>4.94623477896628E-4</v>
      </c>
      <c r="AD44" s="15">
        <v>1.3862004930722703E-3</v>
      </c>
      <c r="AE44" s="15">
        <v>2.6358291156723706E-2</v>
      </c>
      <c r="AF44" s="15">
        <v>6.7287756885050132E-4</v>
      </c>
      <c r="AG44" s="15">
        <v>7.9681761150801719E-4</v>
      </c>
      <c r="AH44" s="15">
        <v>2.2771095934927808E-4</v>
      </c>
      <c r="AI44" s="15">
        <v>7.8069837236265094E-4</v>
      </c>
      <c r="AJ44" s="15">
        <v>1.4635857162678093E-3</v>
      </c>
      <c r="AK44" s="15">
        <v>4.088132507364172E-4</v>
      </c>
      <c r="AL44" s="15">
        <v>5.9601119116010201E-3</v>
      </c>
      <c r="AM44" s="15">
        <v>2.901551613522824E-4</v>
      </c>
      <c r="AN44" s="15">
        <v>1.4211425128357448E-4</v>
      </c>
      <c r="AO44" s="15">
        <v>9.1067395459264132E-5</v>
      </c>
      <c r="AP44" s="15">
        <v>6.0800874674798812E-2</v>
      </c>
      <c r="AQ44" s="15">
        <v>9.9218806346698538E-2</v>
      </c>
      <c r="AR44" s="15">
        <v>3.9549364456632841E-3</v>
      </c>
      <c r="AS44" s="15">
        <v>1.0348890193919678E-3</v>
      </c>
      <c r="AT44" s="15">
        <v>1.085047169262257E-3</v>
      </c>
      <c r="AU44" s="15">
        <v>8.8435007679431917E-4</v>
      </c>
      <c r="AV44" s="15">
        <v>4.5667591556750476E-4</v>
      </c>
      <c r="AW44" s="15">
        <v>1.1377838894804499E-2</v>
      </c>
      <c r="AX44" s="15">
        <v>1.2274564334394977E-2</v>
      </c>
      <c r="AY44" s="15">
        <v>1.8661536427206572E-3</v>
      </c>
      <c r="AZ44" s="15">
        <v>8.948594627887198E-4</v>
      </c>
      <c r="BA44" s="15">
        <v>6.4449638619374482E-3</v>
      </c>
      <c r="BB44" s="15">
        <v>2.7809694179096494E-2</v>
      </c>
      <c r="BC44" s="15">
        <v>7.6260390542547858E-3</v>
      </c>
      <c r="BD44" s="15">
        <v>3.0605839585845867E-3</v>
      </c>
      <c r="BE44" s="15">
        <v>3.7184144738438636E-3</v>
      </c>
      <c r="BF44" s="15">
        <v>1.5727726276455497E-3</v>
      </c>
      <c r="BG44" s="15">
        <v>1.1243392953921644E-2</v>
      </c>
      <c r="BH44" s="15">
        <v>1.43364682207261E-4</v>
      </c>
      <c r="BI44" s="15">
        <v>4.4970247551882206E-3</v>
      </c>
      <c r="BJ44" s="15">
        <v>1.3996912032175285E-2</v>
      </c>
      <c r="BK44" s="15">
        <v>3.8202903468600188E-4</v>
      </c>
      <c r="BL44" s="15">
        <v>1.8471522972495831E-2</v>
      </c>
      <c r="BM44" s="15">
        <v>4.7638065763048144E-3</v>
      </c>
      <c r="BN44" s="15">
        <v>4.240966569050467E-3</v>
      </c>
      <c r="BO44" s="15">
        <v>1.987456003322861E-2</v>
      </c>
      <c r="BP44" s="15">
        <v>1.0331875438504199E-4</v>
      </c>
      <c r="BQ44" s="15">
        <v>3.6871862968039454E-3</v>
      </c>
      <c r="BR44" s="15">
        <v>3.0828243742062997E-3</v>
      </c>
      <c r="BS44" s="15">
        <v>0</v>
      </c>
    </row>
    <row r="45" spans="1:71" x14ac:dyDescent="0.2">
      <c r="A45" s="24" t="s">
        <v>119</v>
      </c>
      <c r="B45" s="24" t="s">
        <v>379</v>
      </c>
      <c r="C45">
        <f t="shared" si="2"/>
        <v>41</v>
      </c>
      <c r="D45" s="15">
        <v>7.3864190214304208E-4</v>
      </c>
      <c r="E45" s="15">
        <v>3.9805002691995406E-4</v>
      </c>
      <c r="F45" s="15">
        <v>9.5223083042003252E-4</v>
      </c>
      <c r="G45" s="15">
        <v>3.136138943537183E-3</v>
      </c>
      <c r="H45" s="15">
        <v>4.8865222586442461E-4</v>
      </c>
      <c r="I45" s="15">
        <v>6.7331625944291318E-3</v>
      </c>
      <c r="J45" s="15">
        <v>5.5633796282870797E-3</v>
      </c>
      <c r="K45" s="15">
        <v>1.3285375528848881E-4</v>
      </c>
      <c r="L45" s="15">
        <v>4.1917547687962556E-4</v>
      </c>
      <c r="M45" s="15">
        <v>1.8416772429687885E-4</v>
      </c>
      <c r="N45" s="15">
        <v>5.2499052251530557E-4</v>
      </c>
      <c r="O45" s="15">
        <v>9.0235199848389498E-5</v>
      </c>
      <c r="P45" s="15">
        <v>1.5743866487625941E-4</v>
      </c>
      <c r="Q45" s="15">
        <v>9.0281756854039509E-5</v>
      </c>
      <c r="R45" s="15">
        <v>1.7475117659392973E-4</v>
      </c>
      <c r="S45" s="15">
        <v>9.3846556751080211E-5</v>
      </c>
      <c r="T45" s="15">
        <v>1.4912514151681807E-4</v>
      </c>
      <c r="U45" s="15">
        <v>1.2202987571509112E-4</v>
      </c>
      <c r="V45" s="15">
        <v>3.8287187269463481E-5</v>
      </c>
      <c r="W45" s="15">
        <v>2.1373042212958211E-4</v>
      </c>
      <c r="X45" s="15">
        <v>7.9456872831291312E-5</v>
      </c>
      <c r="Y45" s="15">
        <v>3.0942961639567258E-4</v>
      </c>
      <c r="Z45" s="15">
        <v>9.802195088576439E-5</v>
      </c>
      <c r="AA45" s="15">
        <v>7.2474378672709116E-4</v>
      </c>
      <c r="AB45" s="15">
        <v>1.9266217336786162E-3</v>
      </c>
      <c r="AC45" s="15">
        <v>3.0163605307200448E-3</v>
      </c>
      <c r="AD45" s="15">
        <v>1.5104583895645359E-4</v>
      </c>
      <c r="AE45" s="15">
        <v>9.7790602886244516E-4</v>
      </c>
      <c r="AF45" s="15">
        <v>1.3210770543876381E-4</v>
      </c>
      <c r="AG45" s="15">
        <v>3.5627666191158209E-3</v>
      </c>
      <c r="AH45" s="15">
        <v>4.9940552076599388E-4</v>
      </c>
      <c r="AI45" s="15">
        <v>1.770311616070281E-2</v>
      </c>
      <c r="AJ45" s="15">
        <v>6.3407003952928337E-2</v>
      </c>
      <c r="AK45" s="15">
        <v>2.7618455345618496E-2</v>
      </c>
      <c r="AL45" s="15">
        <v>3.4169841466444709E-2</v>
      </c>
      <c r="AM45" s="15">
        <v>5.3001511535524781E-4</v>
      </c>
      <c r="AN45" s="15">
        <v>4.2314438846343949E-3</v>
      </c>
      <c r="AO45" s="15">
        <v>1.2062356198399504E-3</v>
      </c>
      <c r="AP45" s="15">
        <v>1.012144859428765E-2</v>
      </c>
      <c r="AQ45" s="15">
        <v>9.3656842462957145E-4</v>
      </c>
      <c r="AR45" s="15">
        <v>3.0218875166930496E-2</v>
      </c>
      <c r="AS45" s="15">
        <v>3.1737677489479085E-3</v>
      </c>
      <c r="AT45" s="15">
        <v>2.5320826236811197E-2</v>
      </c>
      <c r="AU45" s="15">
        <v>1.1210585276830497E-3</v>
      </c>
      <c r="AV45" s="15">
        <v>8.6340076578850223E-4</v>
      </c>
      <c r="AW45" s="15">
        <v>3.1435203688903396E-3</v>
      </c>
      <c r="AX45" s="15">
        <v>7.4258599962085607E-5</v>
      </c>
      <c r="AY45" s="15">
        <v>4.9456111331020163E-4</v>
      </c>
      <c r="AZ45" s="15">
        <v>5.323597725242549E-4</v>
      </c>
      <c r="BA45" s="15">
        <v>1.3807092011811498E-3</v>
      </c>
      <c r="BB45" s="15">
        <v>3.8295548189194218E-4</v>
      </c>
      <c r="BC45" s="15">
        <v>1.6032352229724113E-4</v>
      </c>
      <c r="BD45" s="15">
        <v>2.5171908744839094E-4</v>
      </c>
      <c r="BE45" s="15">
        <v>4.8507630265425206E-5</v>
      </c>
      <c r="BF45" s="15">
        <v>4.0911102580202303E-5</v>
      </c>
      <c r="BG45" s="15">
        <v>1.6782170860123364E-3</v>
      </c>
      <c r="BH45" s="15">
        <v>2.4293663565051903E-4</v>
      </c>
      <c r="BI45" s="15">
        <v>1.7317987553710029E-2</v>
      </c>
      <c r="BJ45" s="15">
        <v>3.7511347486382355E-4</v>
      </c>
      <c r="BK45" s="15">
        <v>4.0446404620348231E-3</v>
      </c>
      <c r="BL45" s="15">
        <v>2.7646726253429447E-3</v>
      </c>
      <c r="BM45" s="15">
        <v>1.4288442482339701E-3</v>
      </c>
      <c r="BN45" s="15">
        <v>1.678505421370509E-4</v>
      </c>
      <c r="BO45" s="15">
        <v>5.7122216003059481E-3</v>
      </c>
      <c r="BP45" s="15">
        <v>2.8429659149025403E-3</v>
      </c>
      <c r="BQ45" s="15">
        <v>1.4298766058832093E-3</v>
      </c>
      <c r="BR45" s="15">
        <v>3.011143838713794E-4</v>
      </c>
      <c r="BS45" s="15">
        <v>0</v>
      </c>
    </row>
    <row r="46" spans="1:71" x14ac:dyDescent="0.2">
      <c r="A46" s="24" t="s">
        <v>120</v>
      </c>
      <c r="B46" s="24" t="s">
        <v>270</v>
      </c>
      <c r="C46">
        <f t="shared" si="2"/>
        <v>42</v>
      </c>
      <c r="D46" s="15">
        <v>4.5758563125227136E-2</v>
      </c>
      <c r="E46" s="15">
        <v>6.7935905189419749E-2</v>
      </c>
      <c r="F46" s="15">
        <v>2.692230277815413E-2</v>
      </c>
      <c r="G46" s="15">
        <v>3.5560860102403086E-2</v>
      </c>
      <c r="H46" s="15">
        <v>1.1755673115261418E-2</v>
      </c>
      <c r="I46" s="15">
        <v>1.6859470880352834E-2</v>
      </c>
      <c r="J46" s="15">
        <v>4.8067296259887329E-2</v>
      </c>
      <c r="K46" s="15">
        <v>0.10582712531317125</v>
      </c>
      <c r="L46" s="15">
        <v>1.7622799194094516E-2</v>
      </c>
      <c r="M46" s="15">
        <v>0.10037020275722321</v>
      </c>
      <c r="N46" s="15">
        <v>6.2715168839805935E-2</v>
      </c>
      <c r="O46" s="15">
        <v>9.7805312371810726E-2</v>
      </c>
      <c r="P46" s="15">
        <v>8.8743363041574153E-2</v>
      </c>
      <c r="Q46" s="15">
        <v>0.10501514097896839</v>
      </c>
      <c r="R46" s="15">
        <v>0.11390310624413236</v>
      </c>
      <c r="S46" s="15">
        <v>7.3109268001587208E-2</v>
      </c>
      <c r="T46" s="15">
        <v>8.2050644934739306E-2</v>
      </c>
      <c r="U46" s="15">
        <v>7.7769300760713506E-2</v>
      </c>
      <c r="V46" s="15">
        <v>4.6325956172319424E-2</v>
      </c>
      <c r="W46" s="15">
        <v>3.6066309905300901E-2</v>
      </c>
      <c r="X46" s="15">
        <v>5.7994281626038056E-2</v>
      </c>
      <c r="Y46" s="15">
        <v>6.9457917087462531E-2</v>
      </c>
      <c r="Z46" s="15">
        <v>7.9752348305812876E-2</v>
      </c>
      <c r="AA46" s="15">
        <v>6.831525703700965E-2</v>
      </c>
      <c r="AB46" s="15">
        <v>7.267147814358714E-2</v>
      </c>
      <c r="AC46" s="15">
        <v>6.6725214552330075E-2</v>
      </c>
      <c r="AD46" s="15">
        <v>5.0890956324710294E-2</v>
      </c>
      <c r="AE46" s="15">
        <v>8.1558537247180526E-2</v>
      </c>
      <c r="AF46" s="15">
        <v>6.5720051300433888E-2</v>
      </c>
      <c r="AG46" s="15">
        <v>0.10482650714273418</v>
      </c>
      <c r="AH46" s="15">
        <v>8.6398642863743894E-2</v>
      </c>
      <c r="AI46" s="15">
        <v>8.5326518596254827E-2</v>
      </c>
      <c r="AJ46" s="15">
        <v>2.8974867274022362E-2</v>
      </c>
      <c r="AK46" s="15">
        <v>4.959543915358109E-2</v>
      </c>
      <c r="AL46" s="15">
        <v>4.3220704764563321E-2</v>
      </c>
      <c r="AM46" s="15">
        <v>8.5315474581754258E-2</v>
      </c>
      <c r="AN46" s="15">
        <v>6.8980292038477109E-2</v>
      </c>
      <c r="AO46" s="15">
        <v>1.5040825486053759E-2</v>
      </c>
      <c r="AP46" s="15">
        <v>1.6782781055093975E-2</v>
      </c>
      <c r="AQ46" s="15">
        <v>4.9989302106208812E-2</v>
      </c>
      <c r="AR46" s="15">
        <v>1.1684338900252415E-2</v>
      </c>
      <c r="AS46" s="15">
        <v>2.0491457780005936E-2</v>
      </c>
      <c r="AT46" s="15">
        <v>3.2768770905261223E-2</v>
      </c>
      <c r="AU46" s="15">
        <v>2.3090287275720031E-2</v>
      </c>
      <c r="AV46" s="15">
        <v>3.3892474963026109E-2</v>
      </c>
      <c r="AW46" s="15">
        <v>9.9313345899734798E-3</v>
      </c>
      <c r="AX46" s="15">
        <v>3.7587739050197626E-2</v>
      </c>
      <c r="AY46" s="15">
        <v>7.3110914466726906E-2</v>
      </c>
      <c r="AZ46" s="15">
        <v>8.3144996297770501E-2</v>
      </c>
      <c r="BA46" s="15">
        <v>2.9889542660969996E-2</v>
      </c>
      <c r="BB46" s="15">
        <v>3.474068823446539E-2</v>
      </c>
      <c r="BC46" s="15">
        <v>2.0161292827977888E-2</v>
      </c>
      <c r="BD46" s="15">
        <v>8.5992372353663332E-3</v>
      </c>
      <c r="BE46" s="15">
        <v>3.5498181087567017E-3</v>
      </c>
      <c r="BF46" s="15">
        <v>1.3137034689340009E-2</v>
      </c>
      <c r="BG46" s="15">
        <v>2.438768952171181E-2</v>
      </c>
      <c r="BH46" s="15">
        <v>3.8619910704142217E-2</v>
      </c>
      <c r="BI46" s="15">
        <v>2.3107023141832262E-2</v>
      </c>
      <c r="BJ46" s="15">
        <v>2.3907953987812789E-2</v>
      </c>
      <c r="BK46" s="15">
        <v>1.1379220818307676E-2</v>
      </c>
      <c r="BL46" s="15">
        <v>9.4251925240755683E-3</v>
      </c>
      <c r="BM46" s="15">
        <v>1.9038118035314008E-2</v>
      </c>
      <c r="BN46" s="15">
        <v>1.6491176673053696E-2</v>
      </c>
      <c r="BO46" s="15">
        <v>3.1980045156240013E-2</v>
      </c>
      <c r="BP46" s="15">
        <v>6.5161802343772224E-2</v>
      </c>
      <c r="BQ46" s="15">
        <v>2.105375060216241E-2</v>
      </c>
      <c r="BR46" s="15">
        <v>2.6185603752208464E-2</v>
      </c>
      <c r="BS46" s="15">
        <v>0</v>
      </c>
    </row>
    <row r="47" spans="1:71" x14ac:dyDescent="0.2">
      <c r="A47" s="25" t="s">
        <v>121</v>
      </c>
      <c r="B47" s="24" t="s">
        <v>382</v>
      </c>
      <c r="C47">
        <f t="shared" si="2"/>
        <v>43</v>
      </c>
      <c r="D47" s="15">
        <v>1.6155094646281783E-2</v>
      </c>
      <c r="E47" s="15">
        <v>1.330059683482214E-2</v>
      </c>
      <c r="F47" s="15">
        <v>1.7628466581376883E-2</v>
      </c>
      <c r="G47" s="15">
        <v>3.9189793550299688E-2</v>
      </c>
      <c r="H47" s="15">
        <v>2.1944732869456921E-2</v>
      </c>
      <c r="I47" s="15">
        <v>3.0272556330796448E-2</v>
      </c>
      <c r="J47" s="15">
        <v>4.8819547269898601E-2</v>
      </c>
      <c r="K47" s="15">
        <v>3.9103008742599692E-2</v>
      </c>
      <c r="L47" s="15">
        <v>4.7309461424796702E-2</v>
      </c>
      <c r="M47" s="15">
        <v>5.6997423807763736E-2</v>
      </c>
      <c r="N47" s="15">
        <v>4.3934194944435026E-2</v>
      </c>
      <c r="O47" s="15">
        <v>1.9334042383504887E-2</v>
      </c>
      <c r="P47" s="15">
        <v>2.1945463154388382E-2</v>
      </c>
      <c r="Q47" s="15">
        <v>1.3626363917707373E-2</v>
      </c>
      <c r="R47" s="15">
        <v>2.4122645732848495E-2</v>
      </c>
      <c r="S47" s="15">
        <v>3.5315079870648025E-2</v>
      </c>
      <c r="T47" s="15">
        <v>3.5050268503676048E-2</v>
      </c>
      <c r="U47" s="15">
        <v>1.66904209575965E-2</v>
      </c>
      <c r="V47" s="15">
        <v>1.3598356433793434E-2</v>
      </c>
      <c r="W47" s="15">
        <v>4.0129713742402789E-2</v>
      </c>
      <c r="X47" s="15">
        <v>4.1210558093540267E-2</v>
      </c>
      <c r="Y47" s="15">
        <v>3.0557714306408735E-2</v>
      </c>
      <c r="Z47" s="15">
        <v>4.0984127961626052E-2</v>
      </c>
      <c r="AA47" s="15">
        <v>4.1427115379274099E-2</v>
      </c>
      <c r="AB47" s="15">
        <v>2.8764299735192542E-2</v>
      </c>
      <c r="AC47" s="15">
        <v>3.5251829255372236E-2</v>
      </c>
      <c r="AD47" s="15">
        <v>4.526143792898845E-2</v>
      </c>
      <c r="AE47" s="15">
        <v>2.3927334827057833E-2</v>
      </c>
      <c r="AF47" s="15">
        <v>2.9301507885055506E-2</v>
      </c>
      <c r="AG47" s="15">
        <v>2.1844158952359277E-2</v>
      </c>
      <c r="AH47" s="15">
        <v>2.3364016711237112E-2</v>
      </c>
      <c r="AI47" s="15">
        <v>2.1025105544597564E-2</v>
      </c>
      <c r="AJ47" s="15">
        <v>2.8582822324534997E-2</v>
      </c>
      <c r="AK47" s="15">
        <v>2.2624389014000837E-2</v>
      </c>
      <c r="AL47" s="15">
        <v>1.9051177210961195E-2</v>
      </c>
      <c r="AM47" s="15">
        <v>2.1291216519952066E-2</v>
      </c>
      <c r="AN47" s="15">
        <v>7.8688248043875097E-3</v>
      </c>
      <c r="AO47" s="15">
        <v>1.5926650149022729E-2</v>
      </c>
      <c r="AP47" s="15">
        <v>6.2667244527814109E-3</v>
      </c>
      <c r="AQ47" s="15">
        <v>8.9460346404103015E-3</v>
      </c>
      <c r="AR47" s="15">
        <v>1.094960026376228E-2</v>
      </c>
      <c r="AS47" s="15">
        <v>3.4875814541222509E-2</v>
      </c>
      <c r="AT47" s="15">
        <v>8.7575854522781216E-2</v>
      </c>
      <c r="AU47" s="15">
        <v>1.4757936854586961E-2</v>
      </c>
      <c r="AV47" s="15">
        <v>7.3357004344156013E-3</v>
      </c>
      <c r="AW47" s="15">
        <v>3.4607029026556622E-2</v>
      </c>
      <c r="AX47" s="15">
        <v>5.5793268117483308E-3</v>
      </c>
      <c r="AY47" s="15">
        <v>9.504931006820462E-3</v>
      </c>
      <c r="AZ47" s="15">
        <v>2.3518422869444888E-2</v>
      </c>
      <c r="BA47" s="15">
        <v>1.1121046319165181E-2</v>
      </c>
      <c r="BB47" s="15">
        <v>4.3866157581120887E-3</v>
      </c>
      <c r="BC47" s="15">
        <v>5.0482203889645038E-3</v>
      </c>
      <c r="BD47" s="15">
        <v>4.3364621688721872E-3</v>
      </c>
      <c r="BE47" s="15">
        <v>6.4921304719589513E-4</v>
      </c>
      <c r="BF47" s="15">
        <v>5.9481279886135973E-3</v>
      </c>
      <c r="BG47" s="15">
        <v>1.5060729272932578E-2</v>
      </c>
      <c r="BH47" s="15">
        <v>4.1104037406051131E-3</v>
      </c>
      <c r="BI47" s="15">
        <v>1.0783863492531867E-2</v>
      </c>
      <c r="BJ47" s="15">
        <v>3.6270247333731768E-3</v>
      </c>
      <c r="BK47" s="15">
        <v>3.4705618363461673E-3</v>
      </c>
      <c r="BL47" s="15">
        <v>5.0210445409391308E-3</v>
      </c>
      <c r="BM47" s="15">
        <v>8.3239950373826688E-3</v>
      </c>
      <c r="BN47" s="15">
        <v>1.2596719870982558E-2</v>
      </c>
      <c r="BO47" s="15">
        <v>8.1707647020473947E-3</v>
      </c>
      <c r="BP47" s="15">
        <v>1.8373752260809647E-3</v>
      </c>
      <c r="BQ47" s="15">
        <v>8.8397519913259066E-3</v>
      </c>
      <c r="BR47" s="15">
        <v>1.6560807558221445E-2</v>
      </c>
      <c r="BS47" s="15">
        <v>0</v>
      </c>
    </row>
    <row r="48" spans="1:71" x14ac:dyDescent="0.2">
      <c r="A48" s="24" t="s">
        <v>122</v>
      </c>
      <c r="B48" s="24" t="s">
        <v>273</v>
      </c>
      <c r="C48">
        <f t="shared" si="2"/>
        <v>44</v>
      </c>
      <c r="D48" s="15">
        <v>8.1664375449274219E-5</v>
      </c>
      <c r="E48" s="15">
        <v>1.5658170388097416E-4</v>
      </c>
      <c r="F48" s="15">
        <v>5.4922933972278904E-5</v>
      </c>
      <c r="G48" s="15">
        <v>1.0291242352599553E-4</v>
      </c>
      <c r="H48" s="15">
        <v>9.0618138150252055E-3</v>
      </c>
      <c r="I48" s="15">
        <v>3.2977064345934173E-5</v>
      </c>
      <c r="J48" s="15">
        <v>5.1192920439716049E-4</v>
      </c>
      <c r="K48" s="15">
        <v>2.8746677919133413E-3</v>
      </c>
      <c r="L48" s="15">
        <v>1.1449049046240154E-3</v>
      </c>
      <c r="M48" s="15">
        <v>1.1416383951954909E-3</v>
      </c>
      <c r="N48" s="15">
        <v>1.3828651693724236E-4</v>
      </c>
      <c r="O48" s="15">
        <v>1.6923302474915471E-4</v>
      </c>
      <c r="P48" s="15">
        <v>2.3516208618742094E-4</v>
      </c>
      <c r="Q48" s="15">
        <v>2.0945114012933558E-4</v>
      </c>
      <c r="R48" s="15">
        <v>1.6925266737679497E-4</v>
      </c>
      <c r="S48" s="15">
        <v>2.1773356589708725E-3</v>
      </c>
      <c r="T48" s="15">
        <v>7.4350066323855537E-3</v>
      </c>
      <c r="U48" s="15">
        <v>5.8302063940516386E-4</v>
      </c>
      <c r="V48" s="15">
        <v>1.4779404650616475E-4</v>
      </c>
      <c r="W48" s="15">
        <v>5.3311471048220671E-4</v>
      </c>
      <c r="X48" s="15">
        <v>2.67924402993763E-3</v>
      </c>
      <c r="Y48" s="15">
        <v>2.2464062242838351E-4</v>
      </c>
      <c r="Z48" s="15">
        <v>6.8787548073478467E-4</v>
      </c>
      <c r="AA48" s="15">
        <v>8.1211116428975977E-5</v>
      </c>
      <c r="AB48" s="15">
        <v>3.5894812102755955E-4</v>
      </c>
      <c r="AC48" s="15">
        <v>7.7701056049518918E-4</v>
      </c>
      <c r="AD48" s="15">
        <v>1.5903788776785268E-3</v>
      </c>
      <c r="AE48" s="15">
        <v>4.0694506743635102E-4</v>
      </c>
      <c r="AF48" s="15">
        <v>3.1862548310932138E-4</v>
      </c>
      <c r="AG48" s="15">
        <v>6.3358106074882755E-4</v>
      </c>
      <c r="AH48" s="15">
        <v>4.5265025933368845E-4</v>
      </c>
      <c r="AI48" s="15">
        <v>1.1868815187302758E-3</v>
      </c>
      <c r="AJ48" s="15">
        <v>6.7657982111612774E-4</v>
      </c>
      <c r="AK48" s="15">
        <v>5.9496620968227441E-4</v>
      </c>
      <c r="AL48" s="15">
        <v>1.809717909298482E-3</v>
      </c>
      <c r="AM48" s="15">
        <v>1.1781527178900356E-4</v>
      </c>
      <c r="AN48" s="15">
        <v>1.6360653665964999E-4</v>
      </c>
      <c r="AO48" s="15">
        <v>4.3732631673530418E-5</v>
      </c>
      <c r="AP48" s="15">
        <v>4.0350241206276129E-5</v>
      </c>
      <c r="AQ48" s="15">
        <v>1.1527546320583125E-4</v>
      </c>
      <c r="AR48" s="15">
        <v>8.6200989697146618E-5</v>
      </c>
      <c r="AS48" s="15">
        <v>6.1849824007649047E-4</v>
      </c>
      <c r="AT48" s="15">
        <v>1.0368931011788967E-3</v>
      </c>
      <c r="AU48" s="15">
        <v>3.418420321060292E-2</v>
      </c>
      <c r="AV48" s="15">
        <v>6.6920363693281833E-5</v>
      </c>
      <c r="AW48" s="15">
        <v>2.7061859275929773E-4</v>
      </c>
      <c r="AX48" s="15">
        <v>1.3135804802805773E-4</v>
      </c>
      <c r="AY48" s="15">
        <v>1.8425681792025807E-4</v>
      </c>
      <c r="AZ48" s="15">
        <v>7.3784542387477173E-5</v>
      </c>
      <c r="BA48" s="15">
        <v>6.6875597250517976E-5</v>
      </c>
      <c r="BB48" s="15">
        <v>3.3589305399561691E-5</v>
      </c>
      <c r="BC48" s="15">
        <v>9.8100252092508963E-5</v>
      </c>
      <c r="BD48" s="15">
        <v>2.762011675124685E-5</v>
      </c>
      <c r="BE48" s="15">
        <v>1.3839460049019271E-5</v>
      </c>
      <c r="BF48" s="15">
        <v>5.7486157752551512E-5</v>
      </c>
      <c r="BG48" s="15">
        <v>5.9394246314160326E-5</v>
      </c>
      <c r="BH48" s="15">
        <v>3.7144216043005265E-5</v>
      </c>
      <c r="BI48" s="15">
        <v>5.9850418780423531E-5</v>
      </c>
      <c r="BJ48" s="15">
        <v>6.5681044486771642E-4</v>
      </c>
      <c r="BK48" s="15">
        <v>3.445283262999505E-5</v>
      </c>
      <c r="BL48" s="15">
        <v>1.4917454205100255E-5</v>
      </c>
      <c r="BM48" s="15">
        <v>1.690681487579121E-5</v>
      </c>
      <c r="BN48" s="15">
        <v>8.3543475507365223E-5</v>
      </c>
      <c r="BO48" s="15">
        <v>2.4971320479904142E-5</v>
      </c>
      <c r="BP48" s="15">
        <v>4.9554538856364532E-5</v>
      </c>
      <c r="BQ48" s="15">
        <v>2.2822253554349064E-4</v>
      </c>
      <c r="BR48" s="15">
        <v>5.6521100556324812E-5</v>
      </c>
      <c r="BS48" s="15">
        <v>0</v>
      </c>
    </row>
    <row r="49" spans="1:71" x14ac:dyDescent="0.2">
      <c r="A49" s="25" t="s">
        <v>123</v>
      </c>
      <c r="B49" s="24" t="s">
        <v>274</v>
      </c>
      <c r="C49">
        <f t="shared" si="2"/>
        <v>45</v>
      </c>
      <c r="D49" s="15">
        <v>5.280740086867521E-6</v>
      </c>
      <c r="E49" s="15">
        <v>2.8933882347218254E-6</v>
      </c>
      <c r="F49" s="15">
        <v>1.6758739714315345E-4</v>
      </c>
      <c r="G49" s="15">
        <v>2.9317026326101709E-4</v>
      </c>
      <c r="H49" s="15">
        <v>4.2807987198658515E-3</v>
      </c>
      <c r="I49" s="15">
        <v>8.4895351180906057E-5</v>
      </c>
      <c r="J49" s="15">
        <v>1.6827108884830051E-3</v>
      </c>
      <c r="K49" s="15">
        <v>8.9563254630844699E-4</v>
      </c>
      <c r="L49" s="15">
        <v>1.1896363789985224E-4</v>
      </c>
      <c r="M49" s="15">
        <v>7.5411412716519673E-4</v>
      </c>
      <c r="N49" s="15">
        <v>5.1954641088940677E-4</v>
      </c>
      <c r="O49" s="15">
        <v>1.5679104231129367E-3</v>
      </c>
      <c r="P49" s="15">
        <v>5.5226097139503554E-4</v>
      </c>
      <c r="Q49" s="15">
        <v>4.4766840280227946E-4</v>
      </c>
      <c r="R49" s="15">
        <v>9.5876163313505039E-4</v>
      </c>
      <c r="S49" s="15">
        <v>1.0472012247104577E-3</v>
      </c>
      <c r="T49" s="15">
        <v>9.9980772845208741E-4</v>
      </c>
      <c r="U49" s="15">
        <v>9.5207389635499978E-4</v>
      </c>
      <c r="V49" s="15">
        <v>6.9842806327292275E-5</v>
      </c>
      <c r="W49" s="15">
        <v>1.1216799530018781E-4</v>
      </c>
      <c r="X49" s="15">
        <v>1.5180648379025093E-3</v>
      </c>
      <c r="Y49" s="15">
        <v>3.1794767133418748E-3</v>
      </c>
      <c r="Z49" s="15">
        <v>2.6804175653256018E-4</v>
      </c>
      <c r="AA49" s="15">
        <v>1.7144257573035201E-3</v>
      </c>
      <c r="AB49" s="15">
        <v>3.5752195796079041E-4</v>
      </c>
      <c r="AC49" s="15">
        <v>1.1108807875281539E-3</v>
      </c>
      <c r="AD49" s="15">
        <v>5.9122494930748993E-4</v>
      </c>
      <c r="AE49" s="15">
        <v>2.1709424645801562E-4</v>
      </c>
      <c r="AF49" s="15">
        <v>4.4958626724902687E-4</v>
      </c>
      <c r="AG49" s="15">
        <v>2.5805443828685378E-3</v>
      </c>
      <c r="AH49" s="15">
        <v>1.7620855186786491E-3</v>
      </c>
      <c r="AI49" s="15">
        <v>1.3942206877064515E-3</v>
      </c>
      <c r="AJ49" s="15">
        <v>1.1472291100055095E-3</v>
      </c>
      <c r="AK49" s="15">
        <v>8.3864553534136873E-4</v>
      </c>
      <c r="AL49" s="15">
        <v>7.4291322723457371E-4</v>
      </c>
      <c r="AM49" s="15">
        <v>4.3322059585570262E-4</v>
      </c>
      <c r="AN49" s="15">
        <v>6.7885777561275463E-4</v>
      </c>
      <c r="AO49" s="15">
        <v>1.6565287218642806E-3</v>
      </c>
      <c r="AP49" s="15">
        <v>6.7490929883769278E-4</v>
      </c>
      <c r="AQ49" s="15">
        <v>2.0630946668819573E-3</v>
      </c>
      <c r="AR49" s="15">
        <v>1.2719383783258262E-3</v>
      </c>
      <c r="AS49" s="15">
        <v>2.6091269801604708E-3</v>
      </c>
      <c r="AT49" s="15">
        <v>5.9463163873241492E-4</v>
      </c>
      <c r="AU49" s="15">
        <v>4.5265084761125386E-3</v>
      </c>
      <c r="AV49" s="15">
        <v>2.2508915746192613E-4</v>
      </c>
      <c r="AW49" s="15">
        <v>4.7329302462985178E-3</v>
      </c>
      <c r="AX49" s="15">
        <v>2.4999618272913658E-3</v>
      </c>
      <c r="AY49" s="15">
        <v>2.5355523254173238E-4</v>
      </c>
      <c r="AZ49" s="15">
        <v>8.1019199606940288E-4</v>
      </c>
      <c r="BA49" s="15">
        <v>3.3315318687200421E-3</v>
      </c>
      <c r="BB49" s="15">
        <v>1.0062568656917675E-3</v>
      </c>
      <c r="BC49" s="15">
        <v>4.445749307306502E-3</v>
      </c>
      <c r="BD49" s="15">
        <v>3.9602260659975267E-3</v>
      </c>
      <c r="BE49" s="15">
        <v>1.0577225939688853E-4</v>
      </c>
      <c r="BF49" s="15">
        <v>3.8746436747886222E-3</v>
      </c>
      <c r="BG49" s="15">
        <v>4.0556216337801522E-3</v>
      </c>
      <c r="BH49" s="15">
        <v>4.9601507770163566E-3</v>
      </c>
      <c r="BI49" s="15">
        <v>1.5921510724743633E-3</v>
      </c>
      <c r="BJ49" s="15">
        <v>1.5454175973880714E-3</v>
      </c>
      <c r="BK49" s="15">
        <v>6.2804223246723501E-4</v>
      </c>
      <c r="BL49" s="15">
        <v>1.3294320414165076E-3</v>
      </c>
      <c r="BM49" s="15">
        <v>1.1487235810128788E-3</v>
      </c>
      <c r="BN49" s="15">
        <v>1.6447399885126418E-2</v>
      </c>
      <c r="BO49" s="15">
        <v>2.1553230632113214E-3</v>
      </c>
      <c r="BP49" s="15">
        <v>2.5052338593364779E-5</v>
      </c>
      <c r="BQ49" s="15">
        <v>2.5690818321367241E-3</v>
      </c>
      <c r="BR49" s="15">
        <v>4.9431194419535335E-2</v>
      </c>
      <c r="BS49" s="15">
        <v>0</v>
      </c>
    </row>
    <row r="50" spans="1:71" x14ac:dyDescent="0.2">
      <c r="A50" s="24" t="s">
        <v>124</v>
      </c>
      <c r="B50" s="24" t="s">
        <v>386</v>
      </c>
      <c r="C50">
        <f t="shared" si="2"/>
        <v>46</v>
      </c>
      <c r="D50" s="15">
        <v>2.2352264545583153E-3</v>
      </c>
      <c r="E50" s="15">
        <v>3.9638118615520818E-4</v>
      </c>
      <c r="F50" s="15">
        <v>4.0140431755461559E-3</v>
      </c>
      <c r="G50" s="15">
        <v>1.4042783838448406E-3</v>
      </c>
      <c r="H50" s="15">
        <v>1.2042170340861701E-2</v>
      </c>
      <c r="I50" s="15">
        <v>2.2446665283057526E-2</v>
      </c>
      <c r="J50" s="15">
        <v>4.7124511604908603E-2</v>
      </c>
      <c r="K50" s="15">
        <v>1.03414203212309E-2</v>
      </c>
      <c r="L50" s="15">
        <v>2.9677900511450979E-2</v>
      </c>
      <c r="M50" s="15">
        <v>1.2334296174131914E-2</v>
      </c>
      <c r="N50" s="15">
        <v>2.379439200616143E-2</v>
      </c>
      <c r="O50" s="15">
        <v>2.0378137506739287E-3</v>
      </c>
      <c r="P50" s="15">
        <v>3.2847735758553026E-3</v>
      </c>
      <c r="Q50" s="15">
        <v>1.7891150504250014E-3</v>
      </c>
      <c r="R50" s="15">
        <v>3.79537011165845E-3</v>
      </c>
      <c r="S50" s="15">
        <v>6.9374815523593506E-3</v>
      </c>
      <c r="T50" s="15">
        <v>1.4172152911813214E-2</v>
      </c>
      <c r="U50" s="15">
        <v>8.7817553544631503E-3</v>
      </c>
      <c r="V50" s="15">
        <v>1.2821275974104155E-3</v>
      </c>
      <c r="W50" s="15">
        <v>1.4980398327827929E-2</v>
      </c>
      <c r="X50" s="15">
        <v>7.1919236103190308E-3</v>
      </c>
      <c r="Y50" s="15">
        <v>1.0222398780168599E-2</v>
      </c>
      <c r="Z50" s="15">
        <v>9.1521876325706165E-3</v>
      </c>
      <c r="AA50" s="15">
        <v>8.9872189752982692E-3</v>
      </c>
      <c r="AB50" s="15">
        <v>2.3318127023516811E-3</v>
      </c>
      <c r="AC50" s="15">
        <v>3.4923345233962544E-3</v>
      </c>
      <c r="AD50" s="15">
        <v>1.8384853997940351E-2</v>
      </c>
      <c r="AE50" s="15">
        <v>2.3450337689863649E-3</v>
      </c>
      <c r="AF50" s="15">
        <v>8.4949888527041228E-3</v>
      </c>
      <c r="AG50" s="15">
        <v>8.1167449374625281E-3</v>
      </c>
      <c r="AH50" s="15">
        <v>1.0614172294661E-2</v>
      </c>
      <c r="AI50" s="15">
        <v>2.9370992994886681E-3</v>
      </c>
      <c r="AJ50" s="15">
        <v>1.8215653890556117E-2</v>
      </c>
      <c r="AK50" s="15">
        <v>7.3102663059581297E-3</v>
      </c>
      <c r="AL50" s="15">
        <v>9.117317460046603E-3</v>
      </c>
      <c r="AM50" s="15">
        <v>3.9182053545754585E-3</v>
      </c>
      <c r="AN50" s="15">
        <v>2.3023984631064015E-3</v>
      </c>
      <c r="AO50" s="15">
        <v>2.2839860161374512E-3</v>
      </c>
      <c r="AP50" s="15">
        <v>3.9320391054299003E-4</v>
      </c>
      <c r="AQ50" s="15">
        <v>1.0263671753582334E-3</v>
      </c>
      <c r="AR50" s="15">
        <v>4.8661998153250938E-3</v>
      </c>
      <c r="AS50" s="15">
        <v>1.2541941428991439E-2</v>
      </c>
      <c r="AT50" s="15">
        <v>2.0546613239302979E-2</v>
      </c>
      <c r="AU50" s="15">
        <v>0.18654828149565925</v>
      </c>
      <c r="AV50" s="15">
        <v>9.2033937317727799E-2</v>
      </c>
      <c r="AW50" s="15">
        <v>3.3373521859463517E-2</v>
      </c>
      <c r="AX50" s="15">
        <v>2.639935173252699E-3</v>
      </c>
      <c r="AY50" s="15">
        <v>1.2050037223215442E-3</v>
      </c>
      <c r="AZ50" s="15">
        <v>3.5946950965599924E-3</v>
      </c>
      <c r="BA50" s="15">
        <v>2.0125414623332017E-3</v>
      </c>
      <c r="BB50" s="15">
        <v>3.5474124731915565E-3</v>
      </c>
      <c r="BC50" s="15">
        <v>1.2303311319128033E-3</v>
      </c>
      <c r="BD50" s="15">
        <v>9.1571404039427606E-3</v>
      </c>
      <c r="BE50" s="15">
        <v>4.7377231473963698E-4</v>
      </c>
      <c r="BF50" s="15">
        <v>2.986725766919383E-3</v>
      </c>
      <c r="BG50" s="15">
        <v>3.3587034305218103E-3</v>
      </c>
      <c r="BH50" s="15">
        <v>2.6252391911613274E-3</v>
      </c>
      <c r="BI50" s="15">
        <v>4.4096750025098917E-3</v>
      </c>
      <c r="BJ50" s="15">
        <v>3.7549195821289937E-3</v>
      </c>
      <c r="BK50" s="15">
        <v>1.9353755305396619E-3</v>
      </c>
      <c r="BL50" s="15">
        <v>5.2051679862083512E-3</v>
      </c>
      <c r="BM50" s="15">
        <v>1.1539572955434152E-3</v>
      </c>
      <c r="BN50" s="15">
        <v>4.2754090476878658E-3</v>
      </c>
      <c r="BO50" s="15">
        <v>2.4488615002249505E-3</v>
      </c>
      <c r="BP50" s="15">
        <v>1.1199743918857805E-3</v>
      </c>
      <c r="BQ50" s="15">
        <v>2.4800154749034784E-3</v>
      </c>
      <c r="BR50" s="15">
        <v>9.4863125722011495E-3</v>
      </c>
      <c r="BS50" s="15">
        <v>0</v>
      </c>
    </row>
    <row r="51" spans="1:71" x14ac:dyDescent="0.2">
      <c r="A51" s="24" t="s">
        <v>125</v>
      </c>
      <c r="B51" s="25" t="s">
        <v>388</v>
      </c>
      <c r="C51">
        <f t="shared" si="2"/>
        <v>47</v>
      </c>
      <c r="D51" s="15">
        <v>2.4402583176871365E-5</v>
      </c>
      <c r="E51" s="15">
        <v>2.8438725187259006E-5</v>
      </c>
      <c r="F51" s="15">
        <v>7.6546707422420809E-5</v>
      </c>
      <c r="G51" s="15">
        <v>2.8645826661537487E-4</v>
      </c>
      <c r="H51" s="15">
        <v>3.993882622143534E-4</v>
      </c>
      <c r="I51" s="15">
        <v>3.3961741794950347E-4</v>
      </c>
      <c r="J51" s="15">
        <v>6.7805781379065338E-4</v>
      </c>
      <c r="K51" s="15">
        <v>6.2952694656825557E-4</v>
      </c>
      <c r="L51" s="15">
        <v>2.772005813972839E-4</v>
      </c>
      <c r="M51" s="15">
        <v>6.0728478416577608E-4</v>
      </c>
      <c r="N51" s="15">
        <v>3.84442883995184E-4</v>
      </c>
      <c r="O51" s="15">
        <v>1.1658118952904957E-3</v>
      </c>
      <c r="P51" s="15">
        <v>3.3938209518418833E-4</v>
      </c>
      <c r="Q51" s="15">
        <v>2.413703241313031E-4</v>
      </c>
      <c r="R51" s="15">
        <v>4.2512492960584779E-4</v>
      </c>
      <c r="S51" s="15">
        <v>1.7524296785733387E-4</v>
      </c>
      <c r="T51" s="15">
        <v>5.7753801123184418E-4</v>
      </c>
      <c r="U51" s="15">
        <v>3.3654202138641603E-4</v>
      </c>
      <c r="V51" s="15">
        <v>4.9963770463974964E-5</v>
      </c>
      <c r="W51" s="15">
        <v>1.9678084406913007E-4</v>
      </c>
      <c r="X51" s="15">
        <v>5.3136333510926117E-4</v>
      </c>
      <c r="Y51" s="15">
        <v>1.110010564356913E-3</v>
      </c>
      <c r="Z51" s="15">
        <v>5.8348065705912764E-4</v>
      </c>
      <c r="AA51" s="15">
        <v>1.7332495570115585E-3</v>
      </c>
      <c r="AB51" s="15">
        <v>5.4992418387166207E-4</v>
      </c>
      <c r="AC51" s="15">
        <v>4.9120336752362791E-4</v>
      </c>
      <c r="AD51" s="15">
        <v>7.4590463982316182E-4</v>
      </c>
      <c r="AE51" s="15">
        <v>3.07748262551534E-4</v>
      </c>
      <c r="AF51" s="15">
        <v>9.3723572295402186E-4</v>
      </c>
      <c r="AG51" s="15">
        <v>8.8306813426573978E-4</v>
      </c>
      <c r="AH51" s="15">
        <v>9.223668956206036E-4</v>
      </c>
      <c r="AI51" s="15">
        <v>1.4067642148040123E-3</v>
      </c>
      <c r="AJ51" s="15">
        <v>4.382265738138197E-4</v>
      </c>
      <c r="AK51" s="15">
        <v>5.7072547883082819E-4</v>
      </c>
      <c r="AL51" s="15">
        <v>7.4194553018429386E-4</v>
      </c>
      <c r="AM51" s="15">
        <v>7.8917570074411175E-4</v>
      </c>
      <c r="AN51" s="15">
        <v>4.7690760488847367E-4</v>
      </c>
      <c r="AO51" s="15">
        <v>4.33112492082818E-4</v>
      </c>
      <c r="AP51" s="15">
        <v>1.4219681417836568E-4</v>
      </c>
      <c r="AQ51" s="15">
        <v>1.2022425923428606E-3</v>
      </c>
      <c r="AR51" s="15">
        <v>1.3760873974171272E-3</v>
      </c>
      <c r="AS51" s="15">
        <v>1.4920174684250086E-3</v>
      </c>
      <c r="AT51" s="15">
        <v>3.4066700133379002E-4</v>
      </c>
      <c r="AU51" s="15">
        <v>2.0136435515837763E-4</v>
      </c>
      <c r="AV51" s="15">
        <v>9.5676390395709073E-4</v>
      </c>
      <c r="AW51" s="15">
        <v>8.7471115344623642E-4</v>
      </c>
      <c r="AX51" s="15">
        <v>5.1877365400365034E-5</v>
      </c>
      <c r="AY51" s="15">
        <v>1.1420734830806456E-4</v>
      </c>
      <c r="AZ51" s="15">
        <v>2.1933611377484411E-3</v>
      </c>
      <c r="BA51" s="15">
        <v>1.9697490488681216E-3</v>
      </c>
      <c r="BB51" s="15">
        <v>3.551536424806675E-4</v>
      </c>
      <c r="BC51" s="15">
        <v>2.052059601770993E-3</v>
      </c>
      <c r="BD51" s="15">
        <v>9.9824713448003915E-4</v>
      </c>
      <c r="BE51" s="15">
        <v>6.3142522274437876E-5</v>
      </c>
      <c r="BF51" s="15">
        <v>8.7237826948090237E-4</v>
      </c>
      <c r="BG51" s="15">
        <v>2.289496711630225E-3</v>
      </c>
      <c r="BH51" s="15">
        <v>8.0402474285565435E-4</v>
      </c>
      <c r="BI51" s="15">
        <v>1.6682048408398049E-3</v>
      </c>
      <c r="BJ51" s="15">
        <v>4.3041519493237533E-4</v>
      </c>
      <c r="BK51" s="15">
        <v>6.9467179393927631E-4</v>
      </c>
      <c r="BL51" s="15">
        <v>1.9734288029567282E-3</v>
      </c>
      <c r="BM51" s="15">
        <v>7.8133683706457856E-4</v>
      </c>
      <c r="BN51" s="15">
        <v>1.8110667946979577E-3</v>
      </c>
      <c r="BO51" s="15">
        <v>1.3432790460862938E-3</v>
      </c>
      <c r="BP51" s="15">
        <v>2.9841771572596881E-5</v>
      </c>
      <c r="BQ51" s="15">
        <v>2.4236089479639502E-3</v>
      </c>
      <c r="BR51" s="15">
        <v>2.8997827111803279E-2</v>
      </c>
      <c r="BS51" s="15">
        <v>0</v>
      </c>
    </row>
    <row r="52" spans="1:71" x14ac:dyDescent="0.2">
      <c r="A52" s="24" t="s">
        <v>126</v>
      </c>
      <c r="B52" s="24" t="s">
        <v>390</v>
      </c>
      <c r="C52">
        <f t="shared" si="2"/>
        <v>48</v>
      </c>
      <c r="D52" s="15">
        <v>1.2748675087050915E-5</v>
      </c>
      <c r="E52" s="15">
        <v>4.0574112890625103E-6</v>
      </c>
      <c r="F52" s="15">
        <v>9.9133703749367457E-5</v>
      </c>
      <c r="G52" s="15">
        <v>1.4367631086701854E-4</v>
      </c>
      <c r="H52" s="15">
        <v>8.1725168126279505E-4</v>
      </c>
      <c r="I52" s="15">
        <v>9.4340593845403564E-5</v>
      </c>
      <c r="J52" s="15">
        <v>5.1392890611699012E-4</v>
      </c>
      <c r="K52" s="15">
        <v>3.0870328317478701E-5</v>
      </c>
      <c r="L52" s="15">
        <v>6.621858907812521E-5</v>
      </c>
      <c r="M52" s="15">
        <v>4.0759029628665346E-4</v>
      </c>
      <c r="N52" s="15">
        <v>6.2057319701561874E-5</v>
      </c>
      <c r="O52" s="15">
        <v>3.3077735279535895E-5</v>
      </c>
      <c r="P52" s="15">
        <v>1.6504780843382258E-4</v>
      </c>
      <c r="Q52" s="15">
        <v>6.4811300598609575E-5</v>
      </c>
      <c r="R52" s="15">
        <v>2.3689885013622211E-5</v>
      </c>
      <c r="S52" s="15">
        <v>3.63164472660893E-5</v>
      </c>
      <c r="T52" s="15">
        <v>1.3643322445238901E-4</v>
      </c>
      <c r="U52" s="15">
        <v>5.596886408732564E-4</v>
      </c>
      <c r="V52" s="15">
        <v>9.6411747901566896E-6</v>
      </c>
      <c r="W52" s="15">
        <v>6.788749096010224E-5</v>
      </c>
      <c r="X52" s="15">
        <v>5.2972259512206463E-4</v>
      </c>
      <c r="Y52" s="15">
        <v>1.3179540822828872E-3</v>
      </c>
      <c r="Z52" s="15">
        <v>6.7107921896234597E-5</v>
      </c>
      <c r="AA52" s="15">
        <v>3.2237899200275857E-3</v>
      </c>
      <c r="AB52" s="15">
        <v>1.4946622350572834E-4</v>
      </c>
      <c r="AC52" s="15">
        <v>4.137127875566423E-5</v>
      </c>
      <c r="AD52" s="15">
        <v>2.2435037343507641E-4</v>
      </c>
      <c r="AE52" s="15">
        <v>8.1158224568753307E-4</v>
      </c>
      <c r="AF52" s="15">
        <v>3.0614217044427943E-4</v>
      </c>
      <c r="AG52" s="15">
        <v>7.2598447323035423E-5</v>
      </c>
      <c r="AH52" s="15">
        <v>3.1278716486494132E-5</v>
      </c>
      <c r="AI52" s="15">
        <v>6.2684901781828966E-4</v>
      </c>
      <c r="AJ52" s="15">
        <v>1.7509334143960384E-3</v>
      </c>
      <c r="AK52" s="15">
        <v>1.4335169063744253E-4</v>
      </c>
      <c r="AL52" s="15">
        <v>1.1453174702610811E-4</v>
      </c>
      <c r="AM52" s="15">
        <v>4.1397434197656694E-5</v>
      </c>
      <c r="AN52" s="15">
        <v>8.5627939322764819E-4</v>
      </c>
      <c r="AO52" s="15">
        <v>8.0841497438282511E-4</v>
      </c>
      <c r="AP52" s="15">
        <v>2.4359418628918018E-4</v>
      </c>
      <c r="AQ52" s="15">
        <v>7.6594077559897421E-5</v>
      </c>
      <c r="AR52" s="15">
        <v>9.5370453684356059E-4</v>
      </c>
      <c r="AS52" s="15">
        <v>6.4517043412331047E-4</v>
      </c>
      <c r="AT52" s="15">
        <v>1.5420054685483603E-4</v>
      </c>
      <c r="AU52" s="15">
        <v>5.6626607674712531E-4</v>
      </c>
      <c r="AV52" s="15">
        <v>2.025648626579752E-2</v>
      </c>
      <c r="AW52" s="15">
        <v>3.7481575363098251E-4</v>
      </c>
      <c r="AX52" s="15">
        <v>7.7245943062758428E-3</v>
      </c>
      <c r="AY52" s="15">
        <v>1.3530238989568026E-4</v>
      </c>
      <c r="AZ52" s="15">
        <v>3.1338051084269376E-4</v>
      </c>
      <c r="BA52" s="15">
        <v>7.7672675306579659E-3</v>
      </c>
      <c r="BB52" s="15">
        <v>5.6791810605239727E-4</v>
      </c>
      <c r="BC52" s="15">
        <v>2.5094377711181473E-4</v>
      </c>
      <c r="BD52" s="15">
        <v>5.3122758096402472E-3</v>
      </c>
      <c r="BE52" s="15">
        <v>1.2970562521007098E-4</v>
      </c>
      <c r="BF52" s="15">
        <v>5.8036176383174411E-3</v>
      </c>
      <c r="BG52" s="15">
        <v>2.0145345301712819E-4</v>
      </c>
      <c r="BH52" s="15">
        <v>2.0412392896571418E-3</v>
      </c>
      <c r="BI52" s="15">
        <v>4.0172696190774701E-4</v>
      </c>
      <c r="BJ52" s="15">
        <v>5.3910739392800605E-3</v>
      </c>
      <c r="BK52" s="15">
        <v>2.3474516555611541E-4</v>
      </c>
      <c r="BL52" s="15">
        <v>1.3021303403167263E-2</v>
      </c>
      <c r="BM52" s="15">
        <v>5.7002653524770843E-3</v>
      </c>
      <c r="BN52" s="15">
        <v>2.0151614360699017E-3</v>
      </c>
      <c r="BO52" s="15">
        <v>2.5596821141923506E-2</v>
      </c>
      <c r="BP52" s="15">
        <v>1.2363137372816612E-2</v>
      </c>
      <c r="BQ52" s="15">
        <v>1.6359592751753189E-3</v>
      </c>
      <c r="BR52" s="15">
        <v>5.4653196907010093E-2</v>
      </c>
      <c r="BS52" s="15">
        <v>0</v>
      </c>
    </row>
    <row r="53" spans="1:71" x14ac:dyDescent="0.2">
      <c r="A53" s="25" t="s">
        <v>127</v>
      </c>
      <c r="B53" s="24" t="s">
        <v>392</v>
      </c>
      <c r="C53">
        <f t="shared" si="2"/>
        <v>49</v>
      </c>
      <c r="D53" s="15">
        <v>9.5912239041084398E-7</v>
      </c>
      <c r="E53" s="15">
        <v>6.255734390234447E-7</v>
      </c>
      <c r="F53" s="15">
        <v>6.9570249755233894E-6</v>
      </c>
      <c r="G53" s="15">
        <v>2.2660803378409431E-6</v>
      </c>
      <c r="H53" s="15">
        <v>2.9555855640314392E-6</v>
      </c>
      <c r="I53" s="15">
        <v>8.5352424754606784E-6</v>
      </c>
      <c r="J53" s="15">
        <v>1.9975911348913355E-5</v>
      </c>
      <c r="K53" s="15">
        <v>1.7874614374867758E-5</v>
      </c>
      <c r="L53" s="15">
        <v>1.8609819612578352E-5</v>
      </c>
      <c r="M53" s="15">
        <v>2.4383147531380667E-5</v>
      </c>
      <c r="N53" s="15">
        <v>2.0992162582899774E-4</v>
      </c>
      <c r="O53" s="15">
        <v>8.7234290367870538E-6</v>
      </c>
      <c r="P53" s="15">
        <v>2.2868609866476281E-5</v>
      </c>
      <c r="Q53" s="15">
        <v>2.1121124926336162E-5</v>
      </c>
      <c r="R53" s="15">
        <v>1.4941963010019442E-5</v>
      </c>
      <c r="S53" s="15">
        <v>3.2355809214411019E-5</v>
      </c>
      <c r="T53" s="15">
        <v>1.1631009271939521E-4</v>
      </c>
      <c r="U53" s="15">
        <v>4.5054668020287911E-3</v>
      </c>
      <c r="V53" s="15">
        <v>1.3452070603679033E-6</v>
      </c>
      <c r="W53" s="15">
        <v>1.8117634555324731E-5</v>
      </c>
      <c r="X53" s="15">
        <v>8.9300048648836123E-4</v>
      </c>
      <c r="Y53" s="15">
        <v>2.05149293306105E-5</v>
      </c>
      <c r="Z53" s="15">
        <v>1.4841458684815872E-5</v>
      </c>
      <c r="AA53" s="15">
        <v>2.3527183798720527E-5</v>
      </c>
      <c r="AB53" s="15">
        <v>2.1037787215615311E-5</v>
      </c>
      <c r="AC53" s="15">
        <v>1.1701438809401356E-5</v>
      </c>
      <c r="AD53" s="15">
        <v>1.1313552153560756E-5</v>
      </c>
      <c r="AE53" s="15">
        <v>3.572536632708383E-6</v>
      </c>
      <c r="AF53" s="15">
        <v>1.8397786039334056E-5</v>
      </c>
      <c r="AG53" s="15">
        <v>1.2716974812432462E-4</v>
      </c>
      <c r="AH53" s="15">
        <v>1.5834881399113462E-5</v>
      </c>
      <c r="AI53" s="15">
        <v>1.4338711665909248E-5</v>
      </c>
      <c r="AJ53" s="15">
        <v>1.582582141267776E-5</v>
      </c>
      <c r="AK53" s="15">
        <v>3.9972854926509119E-5</v>
      </c>
      <c r="AL53" s="15">
        <v>1.2687144441139409E-5</v>
      </c>
      <c r="AM53" s="15">
        <v>3.0387843595535694E-5</v>
      </c>
      <c r="AN53" s="15">
        <v>1.856140797197011E-4</v>
      </c>
      <c r="AO53" s="15">
        <v>4.0554153341709938E-4</v>
      </c>
      <c r="AP53" s="15">
        <v>7.6482973232605851E-5</v>
      </c>
      <c r="AQ53" s="15">
        <v>8.3438151947326008E-6</v>
      </c>
      <c r="AR53" s="15">
        <v>8.9896758368145321E-5</v>
      </c>
      <c r="AS53" s="15">
        <v>7.6651099443408898E-4</v>
      </c>
      <c r="AT53" s="15">
        <v>1.813915269420472E-5</v>
      </c>
      <c r="AU53" s="15">
        <v>1.0478342713317744E-5</v>
      </c>
      <c r="AV53" s="15">
        <v>7.0493674478350034E-5</v>
      </c>
      <c r="AW53" s="15">
        <v>6.1294293421637654E-5</v>
      </c>
      <c r="AX53" s="15">
        <v>2.5058874742133032E-3</v>
      </c>
      <c r="AY53" s="15">
        <v>5.2095551979105037E-5</v>
      </c>
      <c r="AZ53" s="15">
        <v>7.2511432544812328E-3</v>
      </c>
      <c r="BA53" s="15">
        <v>6.9271507665394296E-4</v>
      </c>
      <c r="BB53" s="15">
        <v>1.0697038345198317E-3</v>
      </c>
      <c r="BC53" s="15">
        <v>6.2387830304605268E-4</v>
      </c>
      <c r="BD53" s="15">
        <v>3.7328992203747823E-3</v>
      </c>
      <c r="BE53" s="15">
        <v>1.299441165600169E-4</v>
      </c>
      <c r="BF53" s="15">
        <v>1.6944688042221921E-3</v>
      </c>
      <c r="BG53" s="15">
        <v>2.0987921562684838E-3</v>
      </c>
      <c r="BH53" s="15">
        <v>2.9897980804445654E-2</v>
      </c>
      <c r="BI53" s="15">
        <v>5.1451378864406647E-4</v>
      </c>
      <c r="BJ53" s="15">
        <v>5.423755619609578E-4</v>
      </c>
      <c r="BK53" s="15">
        <v>1.5738600476686939E-5</v>
      </c>
      <c r="BL53" s="15">
        <v>1.1799855956487956E-3</v>
      </c>
      <c r="BM53" s="15">
        <v>9.381051804327729E-3</v>
      </c>
      <c r="BN53" s="15">
        <v>1.7059664397497568E-2</v>
      </c>
      <c r="BO53" s="15">
        <v>2.1348344057837802E-4</v>
      </c>
      <c r="BP53" s="15">
        <v>6.0333403331210901E-4</v>
      </c>
      <c r="BQ53" s="15">
        <v>9.683927699010871E-4</v>
      </c>
      <c r="BR53" s="15">
        <v>1.4695880844507988E-3</v>
      </c>
      <c r="BS53" s="15">
        <v>0</v>
      </c>
    </row>
    <row r="54" spans="1:71" x14ac:dyDescent="0.2">
      <c r="A54" s="25" t="s">
        <v>128</v>
      </c>
      <c r="B54" s="24" t="s">
        <v>394</v>
      </c>
      <c r="C54">
        <f t="shared" si="2"/>
        <v>50</v>
      </c>
      <c r="D54" s="15">
        <v>2.263015585677096E-6</v>
      </c>
      <c r="E54" s="15">
        <v>3.2931844395425509E-6</v>
      </c>
      <c r="F54" s="15">
        <v>1.3936019803713713E-6</v>
      </c>
      <c r="G54" s="15">
        <v>1.8771211258619599E-6</v>
      </c>
      <c r="H54" s="15">
        <v>6.5540511208451125E-7</v>
      </c>
      <c r="I54" s="15">
        <v>8.1213620943013771E-7</v>
      </c>
      <c r="J54" s="15">
        <v>2.4708896430240063E-6</v>
      </c>
      <c r="K54" s="15">
        <v>5.5508502897351425E-6</v>
      </c>
      <c r="L54" s="15">
        <v>1.4287303903495045E-6</v>
      </c>
      <c r="M54" s="15">
        <v>5.1043596979160429E-6</v>
      </c>
      <c r="N54" s="15">
        <v>3.1596931854386205E-6</v>
      </c>
      <c r="O54" s="15">
        <v>5.4081350648433264E-6</v>
      </c>
      <c r="P54" s="15">
        <v>5.8762263046669574E-6</v>
      </c>
      <c r="Q54" s="15">
        <v>6.6578774593269953E-6</v>
      </c>
      <c r="R54" s="15">
        <v>6.3092457829784373E-6</v>
      </c>
      <c r="S54" s="15">
        <v>3.894951388970711E-6</v>
      </c>
      <c r="T54" s="15">
        <v>4.4465515571080148E-6</v>
      </c>
      <c r="U54" s="15">
        <v>4.2573784459544449E-6</v>
      </c>
      <c r="V54" s="15">
        <v>2.2245972300353244E-6</v>
      </c>
      <c r="W54" s="15">
        <v>2.4947471908430713E-6</v>
      </c>
      <c r="X54" s="15">
        <v>3.1784251424908466E-6</v>
      </c>
      <c r="Y54" s="15">
        <v>3.7769735723384378E-6</v>
      </c>
      <c r="Z54" s="15">
        <v>4.8597681912646232E-6</v>
      </c>
      <c r="AA54" s="15">
        <v>4.0678242933681444E-6</v>
      </c>
      <c r="AB54" s="15">
        <v>4.5163384490880612E-6</v>
      </c>
      <c r="AC54" s="15">
        <v>3.7403716575582483E-6</v>
      </c>
      <c r="AD54" s="15">
        <v>2.7869060807966662E-6</v>
      </c>
      <c r="AE54" s="15">
        <v>4.0501943653213164E-6</v>
      </c>
      <c r="AF54" s="15">
        <v>3.7985512870178922E-6</v>
      </c>
      <c r="AG54" s="15">
        <v>5.7159619922107555E-6</v>
      </c>
      <c r="AH54" s="15">
        <v>4.6678325129951856E-6</v>
      </c>
      <c r="AI54" s="15">
        <v>4.6485694217566941E-6</v>
      </c>
      <c r="AJ54" s="15">
        <v>1.5690743473285005E-6</v>
      </c>
      <c r="AK54" s="15">
        <v>2.991018734187419E-6</v>
      </c>
      <c r="AL54" s="15">
        <v>2.438390267333743E-6</v>
      </c>
      <c r="AM54" s="15">
        <v>5.0061132977128888E-6</v>
      </c>
      <c r="AN54" s="15">
        <v>3.6058427897179468E-6</v>
      </c>
      <c r="AO54" s="15">
        <v>1.6734052413150497E-6</v>
      </c>
      <c r="AP54" s="15">
        <v>1.7678221368103019E-6</v>
      </c>
      <c r="AQ54" s="15">
        <v>2.9634536204868881E-6</v>
      </c>
      <c r="AR54" s="15">
        <v>6.3954523136093768E-6</v>
      </c>
      <c r="AS54" s="15">
        <v>9.5648386769712431E-6</v>
      </c>
      <c r="AT54" s="15">
        <v>5.9302662198766056E-6</v>
      </c>
      <c r="AU54" s="15">
        <v>1.7847464420181095E-6</v>
      </c>
      <c r="AV54" s="15">
        <v>2.154376410357543E-6</v>
      </c>
      <c r="AW54" s="15">
        <v>5.0911073527762632E-6</v>
      </c>
      <c r="AX54" s="15">
        <v>2.1183555165608275E-4</v>
      </c>
      <c r="AY54" s="15">
        <v>8.3810851439718899E-6</v>
      </c>
      <c r="AZ54" s="15">
        <v>5.3840319351678952E-4</v>
      </c>
      <c r="BA54" s="15">
        <v>0.10500625617933262</v>
      </c>
      <c r="BB54" s="15">
        <v>2.3854163422457855E-2</v>
      </c>
      <c r="BC54" s="15">
        <v>1.3833467273265684E-5</v>
      </c>
      <c r="BD54" s="15">
        <v>7.5193790669556425E-6</v>
      </c>
      <c r="BE54" s="15">
        <v>1.1359946716752947E-6</v>
      </c>
      <c r="BF54" s="15">
        <v>6.3772808236279076E-6</v>
      </c>
      <c r="BG54" s="15">
        <v>4.1757803019655933E-6</v>
      </c>
      <c r="BH54" s="15">
        <v>0.33789648674602163</v>
      </c>
      <c r="BI54" s="15">
        <v>6.3447244069820468E-6</v>
      </c>
      <c r="BJ54" s="15">
        <v>1.0367610956601533E-4</v>
      </c>
      <c r="BK54" s="15">
        <v>1.0302781276223535E-4</v>
      </c>
      <c r="BL54" s="15">
        <v>1.279275636922588E-6</v>
      </c>
      <c r="BM54" s="15">
        <v>1.4594700366366656E-6</v>
      </c>
      <c r="BN54" s="15">
        <v>1.0345895747436574E-5</v>
      </c>
      <c r="BO54" s="15">
        <v>2.0125556183344359E-6</v>
      </c>
      <c r="BP54" s="15">
        <v>5.1792137729096294E-6</v>
      </c>
      <c r="BQ54" s="15">
        <v>2.4837592428941088E-3</v>
      </c>
      <c r="BR54" s="15">
        <v>5.5767898842411408E-6</v>
      </c>
      <c r="BS54" s="15">
        <v>0</v>
      </c>
    </row>
    <row r="55" spans="1:71" x14ac:dyDescent="0.2">
      <c r="A55" s="24" t="s">
        <v>129</v>
      </c>
      <c r="B55" s="24" t="s">
        <v>396</v>
      </c>
      <c r="C55">
        <f t="shared" si="2"/>
        <v>51</v>
      </c>
      <c r="D55" s="15">
        <v>2.4513065403342773E-5</v>
      </c>
      <c r="E55" s="15">
        <v>3.1479164706502548E-5</v>
      </c>
      <c r="F55" s="15">
        <v>2.9452495886455601E-4</v>
      </c>
      <c r="G55" s="15">
        <v>1.5408967145294971E-3</v>
      </c>
      <c r="H55" s="15">
        <v>1.9959392203843514E-3</v>
      </c>
      <c r="I55" s="15">
        <v>7.9328715944084578E-4</v>
      </c>
      <c r="J55" s="15">
        <v>1.9257176216828562E-3</v>
      </c>
      <c r="K55" s="15">
        <v>2.8535945383778858E-3</v>
      </c>
      <c r="L55" s="15">
        <v>3.2147851883483469E-3</v>
      </c>
      <c r="M55" s="15">
        <v>5.2604191918021346E-3</v>
      </c>
      <c r="N55" s="15">
        <v>5.0189660849915847E-3</v>
      </c>
      <c r="O55" s="15">
        <v>1.4016145553114132E-3</v>
      </c>
      <c r="P55" s="15">
        <v>4.5171669327874198E-3</v>
      </c>
      <c r="Q55" s="15">
        <v>9.2844337826039451E-3</v>
      </c>
      <c r="R55" s="15">
        <v>4.2534550658517847E-3</v>
      </c>
      <c r="S55" s="15">
        <v>2.8774121485349606E-3</v>
      </c>
      <c r="T55" s="15">
        <v>4.7360789249656816E-3</v>
      </c>
      <c r="U55" s="15">
        <v>1.8333729616215339E-2</v>
      </c>
      <c r="V55" s="15">
        <v>4.7272882576268371E-4</v>
      </c>
      <c r="W55" s="15">
        <v>3.257227364526397E-3</v>
      </c>
      <c r="X55" s="15">
        <v>2.1096419589174123E-3</v>
      </c>
      <c r="Y55" s="15">
        <v>4.0552355151964809E-3</v>
      </c>
      <c r="Z55" s="15">
        <v>8.6711093772661244E-4</v>
      </c>
      <c r="AA55" s="15">
        <v>4.1507520843686654E-3</v>
      </c>
      <c r="AB55" s="15">
        <v>3.5004350161272472E-3</v>
      </c>
      <c r="AC55" s="15">
        <v>5.5491046595351522E-3</v>
      </c>
      <c r="AD55" s="15">
        <v>1.5470622180656329E-3</v>
      </c>
      <c r="AE55" s="15">
        <v>1.3315863425809771E-3</v>
      </c>
      <c r="AF55" s="15">
        <v>4.395076139881794E-3</v>
      </c>
      <c r="AG55" s="15">
        <v>8.2710708032284735E-3</v>
      </c>
      <c r="AH55" s="15">
        <v>6.377931058548318E-3</v>
      </c>
      <c r="AI55" s="15">
        <v>4.1026961885956498E-3</v>
      </c>
      <c r="AJ55" s="15">
        <v>8.15483857414449E-3</v>
      </c>
      <c r="AK55" s="15">
        <v>1.506415481460879E-2</v>
      </c>
      <c r="AL55" s="15">
        <v>5.2227062586139876E-3</v>
      </c>
      <c r="AM55" s="15">
        <v>6.5334286493878135E-3</v>
      </c>
      <c r="AN55" s="15">
        <v>1.660195415057636E-3</v>
      </c>
      <c r="AO55" s="15">
        <v>1.8246334861702106E-3</v>
      </c>
      <c r="AP55" s="15">
        <v>2.6258509444221415E-3</v>
      </c>
      <c r="AQ55" s="15">
        <v>2.2705172965737088E-3</v>
      </c>
      <c r="AR55" s="15">
        <v>8.3075452786467979E-3</v>
      </c>
      <c r="AS55" s="15">
        <v>7.1527967843552087E-3</v>
      </c>
      <c r="AT55" s="15">
        <v>2.993942817024382E-3</v>
      </c>
      <c r="AU55" s="15">
        <v>2.2089853313107424E-3</v>
      </c>
      <c r="AV55" s="15">
        <v>1.797085925061899E-3</v>
      </c>
      <c r="AW55" s="15">
        <v>6.8222315303025586E-3</v>
      </c>
      <c r="AX55" s="15">
        <v>1.0187720870250692E-2</v>
      </c>
      <c r="AY55" s="15">
        <v>3.1635668440970995E-3</v>
      </c>
      <c r="AZ55" s="15">
        <v>8.0872350800093393E-3</v>
      </c>
      <c r="BA55" s="15">
        <v>8.7665907046990729E-3</v>
      </c>
      <c r="BB55" s="15">
        <v>0.14341053216874458</v>
      </c>
      <c r="BC55" s="15">
        <v>1.239104859834177E-2</v>
      </c>
      <c r="BD55" s="15">
        <v>2.0246917782387169E-2</v>
      </c>
      <c r="BE55" s="15">
        <v>1.3404266567174396E-3</v>
      </c>
      <c r="BF55" s="15">
        <v>1.4761299945106844E-2</v>
      </c>
      <c r="BG55" s="15">
        <v>6.4530994290046134E-3</v>
      </c>
      <c r="BH55" s="15">
        <v>2.1206976748640576E-2</v>
      </c>
      <c r="BI55" s="15">
        <v>2.9394031333802762E-3</v>
      </c>
      <c r="BJ55" s="15">
        <v>9.397182037012692E-3</v>
      </c>
      <c r="BK55" s="15">
        <v>8.4516380755262164E-3</v>
      </c>
      <c r="BL55" s="15">
        <v>7.0387422308892788E-3</v>
      </c>
      <c r="BM55" s="15">
        <v>3.6363610153187912E-3</v>
      </c>
      <c r="BN55" s="15">
        <v>1.305194981356487E-2</v>
      </c>
      <c r="BO55" s="15">
        <v>2.6613127036159835E-3</v>
      </c>
      <c r="BP55" s="15">
        <v>5.1101633568811262E-3</v>
      </c>
      <c r="BQ55" s="15">
        <v>8.0300655090587199E-3</v>
      </c>
      <c r="BR55" s="15">
        <v>1.2736172791572863E-2</v>
      </c>
      <c r="BS55" s="15">
        <v>0</v>
      </c>
    </row>
    <row r="56" spans="1:71" x14ac:dyDescent="0.2">
      <c r="A56" s="24" t="s">
        <v>130</v>
      </c>
      <c r="B56" s="24" t="s">
        <v>282</v>
      </c>
      <c r="C56">
        <f t="shared" si="2"/>
        <v>52</v>
      </c>
      <c r="D56" s="15">
        <v>6.7885076366223042E-5</v>
      </c>
      <c r="E56" s="15">
        <v>9.005274860462665E-5</v>
      </c>
      <c r="F56" s="15">
        <v>4.0867807377037514E-5</v>
      </c>
      <c r="G56" s="15">
        <v>6.0367696345462744E-5</v>
      </c>
      <c r="H56" s="15">
        <v>1.8308574597434028E-4</v>
      </c>
      <c r="I56" s="15">
        <v>1.5967770501649329E-3</v>
      </c>
      <c r="J56" s="15">
        <v>1.7577081758109135E-3</v>
      </c>
      <c r="K56" s="15">
        <v>1.4778435487360557E-3</v>
      </c>
      <c r="L56" s="15">
        <v>1.6372603434816334E-4</v>
      </c>
      <c r="M56" s="15">
        <v>2.4858952088099139E-3</v>
      </c>
      <c r="N56" s="15">
        <v>7.5563081424633862E-4</v>
      </c>
      <c r="O56" s="15">
        <v>2.1524227382258535E-3</v>
      </c>
      <c r="P56" s="15">
        <v>7.0799670044810904E-4</v>
      </c>
      <c r="Q56" s="15">
        <v>6.9636977168659382E-4</v>
      </c>
      <c r="R56" s="15">
        <v>3.1495464788267903E-4</v>
      </c>
      <c r="S56" s="15">
        <v>3.421304502697354E-4</v>
      </c>
      <c r="T56" s="15">
        <v>1.6061116268499612E-3</v>
      </c>
      <c r="U56" s="15">
        <v>2.5873346929430955E-4</v>
      </c>
      <c r="V56" s="15">
        <v>8.7980548588832518E-5</v>
      </c>
      <c r="W56" s="15">
        <v>8.9086811486931315E-5</v>
      </c>
      <c r="X56" s="15">
        <v>2.0324199568535575E-3</v>
      </c>
      <c r="Y56" s="15">
        <v>2.6669544832770699E-3</v>
      </c>
      <c r="Z56" s="15">
        <v>4.6694488384243073E-4</v>
      </c>
      <c r="AA56" s="15">
        <v>4.9651024732525395E-3</v>
      </c>
      <c r="AB56" s="15">
        <v>1.116222169015E-3</v>
      </c>
      <c r="AC56" s="15">
        <v>8.7373244032661382E-4</v>
      </c>
      <c r="AD56" s="15">
        <v>1.1190919602093888E-3</v>
      </c>
      <c r="AE56" s="15">
        <v>4.2354822031490037E-4</v>
      </c>
      <c r="AF56" s="15">
        <v>9.3506045234734983E-4</v>
      </c>
      <c r="AG56" s="15">
        <v>2.1515914040119337E-3</v>
      </c>
      <c r="AH56" s="15">
        <v>3.7131567582251238E-3</v>
      </c>
      <c r="AI56" s="15">
        <v>1.2978892944396385E-3</v>
      </c>
      <c r="AJ56" s="15">
        <v>3.928884543184419E-3</v>
      </c>
      <c r="AK56" s="15">
        <v>1.1560387721927087E-3</v>
      </c>
      <c r="AL56" s="15">
        <v>1.3154454286473658E-3</v>
      </c>
      <c r="AM56" s="15">
        <v>1.2966766281523041E-3</v>
      </c>
      <c r="AN56" s="15">
        <v>9.2801827326358447E-4</v>
      </c>
      <c r="AO56" s="15">
        <v>3.6521184524104743E-3</v>
      </c>
      <c r="AP56" s="15">
        <v>3.1077162244155946E-3</v>
      </c>
      <c r="AQ56" s="15">
        <v>6.9302769100366372E-4</v>
      </c>
      <c r="AR56" s="15">
        <v>2.3892618407983144E-3</v>
      </c>
      <c r="AS56" s="15">
        <v>6.407027974732157E-3</v>
      </c>
      <c r="AT56" s="15">
        <v>2.0560407976265602E-3</v>
      </c>
      <c r="AU56" s="15">
        <v>7.1220137049936313E-5</v>
      </c>
      <c r="AV56" s="15">
        <v>1.4813410926444347E-2</v>
      </c>
      <c r="AW56" s="15">
        <v>7.1007032849207379E-3</v>
      </c>
      <c r="AX56" s="15">
        <v>2.4724198155234313E-3</v>
      </c>
      <c r="AY56" s="15">
        <v>3.4963094809706681E-4</v>
      </c>
      <c r="AZ56" s="15">
        <v>2.0607479119458087E-2</v>
      </c>
      <c r="BA56" s="15">
        <v>1.9906190325394084E-2</v>
      </c>
      <c r="BB56" s="15">
        <v>1.4318126781657859E-2</v>
      </c>
      <c r="BC56" s="15">
        <v>4.8441616891067088E-2</v>
      </c>
      <c r="BD56" s="15">
        <v>2.3578892563119295E-2</v>
      </c>
      <c r="BE56" s="15">
        <v>5.7008219310547331E-4</v>
      </c>
      <c r="BF56" s="15">
        <v>1.0177838043236926E-2</v>
      </c>
      <c r="BG56" s="15">
        <v>7.9290814360477135E-4</v>
      </c>
      <c r="BH56" s="15">
        <v>2.882526184469222E-2</v>
      </c>
      <c r="BI56" s="15">
        <v>6.4182481343801551E-3</v>
      </c>
      <c r="BJ56" s="15">
        <v>3.7470685095202369E-3</v>
      </c>
      <c r="BK56" s="15">
        <v>3.5404622371684206E-3</v>
      </c>
      <c r="BL56" s="15">
        <v>1.2575540909554204E-2</v>
      </c>
      <c r="BM56" s="15">
        <v>4.2347462852921616E-3</v>
      </c>
      <c r="BN56" s="15">
        <v>3.1263986739164299E-3</v>
      </c>
      <c r="BO56" s="15">
        <v>1.1508412654480316E-2</v>
      </c>
      <c r="BP56" s="15">
        <v>2.964212230513407E-5</v>
      </c>
      <c r="BQ56" s="15">
        <v>3.5820071896621388E-3</v>
      </c>
      <c r="BR56" s="15">
        <v>7.7975323855112438E-3</v>
      </c>
      <c r="BS56" s="15">
        <v>0</v>
      </c>
    </row>
    <row r="57" spans="1:71" x14ac:dyDescent="0.2">
      <c r="A57" s="25" t="s">
        <v>131</v>
      </c>
      <c r="B57" s="25" t="s">
        <v>283</v>
      </c>
      <c r="C57">
        <f t="shared" si="2"/>
        <v>53</v>
      </c>
      <c r="D57" s="15">
        <v>1.6140597969733498E-2</v>
      </c>
      <c r="E57" s="15">
        <v>1.3727443973250833E-2</v>
      </c>
      <c r="F57" s="15">
        <v>1.2377990239056846E-2</v>
      </c>
      <c r="G57" s="15">
        <v>2.9191414807853068E-2</v>
      </c>
      <c r="H57" s="15">
        <v>1.8756772867061362E-2</v>
      </c>
      <c r="I57" s="15">
        <v>2.3663692517268065E-2</v>
      </c>
      <c r="J57" s="15">
        <v>2.5892382331225552E-2</v>
      </c>
      <c r="K57" s="15">
        <v>2.1083575072870789E-2</v>
      </c>
      <c r="L57" s="15">
        <v>2.5487636820704061E-2</v>
      </c>
      <c r="M57" s="15">
        <v>1.829451092648816E-2</v>
      </c>
      <c r="N57" s="15">
        <v>1.969071454104333E-2</v>
      </c>
      <c r="O57" s="15">
        <v>2.0699151072791269E-2</v>
      </c>
      <c r="P57" s="15">
        <v>1.7153254222767575E-2</v>
      </c>
      <c r="Q57" s="15">
        <v>1.540657934632219E-2</v>
      </c>
      <c r="R57" s="15">
        <v>1.8096871993965067E-2</v>
      </c>
      <c r="S57" s="15">
        <v>1.7619768014609634E-2</v>
      </c>
      <c r="T57" s="15">
        <v>2.5335615194982369E-2</v>
      </c>
      <c r="U57" s="15">
        <v>1.7842565991752334E-2</v>
      </c>
      <c r="V57" s="15">
        <v>9.077945062746836E-3</v>
      </c>
      <c r="W57" s="15">
        <v>2.4059546636394584E-2</v>
      </c>
      <c r="X57" s="15">
        <v>2.4001957606184416E-2</v>
      </c>
      <c r="Y57" s="15">
        <v>1.9523917027257535E-2</v>
      </c>
      <c r="Z57" s="15">
        <v>1.990722416450472E-2</v>
      </c>
      <c r="AA57" s="15">
        <v>1.5987300714043733E-2</v>
      </c>
      <c r="AB57" s="15">
        <v>1.7990667766028322E-2</v>
      </c>
      <c r="AC57" s="15">
        <v>2.2690451734571165E-2</v>
      </c>
      <c r="AD57" s="15">
        <v>2.4291192779870727E-2</v>
      </c>
      <c r="AE57" s="15">
        <v>2.074537947255654E-2</v>
      </c>
      <c r="AF57" s="15">
        <v>1.7113460577491517E-2</v>
      </c>
      <c r="AG57" s="15">
        <v>1.6889764756797602E-2</v>
      </c>
      <c r="AH57" s="15">
        <v>1.9385497011339993E-2</v>
      </c>
      <c r="AI57" s="15">
        <v>1.7677052341976224E-2</v>
      </c>
      <c r="AJ57" s="15">
        <v>1.9134802083502694E-2</v>
      </c>
      <c r="AK57" s="15">
        <v>1.4990319307166676E-2</v>
      </c>
      <c r="AL57" s="15">
        <v>2.0811457568766286E-2</v>
      </c>
      <c r="AM57" s="15">
        <v>1.393475921993974E-2</v>
      </c>
      <c r="AN57" s="15">
        <v>9.9665150653607797E-3</v>
      </c>
      <c r="AO57" s="15">
        <v>2.4990725599289224E-2</v>
      </c>
      <c r="AP57" s="15">
        <v>1.7619712455827101E-2</v>
      </c>
      <c r="AQ57" s="15">
        <v>1.4315908722420282E-2</v>
      </c>
      <c r="AR57" s="15">
        <v>1.9144281811734623E-2</v>
      </c>
      <c r="AS57" s="15">
        <v>2.8692770205008173E-2</v>
      </c>
      <c r="AT57" s="15">
        <v>2.4630275099333729E-2</v>
      </c>
      <c r="AU57" s="15">
        <v>2.6625342090437334E-2</v>
      </c>
      <c r="AV57" s="15">
        <v>3.0960032055598396E-2</v>
      </c>
      <c r="AW57" s="15">
        <v>2.7221655412597773E-2</v>
      </c>
      <c r="AX57" s="15">
        <v>2.5145003263074301E-2</v>
      </c>
      <c r="AY57" s="15">
        <v>1.4129997889629778E-2</v>
      </c>
      <c r="AZ57" s="15">
        <v>2.2380287216012641E-2</v>
      </c>
      <c r="BA57" s="15">
        <v>2.3658462025598029E-2</v>
      </c>
      <c r="BB57" s="15">
        <v>3.3924297210312586E-2</v>
      </c>
      <c r="BC57" s="15">
        <v>1.8636397451871164E-2</v>
      </c>
      <c r="BD57" s="15">
        <v>0.11610307262010013</v>
      </c>
      <c r="BE57" s="15">
        <v>3.6037198753262174E-2</v>
      </c>
      <c r="BF57" s="15">
        <v>2.2588989345766315E-2</v>
      </c>
      <c r="BG57" s="15">
        <v>2.0014124027690049E-2</v>
      </c>
      <c r="BH57" s="15">
        <v>8.8442724530306393E-3</v>
      </c>
      <c r="BI57" s="15">
        <v>2.8464569243670954E-2</v>
      </c>
      <c r="BJ57" s="15">
        <v>2.0974637604289897E-2</v>
      </c>
      <c r="BK57" s="15">
        <v>2.3612189379760184E-2</v>
      </c>
      <c r="BL57" s="15">
        <v>6.5808366977344532E-2</v>
      </c>
      <c r="BM57" s="15">
        <v>1.9535759432861505E-3</v>
      </c>
      <c r="BN57" s="15">
        <v>1.7224268186224755E-2</v>
      </c>
      <c r="BO57" s="15">
        <v>2.4424996147125984E-3</v>
      </c>
      <c r="BP57" s="15">
        <v>2.1070543731986014E-2</v>
      </c>
      <c r="BQ57" s="15">
        <v>3.0804670275018788E-2</v>
      </c>
      <c r="BR57" s="15">
        <v>1.6744133659065161E-2</v>
      </c>
      <c r="BS57" s="15">
        <v>0</v>
      </c>
    </row>
    <row r="58" spans="1:71" x14ac:dyDescent="0.2">
      <c r="A58" s="24" t="s">
        <v>132</v>
      </c>
      <c r="B58" s="24" t="s">
        <v>400</v>
      </c>
      <c r="C58">
        <f t="shared" si="2"/>
        <v>54</v>
      </c>
      <c r="D58" s="15">
        <v>2.1234941618099868E-5</v>
      </c>
      <c r="E58" s="15">
        <v>2.7269466863086645E-5</v>
      </c>
      <c r="F58" s="15">
        <v>2.0412165360200621E-4</v>
      </c>
      <c r="G58" s="15">
        <v>8.3874905469119056E-4</v>
      </c>
      <c r="H58" s="15">
        <v>6.2386952269312477E-4</v>
      </c>
      <c r="I58" s="15">
        <v>1.9302966634793015E-4</v>
      </c>
      <c r="J58" s="15">
        <v>1.0129387410693397E-3</v>
      </c>
      <c r="K58" s="15">
        <v>1.7767621307616817E-3</v>
      </c>
      <c r="L58" s="15">
        <v>1.9812766748529887E-3</v>
      </c>
      <c r="M58" s="15">
        <v>1.3570412079106048E-3</v>
      </c>
      <c r="N58" s="15">
        <v>6.3402259040792289E-4</v>
      </c>
      <c r="O58" s="15">
        <v>1.3439226151226371E-3</v>
      </c>
      <c r="P58" s="15">
        <v>4.3443219775086347E-3</v>
      </c>
      <c r="Q58" s="15">
        <v>4.1836352140002539E-3</v>
      </c>
      <c r="R58" s="15">
        <v>1.6735460011605332E-3</v>
      </c>
      <c r="S58" s="15">
        <v>7.6384184356651885E-4</v>
      </c>
      <c r="T58" s="15">
        <v>1.4183696992851108E-3</v>
      </c>
      <c r="U58" s="15">
        <v>1.9221799524722998E-3</v>
      </c>
      <c r="V58" s="15">
        <v>2.4325146128181778E-4</v>
      </c>
      <c r="W58" s="15">
        <v>3.007627893927339E-3</v>
      </c>
      <c r="X58" s="15">
        <v>8.949988599891007E-4</v>
      </c>
      <c r="Y58" s="15">
        <v>1.0564407616810855E-3</v>
      </c>
      <c r="Z58" s="15">
        <v>3.1226081242331279E-3</v>
      </c>
      <c r="AA58" s="15">
        <v>2.8793524167192086E-3</v>
      </c>
      <c r="AB58" s="15">
        <v>2.7415240839010614E-3</v>
      </c>
      <c r="AC58" s="15">
        <v>1.6449231854658993E-3</v>
      </c>
      <c r="AD58" s="15">
        <v>1.6033241889833025E-3</v>
      </c>
      <c r="AE58" s="15">
        <v>1.6402892520877809E-4</v>
      </c>
      <c r="AF58" s="15">
        <v>1.8195755979034699E-3</v>
      </c>
      <c r="AG58" s="15">
        <v>1.5646383566721689E-3</v>
      </c>
      <c r="AH58" s="15">
        <v>1.137512504378792E-3</v>
      </c>
      <c r="AI58" s="15">
        <v>1.2984391243541285E-3</v>
      </c>
      <c r="AJ58" s="15">
        <v>5.3872545055102595E-4</v>
      </c>
      <c r="AK58" s="15">
        <v>1.7135482452213546E-3</v>
      </c>
      <c r="AL58" s="15">
        <v>1.0754359733422601E-3</v>
      </c>
      <c r="AM58" s="15">
        <v>2.3686885204339133E-3</v>
      </c>
      <c r="AN58" s="15">
        <v>6.3611806759603117E-4</v>
      </c>
      <c r="AO58" s="15">
        <v>3.2042323527305119E-3</v>
      </c>
      <c r="AP58" s="15">
        <v>3.3206160124476325E-3</v>
      </c>
      <c r="AQ58" s="15">
        <v>1.7181219998230277E-3</v>
      </c>
      <c r="AR58" s="15">
        <v>1.8793242220224923E-2</v>
      </c>
      <c r="AS58" s="15">
        <v>2.7705725970866592E-2</v>
      </c>
      <c r="AT58" s="15">
        <v>2.7290495722129332E-3</v>
      </c>
      <c r="AU58" s="15">
        <v>3.1887213742084817E-3</v>
      </c>
      <c r="AV58" s="15">
        <v>2.1125442938866455E-3</v>
      </c>
      <c r="AW58" s="15">
        <v>1.5310723656383737E-2</v>
      </c>
      <c r="AX58" s="15">
        <v>3.6179903345419144E-2</v>
      </c>
      <c r="AY58" s="15">
        <v>1.6038309654890642E-2</v>
      </c>
      <c r="AZ58" s="15">
        <v>9.3699572208091313E-3</v>
      </c>
      <c r="BA58" s="15">
        <v>9.7689118158867903E-3</v>
      </c>
      <c r="BB58" s="15">
        <v>1.1616496632599621E-2</v>
      </c>
      <c r="BC58" s="15">
        <v>9.1571514809416638E-3</v>
      </c>
      <c r="BD58" s="15">
        <v>9.3774700534934464E-3</v>
      </c>
      <c r="BE58" s="15">
        <v>3.0968176386628504E-3</v>
      </c>
      <c r="BF58" s="15">
        <v>1.8649062458686836E-2</v>
      </c>
      <c r="BG58" s="15">
        <v>9.7048188990520277E-3</v>
      </c>
      <c r="BH58" s="15">
        <v>7.7780516471321424E-3</v>
      </c>
      <c r="BI58" s="15">
        <v>1.7145277285509363E-2</v>
      </c>
      <c r="BJ58" s="15">
        <v>1.1473731861284706E-2</v>
      </c>
      <c r="BK58" s="15">
        <v>5.2738581978325561E-3</v>
      </c>
      <c r="BL58" s="15">
        <v>2.8165518412149163E-3</v>
      </c>
      <c r="BM58" s="15">
        <v>1.807355210465223E-3</v>
      </c>
      <c r="BN58" s="15">
        <v>3.0963171736043821E-2</v>
      </c>
      <c r="BO58" s="15">
        <v>1.9721803491753015E-3</v>
      </c>
      <c r="BP58" s="15">
        <v>6.6595079495909123E-3</v>
      </c>
      <c r="BQ58" s="15">
        <v>8.0814058550443851E-2</v>
      </c>
      <c r="BR58" s="15">
        <v>1.4027790527977277E-2</v>
      </c>
      <c r="BS58" s="15">
        <v>0</v>
      </c>
    </row>
    <row r="59" spans="1:71" x14ac:dyDescent="0.2">
      <c r="A59" s="25" t="s">
        <v>133</v>
      </c>
      <c r="B59" s="24" t="s">
        <v>402</v>
      </c>
      <c r="C59">
        <f t="shared" si="2"/>
        <v>55</v>
      </c>
      <c r="D59" s="15">
        <v>6.7238836492105897E-5</v>
      </c>
      <c r="E59" s="15">
        <v>8.0210612217372534E-5</v>
      </c>
      <c r="F59" s="15">
        <v>1.5453509886339078E-3</v>
      </c>
      <c r="G59" s="15">
        <v>1.9694403112620273E-2</v>
      </c>
      <c r="H59" s="15">
        <v>3.0275539453716527E-2</v>
      </c>
      <c r="I59" s="15">
        <v>1.6485935512076149E-2</v>
      </c>
      <c r="J59" s="15">
        <v>1.5966137355184502E-2</v>
      </c>
      <c r="K59" s="15">
        <v>1.2233952106557183E-2</v>
      </c>
      <c r="L59" s="15">
        <v>1.2201699213108128E-2</v>
      </c>
      <c r="M59" s="15">
        <v>2.400179727625679E-2</v>
      </c>
      <c r="N59" s="15">
        <v>2.1790208063059868E-2</v>
      </c>
      <c r="O59" s="15">
        <v>4.5136661790714502E-2</v>
      </c>
      <c r="P59" s="15">
        <v>7.148026219118757E-3</v>
      </c>
      <c r="Q59" s="15">
        <v>3.3968381733676212E-3</v>
      </c>
      <c r="R59" s="15">
        <v>4.640405263902362E-3</v>
      </c>
      <c r="S59" s="15">
        <v>9.1487364986652421E-3</v>
      </c>
      <c r="T59" s="15">
        <v>2.7739170408337052E-2</v>
      </c>
      <c r="U59" s="15">
        <v>5.8421169013750029E-3</v>
      </c>
      <c r="V59" s="15">
        <v>1.3071822993715794E-2</v>
      </c>
      <c r="W59" s="15">
        <v>1.1984519875742431E-2</v>
      </c>
      <c r="X59" s="15">
        <v>2.0145975761953858E-2</v>
      </c>
      <c r="Y59" s="15">
        <v>3.9774366272754075E-2</v>
      </c>
      <c r="Z59" s="15">
        <v>2.7131534546007394E-2</v>
      </c>
      <c r="AA59" s="15">
        <v>6.6557208292402539E-2</v>
      </c>
      <c r="AB59" s="15">
        <v>1.3748952387922616E-2</v>
      </c>
      <c r="AC59" s="15">
        <v>1.8870416570185997E-2</v>
      </c>
      <c r="AD59" s="15">
        <v>1.3449442382439112E-2</v>
      </c>
      <c r="AE59" s="15">
        <v>1.8151634682983336E-2</v>
      </c>
      <c r="AF59" s="15">
        <v>8.5244406786356818E-3</v>
      </c>
      <c r="AG59" s="15">
        <v>2.2477750958442757E-2</v>
      </c>
      <c r="AH59" s="15">
        <v>2.9045229408051071E-2</v>
      </c>
      <c r="AI59" s="15">
        <v>1.1202279300336264E-2</v>
      </c>
      <c r="AJ59" s="15">
        <v>1.1253603962320767E-2</v>
      </c>
      <c r="AK59" s="15">
        <v>1.0884611343651117E-2</v>
      </c>
      <c r="AL59" s="15">
        <v>1.0506701943297499E-2</v>
      </c>
      <c r="AM59" s="15">
        <v>5.5479774729745735E-3</v>
      </c>
      <c r="AN59" s="15">
        <v>8.1957081248007768E-3</v>
      </c>
      <c r="AO59" s="15">
        <v>3.2527006322716659E-3</v>
      </c>
      <c r="AP59" s="15">
        <v>1.6182792258170903E-2</v>
      </c>
      <c r="AQ59" s="15">
        <v>6.746505701912018E-3</v>
      </c>
      <c r="AR59" s="15">
        <v>3.7590362185953179E-2</v>
      </c>
      <c r="AS59" s="15">
        <v>1.9447397120175403E-2</v>
      </c>
      <c r="AT59" s="15">
        <v>6.0916069718359375E-3</v>
      </c>
      <c r="AU59" s="15">
        <v>1.0176144113863896E-2</v>
      </c>
      <c r="AV59" s="15">
        <v>9.6837090250420487E-3</v>
      </c>
      <c r="AW59" s="15">
        <v>1.3368098091342373E-2</v>
      </c>
      <c r="AX59" s="15">
        <v>7.5283560590092705E-3</v>
      </c>
      <c r="AY59" s="15">
        <v>3.4034213847324302E-3</v>
      </c>
      <c r="AZ59" s="15">
        <v>1.837214938188448E-2</v>
      </c>
      <c r="BA59" s="15">
        <v>5.3143268023573519E-2</v>
      </c>
      <c r="BB59" s="15">
        <v>1.5119392068320534E-2</v>
      </c>
      <c r="BC59" s="15">
        <v>1.9568137619329049E-2</v>
      </c>
      <c r="BD59" s="15">
        <v>2.6740946115385088E-2</v>
      </c>
      <c r="BE59" s="15">
        <v>3.571876991068138E-3</v>
      </c>
      <c r="BF59" s="15">
        <v>7.5729096427189849E-2</v>
      </c>
      <c r="BG59" s="15">
        <v>5.7312467760222092E-2</v>
      </c>
      <c r="BH59" s="15">
        <v>3.3679815551595446E-3</v>
      </c>
      <c r="BI59" s="15">
        <v>1.4749723683018318E-2</v>
      </c>
      <c r="BJ59" s="15">
        <v>1.5590686510414635E-2</v>
      </c>
      <c r="BK59" s="15">
        <v>2.9254823535604716E-2</v>
      </c>
      <c r="BL59" s="15">
        <v>5.6449741919033947E-3</v>
      </c>
      <c r="BM59" s="15">
        <v>4.8113984450559788E-3</v>
      </c>
      <c r="BN59" s="15">
        <v>1.6118767338846669E-2</v>
      </c>
      <c r="BO59" s="15">
        <v>1.7405601548030497E-3</v>
      </c>
      <c r="BP59" s="15">
        <v>7.9968524052320081E-3</v>
      </c>
      <c r="BQ59" s="15">
        <v>2.5821569018035662E-2</v>
      </c>
      <c r="BR59" s="15">
        <v>1.9996825475767498E-2</v>
      </c>
      <c r="BS59" s="15">
        <v>0</v>
      </c>
    </row>
    <row r="60" spans="1:71" x14ac:dyDescent="0.2">
      <c r="A60" s="24" t="s">
        <v>134</v>
      </c>
      <c r="B60" s="24" t="s">
        <v>404</v>
      </c>
      <c r="C60">
        <f t="shared" si="2"/>
        <v>56</v>
      </c>
      <c r="D60" s="15">
        <v>1.823990580690725E-3</v>
      </c>
      <c r="E60" s="15">
        <v>1.7796003581288877E-4</v>
      </c>
      <c r="F60" s="15">
        <v>3.9227480154947849E-6</v>
      </c>
      <c r="G60" s="15">
        <v>3.3204720307182063E-3</v>
      </c>
      <c r="H60" s="15">
        <v>8.5625970464556674E-3</v>
      </c>
      <c r="I60" s="15">
        <v>3.7389017172723424E-3</v>
      </c>
      <c r="J60" s="15">
        <v>1.0041636804834839E-2</v>
      </c>
      <c r="K60" s="15">
        <v>5.184475896891947E-3</v>
      </c>
      <c r="L60" s="15">
        <v>5.8371163542337619E-3</v>
      </c>
      <c r="M60" s="15">
        <v>4.6088462001240803E-3</v>
      </c>
      <c r="N60" s="15">
        <v>3.4836837828731704E-3</v>
      </c>
      <c r="O60" s="15">
        <v>9.8436428733768254E-3</v>
      </c>
      <c r="P60" s="15">
        <v>3.2556663259627246E-3</v>
      </c>
      <c r="Q60" s="15">
        <v>2.9095350762254309E-3</v>
      </c>
      <c r="R60" s="15">
        <v>3.2734809113519831E-3</v>
      </c>
      <c r="S60" s="15">
        <v>1.7061809422846779E-3</v>
      </c>
      <c r="T60" s="15">
        <v>7.0911412916109503E-3</v>
      </c>
      <c r="U60" s="15">
        <v>2.1885932630729753E-3</v>
      </c>
      <c r="V60" s="15">
        <v>5.4907045177611004E-4</v>
      </c>
      <c r="W60" s="15">
        <v>6.443350905177286E-3</v>
      </c>
      <c r="X60" s="15">
        <v>6.0599006140837899E-3</v>
      </c>
      <c r="Y60" s="15">
        <v>9.6949394087313956E-3</v>
      </c>
      <c r="Z60" s="15">
        <v>1.2869567095660102E-2</v>
      </c>
      <c r="AA60" s="15">
        <v>1.7390280723328495E-2</v>
      </c>
      <c r="AB60" s="15">
        <v>9.5990664953533745E-3</v>
      </c>
      <c r="AC60" s="15">
        <v>7.5977283153211214E-3</v>
      </c>
      <c r="AD60" s="15">
        <v>3.6923150314334438E-3</v>
      </c>
      <c r="AE60" s="15">
        <v>5.8542621426032476E-3</v>
      </c>
      <c r="AF60" s="15">
        <v>5.4962007217368089E-3</v>
      </c>
      <c r="AG60" s="15">
        <v>8.7327632718369082E-3</v>
      </c>
      <c r="AH60" s="15">
        <v>6.1843512806105169E-3</v>
      </c>
      <c r="AI60" s="15">
        <v>1.4548017011382051E-2</v>
      </c>
      <c r="AJ60" s="15">
        <v>1.2586129205709931E-2</v>
      </c>
      <c r="AK60" s="15">
        <v>9.2152751671440193E-3</v>
      </c>
      <c r="AL60" s="15">
        <v>5.1237322091122256E-3</v>
      </c>
      <c r="AM60" s="15">
        <v>4.0887074999315367E-3</v>
      </c>
      <c r="AN60" s="15">
        <v>3.1171771921394997E-3</v>
      </c>
      <c r="AO60" s="15">
        <v>1.53862482203972E-2</v>
      </c>
      <c r="AP60" s="15">
        <v>7.9560217776576438E-3</v>
      </c>
      <c r="AQ60" s="15">
        <v>8.5275212765853516E-3</v>
      </c>
      <c r="AR60" s="15">
        <v>8.90104655996219E-4</v>
      </c>
      <c r="AS60" s="15">
        <v>1.9317782792148748E-3</v>
      </c>
      <c r="AT60" s="15">
        <v>1.3582222206302166E-3</v>
      </c>
      <c r="AU60" s="15">
        <v>9.4401742425052068E-4</v>
      </c>
      <c r="AV60" s="15">
        <v>1.4319523587006016E-5</v>
      </c>
      <c r="AW60" s="15">
        <v>4.2661172199682726E-2</v>
      </c>
      <c r="AX60" s="15">
        <v>5.0012414636911226E-4</v>
      </c>
      <c r="AY60" s="15">
        <v>1.1892290775391663E-4</v>
      </c>
      <c r="AZ60" s="15">
        <v>7.3812583912050457E-5</v>
      </c>
      <c r="BA60" s="15">
        <v>6.6130708555575844E-5</v>
      </c>
      <c r="BB60" s="15">
        <v>1.8632411503970042E-4</v>
      </c>
      <c r="BC60" s="15">
        <v>3.3296420036744994E-3</v>
      </c>
      <c r="BD60" s="15">
        <v>1.8352638873108255E-3</v>
      </c>
      <c r="BE60" s="15">
        <v>6.4428863191470708E-5</v>
      </c>
      <c r="BF60" s="15">
        <v>1.2689293154771411E-4</v>
      </c>
      <c r="BG60" s="15">
        <v>5.0064528446505337E-2</v>
      </c>
      <c r="BH60" s="15">
        <v>5.2440399142719343E-5</v>
      </c>
      <c r="BI60" s="15">
        <v>2.0394772390061123E-3</v>
      </c>
      <c r="BJ60" s="15">
        <v>2.1307041550271662E-4</v>
      </c>
      <c r="BK60" s="15">
        <v>3.8231292425073855E-5</v>
      </c>
      <c r="BL60" s="15">
        <v>6.6518518228511417E-3</v>
      </c>
      <c r="BM60" s="15">
        <v>4.9075380154173943E-3</v>
      </c>
      <c r="BN60" s="15">
        <v>1.4208683133037855E-3</v>
      </c>
      <c r="BO60" s="15">
        <v>8.6055607895144937E-3</v>
      </c>
      <c r="BP60" s="15">
        <v>5.2215912592424061E-5</v>
      </c>
      <c r="BQ60" s="15">
        <v>5.4480612636042961E-4</v>
      </c>
      <c r="BR60" s="15">
        <v>9.5521117783896578E-5</v>
      </c>
      <c r="BS60" s="15">
        <v>0</v>
      </c>
    </row>
    <row r="61" spans="1:71" x14ac:dyDescent="0.2">
      <c r="A61" s="24" t="s">
        <v>135</v>
      </c>
      <c r="B61" s="24" t="s">
        <v>406</v>
      </c>
      <c r="C61">
        <f t="shared" si="2"/>
        <v>57</v>
      </c>
      <c r="D61" s="15">
        <v>5.1446095238506292E-5</v>
      </c>
      <c r="E61" s="15">
        <v>2.709898454313455E-3</v>
      </c>
      <c r="F61" s="15">
        <v>2.0946513375415606E-3</v>
      </c>
      <c r="G61" s="15">
        <v>1.7531867168152711E-3</v>
      </c>
      <c r="H61" s="15">
        <v>1.2697456578304191E-3</v>
      </c>
      <c r="I61" s="15">
        <v>7.4499089652750887E-5</v>
      </c>
      <c r="J61" s="15">
        <v>6.6936331311258766E-5</v>
      </c>
      <c r="K61" s="15">
        <v>8.0345129575259983E-3</v>
      </c>
      <c r="L61" s="15">
        <v>2.2437311442298287E-3</v>
      </c>
      <c r="M61" s="15">
        <v>1.2360202875521312E-2</v>
      </c>
      <c r="N61" s="15">
        <v>6.0895700838889802E-2</v>
      </c>
      <c r="O61" s="15">
        <v>2.3791790817635178E-2</v>
      </c>
      <c r="P61" s="15">
        <v>1.7905937078509545E-3</v>
      </c>
      <c r="Q61" s="15">
        <v>6.0224822759060714E-3</v>
      </c>
      <c r="R61" s="15">
        <v>1.8612212571593532E-2</v>
      </c>
      <c r="S61" s="15">
        <v>9.623073345416841E-4</v>
      </c>
      <c r="T61" s="15">
        <v>6.662401942650868E-3</v>
      </c>
      <c r="U61" s="15">
        <v>3.2963493661727831E-3</v>
      </c>
      <c r="V61" s="15">
        <v>3.1663248143364269E-4</v>
      </c>
      <c r="W61" s="15">
        <v>1.7316998936524003E-3</v>
      </c>
      <c r="X61" s="15">
        <v>7.1681506468231158E-4</v>
      </c>
      <c r="Y61" s="15">
        <v>7.0201303264649266E-3</v>
      </c>
      <c r="Z61" s="15">
        <v>3.1931876877171368E-2</v>
      </c>
      <c r="AA61" s="15">
        <v>2.9640285734915808E-2</v>
      </c>
      <c r="AB61" s="15">
        <v>4.7027676161390955E-3</v>
      </c>
      <c r="AC61" s="15">
        <v>2.8687420699189982E-3</v>
      </c>
      <c r="AD61" s="15">
        <v>1.5672884015114404E-3</v>
      </c>
      <c r="AE61" s="15">
        <v>3.4393652541547223E-4</v>
      </c>
      <c r="AF61" s="15">
        <v>4.8135934574367106E-3</v>
      </c>
      <c r="AG61" s="15">
        <v>1.5669154674760006E-2</v>
      </c>
      <c r="AH61" s="15">
        <v>9.395873201577273E-3</v>
      </c>
      <c r="AI61" s="15">
        <v>3.5613979633723394E-3</v>
      </c>
      <c r="AJ61" s="15">
        <v>2.4379560078483558E-2</v>
      </c>
      <c r="AK61" s="15">
        <v>1.7182496549948308E-3</v>
      </c>
      <c r="AL61" s="15">
        <v>6.3161026807142988E-3</v>
      </c>
      <c r="AM61" s="15">
        <v>5.3639997862854833E-3</v>
      </c>
      <c r="AN61" s="15">
        <v>1.2583477161781436E-3</v>
      </c>
      <c r="AO61" s="15">
        <v>1.0550809680635896E-2</v>
      </c>
      <c r="AP61" s="15">
        <v>2.7406793347442204E-3</v>
      </c>
      <c r="AQ61" s="15">
        <v>3.0723761357902045E-3</v>
      </c>
      <c r="AR61" s="15">
        <v>1.7322089605228574E-2</v>
      </c>
      <c r="AS61" s="15">
        <v>1.6397203479375053E-2</v>
      </c>
      <c r="AT61" s="15">
        <v>1.789566813937476E-3</v>
      </c>
      <c r="AU61" s="15">
        <v>2.2016306888239449E-3</v>
      </c>
      <c r="AV61" s="15">
        <v>4.9402228300164152E-3</v>
      </c>
      <c r="AW61" s="15">
        <v>8.0451583548218041E-3</v>
      </c>
      <c r="AX61" s="15">
        <v>1.1890278579813011E-2</v>
      </c>
      <c r="AY61" s="15">
        <v>3.0728488798540824E-3</v>
      </c>
      <c r="AZ61" s="15">
        <v>4.1895182677956749E-2</v>
      </c>
      <c r="BA61" s="15">
        <v>4.5890836583081684E-2</v>
      </c>
      <c r="BB61" s="15">
        <v>2.2254768294731168E-2</v>
      </c>
      <c r="BC61" s="15">
        <v>1.4608422038348827E-2</v>
      </c>
      <c r="BD61" s="15">
        <v>2.1414875974040536E-2</v>
      </c>
      <c r="BE61" s="15">
        <v>1.7206503068087839E-3</v>
      </c>
      <c r="BF61" s="15">
        <v>2.2525260212569585E-2</v>
      </c>
      <c r="BG61" s="15">
        <v>5.017606901017344E-3</v>
      </c>
      <c r="BH61" s="15">
        <v>1.675606794203173E-2</v>
      </c>
      <c r="BI61" s="15">
        <v>1.9169257237368269E-2</v>
      </c>
      <c r="BJ61" s="15">
        <v>7.3813355449898884E-3</v>
      </c>
      <c r="BK61" s="15">
        <v>4.5387389982034145E-3</v>
      </c>
      <c r="BL61" s="15">
        <v>5.5186264527923735E-3</v>
      </c>
      <c r="BM61" s="15">
        <v>2.8309289628467025E-3</v>
      </c>
      <c r="BN61" s="15">
        <v>2.3811624884274202E-2</v>
      </c>
      <c r="BO61" s="15">
        <v>6.377156805989141E-3</v>
      </c>
      <c r="BP61" s="15">
        <v>1.5738581242812411E-4</v>
      </c>
      <c r="BQ61" s="15">
        <v>4.0277007905122154E-2</v>
      </c>
      <c r="BR61" s="15">
        <v>1.041908914277109E-2</v>
      </c>
      <c r="BS61" s="15">
        <v>0</v>
      </c>
    </row>
    <row r="62" spans="1:71" x14ac:dyDescent="0.2">
      <c r="A62" s="24" t="s">
        <v>136</v>
      </c>
      <c r="B62" s="25" t="s">
        <v>408</v>
      </c>
      <c r="C62">
        <f t="shared" si="2"/>
        <v>58</v>
      </c>
      <c r="D62" s="15">
        <v>5.1607447694999821E-4</v>
      </c>
      <c r="E62" s="15">
        <v>2.4136101407598061E-4</v>
      </c>
      <c r="F62" s="15">
        <v>2.2333637615770952E-3</v>
      </c>
      <c r="G62" s="15">
        <v>7.7310630860671532E-3</v>
      </c>
      <c r="H62" s="15">
        <v>1.9572939391634517E-2</v>
      </c>
      <c r="I62" s="15">
        <v>5.9640675767023664E-3</v>
      </c>
      <c r="J62" s="15">
        <v>1.1340001285267782E-2</v>
      </c>
      <c r="K62" s="15">
        <v>9.141661878202497E-4</v>
      </c>
      <c r="L62" s="15">
        <v>3.6242333100968502E-3</v>
      </c>
      <c r="M62" s="15">
        <v>2.2361303493001103E-3</v>
      </c>
      <c r="N62" s="15">
        <v>2.7937575899832801E-3</v>
      </c>
      <c r="O62" s="15">
        <v>1.4624030082061163E-3</v>
      </c>
      <c r="P62" s="15">
        <v>9.1931068474513159E-4</v>
      </c>
      <c r="Q62" s="15">
        <v>1.1765910572957951E-3</v>
      </c>
      <c r="R62" s="15">
        <v>1.072436344428392E-3</v>
      </c>
      <c r="S62" s="15">
        <v>2.7566434582052169E-3</v>
      </c>
      <c r="T62" s="15">
        <v>6.1414888567283173E-3</v>
      </c>
      <c r="U62" s="15">
        <v>7.5067591508115811E-3</v>
      </c>
      <c r="V62" s="15">
        <v>5.3968734681649323E-4</v>
      </c>
      <c r="W62" s="15">
        <v>1.7325192904771765E-3</v>
      </c>
      <c r="X62" s="15">
        <v>1.8917262726719367E-3</v>
      </c>
      <c r="Y62" s="15">
        <v>3.7168846397439611E-3</v>
      </c>
      <c r="Z62" s="15">
        <v>1.4372914617231936E-3</v>
      </c>
      <c r="AA62" s="15">
        <v>2.0937175718893793E-3</v>
      </c>
      <c r="AB62" s="15">
        <v>2.9218909161470978E-3</v>
      </c>
      <c r="AC62" s="15">
        <v>3.6131988084901114E-3</v>
      </c>
      <c r="AD62" s="15">
        <v>6.0286436014246429E-3</v>
      </c>
      <c r="AE62" s="15">
        <v>4.1656171072105433E-3</v>
      </c>
      <c r="AF62" s="15">
        <v>3.9026460648927796E-3</v>
      </c>
      <c r="AG62" s="15">
        <v>2.9451274415441581E-3</v>
      </c>
      <c r="AH62" s="15">
        <v>1.7884208357135875E-3</v>
      </c>
      <c r="AI62" s="15">
        <v>3.1773989311385678E-3</v>
      </c>
      <c r="AJ62" s="15">
        <v>4.1533759161598259E-3</v>
      </c>
      <c r="AK62" s="15">
        <v>3.274177257024767E-3</v>
      </c>
      <c r="AL62" s="15">
        <v>6.3723633821315562E-3</v>
      </c>
      <c r="AM62" s="15">
        <v>2.1463022602379654E-3</v>
      </c>
      <c r="AN62" s="15">
        <v>3.2290644913463076E-3</v>
      </c>
      <c r="AO62" s="15">
        <v>2.0725283614230648E-3</v>
      </c>
      <c r="AP62" s="15">
        <v>1.2422218519203384E-2</v>
      </c>
      <c r="AQ62" s="15">
        <v>3.9046626944722312E-3</v>
      </c>
      <c r="AR62" s="15">
        <v>3.0262023979074834E-3</v>
      </c>
      <c r="AS62" s="15">
        <v>3.9626896593204499E-3</v>
      </c>
      <c r="AT62" s="15">
        <v>5.9275506483339336E-3</v>
      </c>
      <c r="AU62" s="15">
        <v>3.2181659500377192E-2</v>
      </c>
      <c r="AV62" s="15">
        <v>3.3294711924821564E-2</v>
      </c>
      <c r="AW62" s="15">
        <v>9.0552851072238597E-3</v>
      </c>
      <c r="AX62" s="15">
        <v>3.0916172488282133E-3</v>
      </c>
      <c r="AY62" s="15">
        <v>2.419662513856675E-3</v>
      </c>
      <c r="AZ62" s="15">
        <v>1.6108184977348821E-2</v>
      </c>
      <c r="BA62" s="15">
        <v>1.1360343204778479E-2</v>
      </c>
      <c r="BB62" s="15">
        <v>1.4671313493960132E-2</v>
      </c>
      <c r="BC62" s="15">
        <v>8.6964731551639595E-3</v>
      </c>
      <c r="BD62" s="15">
        <v>1.7141120708945466E-3</v>
      </c>
      <c r="BE62" s="15">
        <v>2.7838639541430014E-4</v>
      </c>
      <c r="BF62" s="15">
        <v>2.2311658782250671E-3</v>
      </c>
      <c r="BG62" s="15">
        <v>7.4542089731309555E-3</v>
      </c>
      <c r="BH62" s="15">
        <v>1.4584240252291552E-3</v>
      </c>
      <c r="BI62" s="15">
        <v>1.7883120283326958E-2</v>
      </c>
      <c r="BJ62" s="15">
        <v>3.0135938046652226E-3</v>
      </c>
      <c r="BK62" s="15">
        <v>4.7796715681845195E-3</v>
      </c>
      <c r="BL62" s="15">
        <v>2.7927100283454648E-3</v>
      </c>
      <c r="BM62" s="15">
        <v>2.7067388763997867E-3</v>
      </c>
      <c r="BN62" s="15">
        <v>1.0073888090787776E-2</v>
      </c>
      <c r="BO62" s="15">
        <v>5.2283788418901493E-3</v>
      </c>
      <c r="BP62" s="15">
        <v>1.8333792020329919E-3</v>
      </c>
      <c r="BQ62" s="15">
        <v>8.4159216877139707E-3</v>
      </c>
      <c r="BR62" s="15">
        <v>9.8554981607615224E-4</v>
      </c>
      <c r="BS62" s="15">
        <v>0</v>
      </c>
    </row>
    <row r="63" spans="1:71" x14ac:dyDescent="0.2">
      <c r="A63" s="24" t="s">
        <v>137</v>
      </c>
      <c r="B63" s="24" t="s">
        <v>410</v>
      </c>
      <c r="C63">
        <f t="shared" si="2"/>
        <v>59</v>
      </c>
      <c r="D63" s="15">
        <v>1.0662124282439454E-4</v>
      </c>
      <c r="E63" s="15">
        <v>1.3782167355620844E-4</v>
      </c>
      <c r="F63" s="15">
        <v>1.152610807031605E-3</v>
      </c>
      <c r="G63" s="15">
        <v>2.4175650521847593E-2</v>
      </c>
      <c r="H63" s="15">
        <v>1.7666677749207734E-3</v>
      </c>
      <c r="I63" s="15">
        <v>3.5176910127713065E-3</v>
      </c>
      <c r="J63" s="15">
        <v>9.6770510629061203E-3</v>
      </c>
      <c r="K63" s="15">
        <v>2.485389901835269E-3</v>
      </c>
      <c r="L63" s="15">
        <v>6.741038963262151E-3</v>
      </c>
      <c r="M63" s="15">
        <v>4.1077031299555618E-3</v>
      </c>
      <c r="N63" s="15">
        <v>1.1189491662145072E-2</v>
      </c>
      <c r="O63" s="15">
        <v>8.5251197239562294E-3</v>
      </c>
      <c r="P63" s="15">
        <v>3.5344573470666649E-3</v>
      </c>
      <c r="Q63" s="15">
        <v>2.2025322375531235E-3</v>
      </c>
      <c r="R63" s="15">
        <v>4.7566791125699054E-3</v>
      </c>
      <c r="S63" s="15">
        <v>1.2296092246071439E-3</v>
      </c>
      <c r="T63" s="15">
        <v>6.7770664423286451E-3</v>
      </c>
      <c r="U63" s="15">
        <v>1.7743893163398188E-3</v>
      </c>
      <c r="V63" s="15">
        <v>4.2702318110717175E-4</v>
      </c>
      <c r="W63" s="15">
        <v>8.1863091913308237E-3</v>
      </c>
      <c r="X63" s="15">
        <v>3.2900005478868838E-3</v>
      </c>
      <c r="Y63" s="15">
        <v>1.0451710359357713E-2</v>
      </c>
      <c r="Z63" s="15">
        <v>8.7637874612832168E-3</v>
      </c>
      <c r="AA63" s="15">
        <v>1.6094416394584313E-2</v>
      </c>
      <c r="AB63" s="15">
        <v>5.5226203894742868E-3</v>
      </c>
      <c r="AC63" s="15">
        <v>8.1515250053051606E-3</v>
      </c>
      <c r="AD63" s="15">
        <v>3.5788821590537162E-3</v>
      </c>
      <c r="AE63" s="15">
        <v>7.7503970783145693E-3</v>
      </c>
      <c r="AF63" s="15">
        <v>6.1523926712278307E-3</v>
      </c>
      <c r="AG63" s="15">
        <v>8.4544051738871459E-3</v>
      </c>
      <c r="AH63" s="15">
        <v>8.1125433811424837E-3</v>
      </c>
      <c r="AI63" s="15">
        <v>1.2622695343918782E-2</v>
      </c>
      <c r="AJ63" s="15">
        <v>7.4039969956398652E-3</v>
      </c>
      <c r="AK63" s="15">
        <v>3.9001800707080397E-3</v>
      </c>
      <c r="AL63" s="15">
        <v>3.7620031782121667E-3</v>
      </c>
      <c r="AM63" s="15">
        <v>3.2604916420707571E-3</v>
      </c>
      <c r="AN63" s="15">
        <v>4.3577005672789113E-3</v>
      </c>
      <c r="AO63" s="15">
        <v>1.0291562240929544E-2</v>
      </c>
      <c r="AP63" s="15">
        <v>5.2409563653202712E-3</v>
      </c>
      <c r="AQ63" s="15">
        <v>3.6808739456519308E-3</v>
      </c>
      <c r="AR63" s="15">
        <v>1.149985485392198E-2</v>
      </c>
      <c r="AS63" s="15">
        <v>2.5603024888260519E-2</v>
      </c>
      <c r="AT63" s="15">
        <v>5.4652876878336955E-3</v>
      </c>
      <c r="AU63" s="15">
        <v>5.9810087035418701E-3</v>
      </c>
      <c r="AV63" s="15">
        <v>2.0434832240189577E-2</v>
      </c>
      <c r="AW63" s="15">
        <v>2.0858918501729683E-2</v>
      </c>
      <c r="AX63" s="15">
        <v>3.307604287042263E-2</v>
      </c>
      <c r="AY63" s="15">
        <v>7.2129011650374532E-3</v>
      </c>
      <c r="AZ63" s="15">
        <v>1.2595521703093724E-2</v>
      </c>
      <c r="BA63" s="15">
        <v>1.9214304856437388E-2</v>
      </c>
      <c r="BB63" s="15">
        <v>8.3321931773049737E-2</v>
      </c>
      <c r="BC63" s="15">
        <v>4.0709254817005186E-2</v>
      </c>
      <c r="BD63" s="15">
        <v>3.8262570142037093E-2</v>
      </c>
      <c r="BE63" s="15">
        <v>2.3475560307500789E-3</v>
      </c>
      <c r="BF63" s="15">
        <v>1.738224219719427E-2</v>
      </c>
      <c r="BG63" s="15">
        <v>8.3299620238183845E-3</v>
      </c>
      <c r="BH63" s="15">
        <v>6.2437678900522384E-3</v>
      </c>
      <c r="BI63" s="15">
        <v>1.1859942094495134E-2</v>
      </c>
      <c r="BJ63" s="15">
        <v>2.5762184282417014E-2</v>
      </c>
      <c r="BK63" s="15">
        <v>9.6186717113201196E-3</v>
      </c>
      <c r="BL63" s="15">
        <v>2.9110737875282601E-2</v>
      </c>
      <c r="BM63" s="15">
        <v>3.807229177778268E-2</v>
      </c>
      <c r="BN63" s="15">
        <v>2.9525042096142366E-2</v>
      </c>
      <c r="BO63" s="15">
        <v>5.3576781523365577E-2</v>
      </c>
      <c r="BP63" s="15">
        <v>1.2033216765853056E-2</v>
      </c>
      <c r="BQ63" s="15">
        <v>2.7079286223130453E-2</v>
      </c>
      <c r="BR63" s="15">
        <v>3.5515020824957437E-2</v>
      </c>
      <c r="BS63" s="15">
        <v>0</v>
      </c>
    </row>
    <row r="64" spans="1:71" x14ac:dyDescent="0.2">
      <c r="A64" s="24" t="s">
        <v>138</v>
      </c>
      <c r="B64" s="24" t="s">
        <v>412</v>
      </c>
      <c r="C64">
        <f t="shared" si="2"/>
        <v>60</v>
      </c>
      <c r="D64" s="15">
        <v>4.2066088633241105E-6</v>
      </c>
      <c r="E64" s="15">
        <v>1.7320348480621179E-8</v>
      </c>
      <c r="F64" s="15">
        <v>1.0593429734141171E-4</v>
      </c>
      <c r="G64" s="15">
        <v>3.1672046828622104E-4</v>
      </c>
      <c r="H64" s="15">
        <v>2.7271392374375217E-4</v>
      </c>
      <c r="I64" s="15">
        <v>4.5370624597933907E-4</v>
      </c>
      <c r="J64" s="15">
        <v>9.066082231940232E-4</v>
      </c>
      <c r="K64" s="15">
        <v>1.0151845867987042E-3</v>
      </c>
      <c r="L64" s="15">
        <v>1.6634180298952868E-3</v>
      </c>
      <c r="M64" s="15">
        <v>9.1564179284318241E-4</v>
      </c>
      <c r="N64" s="15">
        <v>1.2210655054219069E-3</v>
      </c>
      <c r="O64" s="15">
        <v>7.6967395431588497E-3</v>
      </c>
      <c r="P64" s="15">
        <v>5.5640338300042653E-4</v>
      </c>
      <c r="Q64" s="15">
        <v>4.0535924540476107E-4</v>
      </c>
      <c r="R64" s="15">
        <v>8.080096813942565E-4</v>
      </c>
      <c r="S64" s="15">
        <v>1.1736129909957595E-3</v>
      </c>
      <c r="T64" s="15">
        <v>3.7830287812183855E-3</v>
      </c>
      <c r="U64" s="15">
        <v>8.0330988048722717E-4</v>
      </c>
      <c r="V64" s="15">
        <v>1.9228743514380998E-4</v>
      </c>
      <c r="W64" s="15">
        <v>4.4768791797639698E-5</v>
      </c>
      <c r="X64" s="15">
        <v>1.4132096813221254E-3</v>
      </c>
      <c r="Y64" s="15">
        <v>2.0519856153959461E-3</v>
      </c>
      <c r="Z64" s="15">
        <v>7.4839443046868944E-4</v>
      </c>
      <c r="AA64" s="15">
        <v>2.8852726878618763E-3</v>
      </c>
      <c r="AB64" s="15">
        <v>1.5990395873212047E-3</v>
      </c>
      <c r="AC64" s="15">
        <v>4.0551789888750656E-3</v>
      </c>
      <c r="AD64" s="15">
        <v>4.9792052453796537E-4</v>
      </c>
      <c r="AE64" s="15">
        <v>9.2968830901367567E-4</v>
      </c>
      <c r="AF64" s="15">
        <v>1.7881973610146262E-3</v>
      </c>
      <c r="AG64" s="15">
        <v>1.4218442471007466E-3</v>
      </c>
      <c r="AH64" s="15">
        <v>1.0687125634281742E-3</v>
      </c>
      <c r="AI64" s="15">
        <v>1.7536495073314825E-3</v>
      </c>
      <c r="AJ64" s="15">
        <v>2.7154487714533019E-3</v>
      </c>
      <c r="AK64" s="15">
        <v>2.5110338328759464E-3</v>
      </c>
      <c r="AL64" s="15">
        <v>1.9579263146383748E-3</v>
      </c>
      <c r="AM64" s="15">
        <v>6.4436492141496128E-4</v>
      </c>
      <c r="AN64" s="15">
        <v>1.9118600182591288E-3</v>
      </c>
      <c r="AO64" s="15">
        <v>1.0053243407550766E-3</v>
      </c>
      <c r="AP64" s="15">
        <v>5.4761271306934716E-3</v>
      </c>
      <c r="AQ64" s="15">
        <v>1.0425810892834919E-3</v>
      </c>
      <c r="AR64" s="15">
        <v>4.0436895065899406E-3</v>
      </c>
      <c r="AS64" s="15">
        <v>4.0171018395423943E-3</v>
      </c>
      <c r="AT64" s="15">
        <v>3.6453867484805675E-3</v>
      </c>
      <c r="AU64" s="15">
        <v>1.0869700306872932E-3</v>
      </c>
      <c r="AV64" s="15">
        <v>4.1201485766253288E-3</v>
      </c>
      <c r="AW64" s="15">
        <v>1.8195787544356891E-2</v>
      </c>
      <c r="AX64" s="15">
        <v>3.5278240453137663E-3</v>
      </c>
      <c r="AY64" s="15">
        <v>2.1173458407543425E-3</v>
      </c>
      <c r="AZ64" s="15">
        <v>1.7270886382394319E-3</v>
      </c>
      <c r="BA64" s="15">
        <v>5.7463507616909854E-3</v>
      </c>
      <c r="BB64" s="15">
        <v>3.2653729683309114E-3</v>
      </c>
      <c r="BC64" s="15">
        <v>3.006170511512024E-3</v>
      </c>
      <c r="BD64" s="15">
        <v>1.0333011929376405E-2</v>
      </c>
      <c r="BE64" s="15">
        <v>3.1796473986984416E-4</v>
      </c>
      <c r="BF64" s="15">
        <v>3.5762467507525373E-3</v>
      </c>
      <c r="BG64" s="15">
        <v>1.9907052276441325E-4</v>
      </c>
      <c r="BH64" s="15">
        <v>1.6350347572118599E-3</v>
      </c>
      <c r="BI64" s="15">
        <v>2.1231867137276959E-3</v>
      </c>
      <c r="BJ64" s="15">
        <v>2.8734597116336453E-3</v>
      </c>
      <c r="BK64" s="15">
        <v>1.1003514796644267E-3</v>
      </c>
      <c r="BL64" s="15">
        <v>8.4394467096119471E-3</v>
      </c>
      <c r="BM64" s="15">
        <v>9.7922745077894374E-3</v>
      </c>
      <c r="BN64" s="15">
        <v>1.0955511729388351E-2</v>
      </c>
      <c r="BO64" s="15">
        <v>7.0812581846709131E-3</v>
      </c>
      <c r="BP64" s="15">
        <v>4.2298222761559935E-6</v>
      </c>
      <c r="BQ64" s="15">
        <v>3.8104553766800087E-3</v>
      </c>
      <c r="BR64" s="15">
        <v>3.1956358356670696E-5</v>
      </c>
      <c r="BS64" s="15">
        <v>0</v>
      </c>
    </row>
    <row r="65" spans="1:74" x14ac:dyDescent="0.2">
      <c r="A65" s="24" t="s">
        <v>139</v>
      </c>
      <c r="B65" s="24" t="s">
        <v>414</v>
      </c>
      <c r="C65">
        <f t="shared" si="2"/>
        <v>61</v>
      </c>
      <c r="D65" s="15">
        <v>6.1740262107367369E-4</v>
      </c>
      <c r="E65" s="15">
        <v>1.0726685039277998E-3</v>
      </c>
      <c r="F65" s="15">
        <v>5.6638477042707269E-4</v>
      </c>
      <c r="G65" s="15">
        <v>1.4281589389097333E-3</v>
      </c>
      <c r="H65" s="15">
        <v>1.9257798201218286E-3</v>
      </c>
      <c r="I65" s="15">
        <v>2.2423582049143605E-3</v>
      </c>
      <c r="J65" s="15">
        <v>3.7127119705924558E-3</v>
      </c>
      <c r="K65" s="15">
        <v>1.9471432736484855E-3</v>
      </c>
      <c r="L65" s="15">
        <v>2.3018650015487999E-3</v>
      </c>
      <c r="M65" s="15">
        <v>5.903424286968822E-3</v>
      </c>
      <c r="N65" s="15">
        <v>7.5406479371723347E-3</v>
      </c>
      <c r="O65" s="15">
        <v>5.9782747307185269E-3</v>
      </c>
      <c r="P65" s="15">
        <v>8.4527269768422462E-4</v>
      </c>
      <c r="Q65" s="15">
        <v>9.3391671736809897E-4</v>
      </c>
      <c r="R65" s="15">
        <v>2.1416978735425041E-3</v>
      </c>
      <c r="S65" s="15">
        <v>1.5687379457775003E-3</v>
      </c>
      <c r="T65" s="15">
        <v>2.9306233213723717E-3</v>
      </c>
      <c r="U65" s="15">
        <v>9.6970357693949784E-4</v>
      </c>
      <c r="V65" s="15">
        <v>5.8094814984524772E-4</v>
      </c>
      <c r="W65" s="15">
        <v>1.5891679546285293E-3</v>
      </c>
      <c r="X65" s="15">
        <v>3.8752229606077025E-3</v>
      </c>
      <c r="Y65" s="15">
        <v>3.5642241314093022E-3</v>
      </c>
      <c r="Z65" s="15">
        <v>5.2833297399102475E-3</v>
      </c>
      <c r="AA65" s="15">
        <v>6.6200786758938372E-3</v>
      </c>
      <c r="AB65" s="15">
        <v>1.6544639245013981E-3</v>
      </c>
      <c r="AC65" s="15">
        <v>1.9901917651687861E-3</v>
      </c>
      <c r="AD65" s="15">
        <v>2.9955064335768526E-3</v>
      </c>
      <c r="AE65" s="15">
        <v>3.0003376305899631E-3</v>
      </c>
      <c r="AF65" s="15">
        <v>1.6378640286382749E-3</v>
      </c>
      <c r="AG65" s="15">
        <v>2.8010266015103796E-3</v>
      </c>
      <c r="AH65" s="15">
        <v>2.984293043547618E-3</v>
      </c>
      <c r="AI65" s="15">
        <v>1.8476448828017693E-3</v>
      </c>
      <c r="AJ65" s="15">
        <v>3.9566445042581045E-3</v>
      </c>
      <c r="AK65" s="15">
        <v>1.6545044798127833E-3</v>
      </c>
      <c r="AL65" s="15">
        <v>1.7839751280764075E-3</v>
      </c>
      <c r="AM65" s="15">
        <v>1.1108011790688524E-3</v>
      </c>
      <c r="AN65" s="15">
        <v>9.5666753972746944E-4</v>
      </c>
      <c r="AO65" s="15">
        <v>2.2692638907654203E-3</v>
      </c>
      <c r="AP65" s="15">
        <v>1.7307747426266464E-3</v>
      </c>
      <c r="AQ65" s="15">
        <v>8.8171868725312624E-4</v>
      </c>
      <c r="AR65" s="15">
        <v>3.1998773008939932E-3</v>
      </c>
      <c r="AS65" s="15">
        <v>3.2647252150512819E-3</v>
      </c>
      <c r="AT65" s="15">
        <v>1.6107999101813615E-3</v>
      </c>
      <c r="AU65" s="15">
        <v>9.3318083731210155E-3</v>
      </c>
      <c r="AV65" s="15">
        <v>5.5690032600078715E-3</v>
      </c>
      <c r="AW65" s="15">
        <v>3.850736330249226E-3</v>
      </c>
      <c r="AX65" s="15">
        <v>2.535048002339012E-3</v>
      </c>
      <c r="AY65" s="15">
        <v>8.9890975386246186E-4</v>
      </c>
      <c r="AZ65" s="15">
        <v>4.6556856570214907E-3</v>
      </c>
      <c r="BA65" s="15">
        <v>7.2000422052335561E-3</v>
      </c>
      <c r="BB65" s="15">
        <v>3.2446947940692099E-3</v>
      </c>
      <c r="BC65" s="15">
        <v>3.1132981171553701E-3</v>
      </c>
      <c r="BD65" s="15">
        <v>3.7240255016970647E-3</v>
      </c>
      <c r="BE65" s="15">
        <v>4.2145472332054249E-4</v>
      </c>
      <c r="BF65" s="15">
        <v>5.2768563994198252E-3</v>
      </c>
      <c r="BG65" s="15">
        <v>7.1969390728927086E-3</v>
      </c>
      <c r="BH65" s="15">
        <v>3.056471294723315E-3</v>
      </c>
      <c r="BI65" s="15">
        <v>2.7763327023911984E-3</v>
      </c>
      <c r="BJ65" s="15">
        <v>2.47942638216911E-3</v>
      </c>
      <c r="BK65" s="15">
        <v>1.7450430876571692E-3</v>
      </c>
      <c r="BL65" s="15">
        <v>2.1083890113615159E-3</v>
      </c>
      <c r="BM65" s="15">
        <v>1.3364331546623584E-3</v>
      </c>
      <c r="BN65" s="15">
        <v>3.6291668010592112E-3</v>
      </c>
      <c r="BO65" s="15">
        <v>1.8922070834761792E-3</v>
      </c>
      <c r="BP65" s="15">
        <v>1.1561784466333008E-3</v>
      </c>
      <c r="BQ65" s="15">
        <v>5.8592147254370322E-3</v>
      </c>
      <c r="BR65" s="15">
        <v>4.0806482906480162E-3</v>
      </c>
      <c r="BS65" s="15">
        <v>0</v>
      </c>
    </row>
    <row r="66" spans="1:74" x14ac:dyDescent="0.2">
      <c r="A66" s="24" t="s">
        <v>140</v>
      </c>
      <c r="B66" s="24" t="s">
        <v>48</v>
      </c>
      <c r="C66">
        <f t="shared" si="2"/>
        <v>62</v>
      </c>
      <c r="D66" s="15">
        <v>3.7829635069064959E-6</v>
      </c>
      <c r="E66" s="15">
        <v>4.105946183763681E-6</v>
      </c>
      <c r="F66" s="15">
        <v>6.0008963504993328E-6</v>
      </c>
      <c r="G66" s="15">
        <v>1.1985256033878484E-4</v>
      </c>
      <c r="H66" s="15">
        <v>7.5132905785616595E-5</v>
      </c>
      <c r="I66" s="15">
        <v>3.9567857745474694E-4</v>
      </c>
      <c r="J66" s="15">
        <v>7.8669470087925904E-5</v>
      </c>
      <c r="K66" s="15">
        <v>1.7451348116818144E-4</v>
      </c>
      <c r="L66" s="15">
        <v>1.0212297341571158E-4</v>
      </c>
      <c r="M66" s="15">
        <v>1.2608358205673127E-4</v>
      </c>
      <c r="N66" s="15">
        <v>4.5242152429952827E-4</v>
      </c>
      <c r="O66" s="15">
        <v>5.4781782287255647E-4</v>
      </c>
      <c r="P66" s="15">
        <v>3.0412192071235997E-5</v>
      </c>
      <c r="Q66" s="15">
        <v>1.0672666477270491E-4</v>
      </c>
      <c r="R66" s="15">
        <v>2.4293085896913015E-4</v>
      </c>
      <c r="S66" s="15">
        <v>1.2663801579048428E-4</v>
      </c>
      <c r="T66" s="15">
        <v>2.1220514150877061E-4</v>
      </c>
      <c r="U66" s="15">
        <v>3.6265491531085344E-5</v>
      </c>
      <c r="V66" s="15">
        <v>2.8072124182941892E-5</v>
      </c>
      <c r="W66" s="15">
        <v>3.685958944783367E-5</v>
      </c>
      <c r="X66" s="15">
        <v>2.7520392695580694E-4</v>
      </c>
      <c r="Y66" s="15">
        <v>2.4448043799338293E-4</v>
      </c>
      <c r="Z66" s="15">
        <v>7.5706301104144314E-4</v>
      </c>
      <c r="AA66" s="15">
        <v>1.3812634049021153E-3</v>
      </c>
      <c r="AB66" s="15">
        <v>1.6269697490131654E-4</v>
      </c>
      <c r="AC66" s="15">
        <v>1.7293967374937345E-4</v>
      </c>
      <c r="AD66" s="15">
        <v>1.3516476388501775E-4</v>
      </c>
      <c r="AE66" s="15">
        <v>7.1296510228293188E-4</v>
      </c>
      <c r="AF66" s="15">
        <v>7.6698274296400809E-5</v>
      </c>
      <c r="AG66" s="15">
        <v>2.9457200364663502E-4</v>
      </c>
      <c r="AH66" s="15">
        <v>6.9971992132597017E-4</v>
      </c>
      <c r="AI66" s="15">
        <v>3.9815926068803098E-4</v>
      </c>
      <c r="AJ66" s="15">
        <v>5.5379760234598686E-4</v>
      </c>
      <c r="AK66" s="15">
        <v>5.6125130314875005E-4</v>
      </c>
      <c r="AL66" s="15">
        <v>2.7852999002636727E-4</v>
      </c>
      <c r="AM66" s="15">
        <v>1.3829232128535136E-4</v>
      </c>
      <c r="AN66" s="15">
        <v>3.8422606430668539E-5</v>
      </c>
      <c r="AO66" s="15">
        <v>1.8155376146325859E-4</v>
      </c>
      <c r="AP66" s="15">
        <v>9.8851185561604215E-5</v>
      </c>
      <c r="AQ66" s="15">
        <v>4.5795451834424752E-5</v>
      </c>
      <c r="AR66" s="15">
        <v>1.162090258597364E-4</v>
      </c>
      <c r="AS66" s="15">
        <v>1.7141926286459152E-4</v>
      </c>
      <c r="AT66" s="15">
        <v>5.0989943543563447E-5</v>
      </c>
      <c r="AU66" s="15">
        <v>7.8205003761554315E-5</v>
      </c>
      <c r="AV66" s="15">
        <v>5.4035467777197775E-5</v>
      </c>
      <c r="AW66" s="15">
        <v>1.3516872371097287E-4</v>
      </c>
      <c r="AX66" s="15">
        <v>1.1288774394353014E-4</v>
      </c>
      <c r="AY66" s="15">
        <v>3.1235450825947816E-5</v>
      </c>
      <c r="AZ66" s="15">
        <v>1.0762273508726004E-4</v>
      </c>
      <c r="BA66" s="15">
        <v>1.4179497679471143E-4</v>
      </c>
      <c r="BB66" s="15">
        <v>4.0080889206327834E-4</v>
      </c>
      <c r="BC66" s="15">
        <v>2.9642650589985106E-4</v>
      </c>
      <c r="BD66" s="15">
        <v>1.8477816296395529E-4</v>
      </c>
      <c r="BE66" s="15">
        <v>1.2414478171089352E-5</v>
      </c>
      <c r="BF66" s="15">
        <v>3.1733689887712669E-4</v>
      </c>
      <c r="BG66" s="15">
        <v>5.119296453320603E-3</v>
      </c>
      <c r="BH66" s="15">
        <v>8.5875819054587324E-5</v>
      </c>
      <c r="BI66" s="15">
        <v>3.1454805150560317E-4</v>
      </c>
      <c r="BJ66" s="15">
        <v>1.5229350043420326E-4</v>
      </c>
      <c r="BK66" s="15">
        <v>1.1872481200426204E-4</v>
      </c>
      <c r="BL66" s="15">
        <v>7.9887587965758942E-5</v>
      </c>
      <c r="BM66" s="15">
        <v>1.0229803841580972E-4</v>
      </c>
      <c r="BN66" s="15">
        <v>1.1185084362010866E-4</v>
      </c>
      <c r="BO66" s="15">
        <v>1.4371978147487491E-4</v>
      </c>
      <c r="BP66" s="15">
        <v>8.2148733170869421E-5</v>
      </c>
      <c r="BQ66" s="15">
        <v>1.6842011017586636E-4</v>
      </c>
      <c r="BR66" s="15">
        <v>1.7069595630793354E-4</v>
      </c>
      <c r="BS66" s="15">
        <v>0</v>
      </c>
    </row>
    <row r="67" spans="1:74" x14ac:dyDescent="0.2">
      <c r="A67" s="24" t="s">
        <v>141</v>
      </c>
      <c r="B67" s="24" t="s">
        <v>295</v>
      </c>
      <c r="C67">
        <f t="shared" si="2"/>
        <v>63</v>
      </c>
      <c r="D67" s="15">
        <v>1.7320255050620472E-5</v>
      </c>
      <c r="E67" s="15">
        <v>1.6462283073352498E-5</v>
      </c>
      <c r="F67" s="15">
        <v>3.2076305300205384E-6</v>
      </c>
      <c r="G67" s="15">
        <v>5.7999372621542276E-5</v>
      </c>
      <c r="H67" s="15">
        <v>1.3592516071898913E-4</v>
      </c>
      <c r="I67" s="15">
        <v>1.039232338120658E-3</v>
      </c>
      <c r="J67" s="15">
        <v>1.4648493401789109E-3</v>
      </c>
      <c r="K67" s="15">
        <v>3.7834965344553308E-5</v>
      </c>
      <c r="L67" s="15">
        <v>9.6619124191171244E-6</v>
      </c>
      <c r="M67" s="15">
        <v>8.5063186874407803E-5</v>
      </c>
      <c r="N67" s="15">
        <v>3.5837769085276099E-5</v>
      </c>
      <c r="O67" s="15">
        <v>4.5159911431899062E-5</v>
      </c>
      <c r="P67" s="15">
        <v>3.7454213793765349E-5</v>
      </c>
      <c r="Q67" s="15">
        <v>2.4659012615850515E-5</v>
      </c>
      <c r="R67" s="15">
        <v>3.1673832548272279E-5</v>
      </c>
      <c r="S67" s="15">
        <v>1.7131522125055779E-5</v>
      </c>
      <c r="T67" s="15">
        <v>4.6201933935577675E-4</v>
      </c>
      <c r="U67" s="15">
        <v>1.2191445538864043E-5</v>
      </c>
      <c r="V67" s="15">
        <v>2.1928087746944409E-5</v>
      </c>
      <c r="W67" s="15">
        <v>8.0008648718378478E-6</v>
      </c>
      <c r="X67" s="15">
        <v>9.8803699932379846E-5</v>
      </c>
      <c r="Y67" s="15">
        <v>3.7897805669780192E-4</v>
      </c>
      <c r="Z67" s="15">
        <v>6.470871338212638E-5</v>
      </c>
      <c r="AA67" s="15">
        <v>1.037611928058329E-4</v>
      </c>
      <c r="AB67" s="15">
        <v>4.2866096530290122E-5</v>
      </c>
      <c r="AC67" s="15">
        <v>1.785464598162945E-5</v>
      </c>
      <c r="AD67" s="15">
        <v>1.3729251874054151E-3</v>
      </c>
      <c r="AE67" s="15">
        <v>1.1295880925133205E-3</v>
      </c>
      <c r="AF67" s="15">
        <v>5.8759313403618338E-4</v>
      </c>
      <c r="AG67" s="15">
        <v>4.287271496688579E-5</v>
      </c>
      <c r="AH67" s="15">
        <v>5.8934398966020325E-5</v>
      </c>
      <c r="AI67" s="15">
        <v>2.1828913065556488E-4</v>
      </c>
      <c r="AJ67" s="15">
        <v>5.8358949202672202E-4</v>
      </c>
      <c r="AK67" s="15">
        <v>8.3143002942961887E-5</v>
      </c>
      <c r="AL67" s="15">
        <v>2.5236566031022563E-5</v>
      </c>
      <c r="AM67" s="15">
        <v>2.171529359368343E-5</v>
      </c>
      <c r="AN67" s="15">
        <v>1.0291385219398919E-4</v>
      </c>
      <c r="AO67" s="15">
        <v>4.2041014180781519E-4</v>
      </c>
      <c r="AP67" s="15">
        <v>2.9043328231126638E-5</v>
      </c>
      <c r="AQ67" s="15">
        <v>1.2242476934302761E-5</v>
      </c>
      <c r="AR67" s="15">
        <v>1.8526932667850912E-4</v>
      </c>
      <c r="AS67" s="15">
        <v>6.9204711490874191E-4</v>
      </c>
      <c r="AT67" s="15">
        <v>2.7758659691249216E-3</v>
      </c>
      <c r="AU67" s="15">
        <v>4.0096102511421013E-3</v>
      </c>
      <c r="AV67" s="15">
        <v>3.0891684354573154E-4</v>
      </c>
      <c r="AW67" s="15">
        <v>1.8707873082092269E-3</v>
      </c>
      <c r="AX67" s="15">
        <v>1.1074187939131071E-4</v>
      </c>
      <c r="AY67" s="15">
        <v>3.1951802446233206E-5</v>
      </c>
      <c r="AZ67" s="15">
        <v>2.5275196487566859E-5</v>
      </c>
      <c r="BA67" s="15">
        <v>1.7933571996974728E-5</v>
      </c>
      <c r="BB67" s="15">
        <v>3.4165815991134746E-4</v>
      </c>
      <c r="BC67" s="15">
        <v>2.862494233142765E-5</v>
      </c>
      <c r="BD67" s="15">
        <v>3.3189158700341051E-3</v>
      </c>
      <c r="BE67" s="15">
        <v>5.1198253215172868E-6</v>
      </c>
      <c r="BF67" s="15">
        <v>1.2357592221217028E-2</v>
      </c>
      <c r="BG67" s="15">
        <v>2.6752624040782239E-3</v>
      </c>
      <c r="BH67" s="15">
        <v>5.4642447131543499E-3</v>
      </c>
      <c r="BI67" s="15">
        <v>1.2121129263416551E-3</v>
      </c>
      <c r="BJ67" s="15">
        <v>7.0564202719874307E-3</v>
      </c>
      <c r="BK67" s="15">
        <v>3.5953668451148692E-3</v>
      </c>
      <c r="BL67" s="15">
        <v>3.2561544463171536E-4</v>
      </c>
      <c r="BM67" s="15">
        <v>2.5438607838453812E-3</v>
      </c>
      <c r="BN67" s="15">
        <v>4.9317933241940949E-5</v>
      </c>
      <c r="BO67" s="15">
        <v>3.1792751949048592E-3</v>
      </c>
      <c r="BP67" s="15">
        <v>1.8292732047056593E-5</v>
      </c>
      <c r="BQ67" s="15">
        <v>1.2601984541960197E-4</v>
      </c>
      <c r="BR67" s="15">
        <v>2.5713172105872781E-3</v>
      </c>
      <c r="BS67" s="15">
        <v>0</v>
      </c>
    </row>
    <row r="68" spans="1:74" x14ac:dyDescent="0.2">
      <c r="A68" s="24" t="s">
        <v>142</v>
      </c>
      <c r="B68" s="24" t="s">
        <v>49</v>
      </c>
      <c r="C68">
        <f t="shared" si="2"/>
        <v>64</v>
      </c>
      <c r="D68" s="15">
        <v>2.4596599712203803E-7</v>
      </c>
      <c r="E68" s="15">
        <v>1.0419006330637238E-6</v>
      </c>
      <c r="F68" s="15">
        <v>5.8651631551260371E-8</v>
      </c>
      <c r="G68" s="15">
        <v>2.1154532820883909E-6</v>
      </c>
      <c r="H68" s="15">
        <v>1.1405731103129454E-6</v>
      </c>
      <c r="I68" s="15">
        <v>3.2336956899756593E-5</v>
      </c>
      <c r="J68" s="15">
        <v>1.1427573162496791E-6</v>
      </c>
      <c r="K68" s="15">
        <v>1.1064398466012665E-5</v>
      </c>
      <c r="L68" s="15">
        <v>6.5271351555079278E-6</v>
      </c>
      <c r="M68" s="15">
        <v>6.3539246389191858E-6</v>
      </c>
      <c r="N68" s="15">
        <v>3.5294828555138417E-5</v>
      </c>
      <c r="O68" s="15">
        <v>4.0209300536084342E-5</v>
      </c>
      <c r="P68" s="15">
        <v>4.0599470681587735E-7</v>
      </c>
      <c r="Q68" s="15">
        <v>8.2843069419726142E-6</v>
      </c>
      <c r="R68" s="15">
        <v>2.0361837794779918E-5</v>
      </c>
      <c r="S68" s="15">
        <v>9.8218199228683068E-6</v>
      </c>
      <c r="T68" s="15">
        <v>1.3764588316353254E-5</v>
      </c>
      <c r="U68" s="15">
        <v>1.8397550429865917E-6</v>
      </c>
      <c r="V68" s="15">
        <v>1.5320238561597418E-7</v>
      </c>
      <c r="W68" s="15">
        <v>7.6880782166865845E-7</v>
      </c>
      <c r="X68" s="15">
        <v>2.1234743858875179E-5</v>
      </c>
      <c r="Y68" s="15">
        <v>1.4297040043998039E-5</v>
      </c>
      <c r="Z68" s="15">
        <v>6.3486673015619453E-5</v>
      </c>
      <c r="AA68" s="15">
        <v>1.1617797527184909E-4</v>
      </c>
      <c r="AB68" s="15">
        <v>1.1923968544880983E-5</v>
      </c>
      <c r="AC68" s="15">
        <v>1.0888885179221845E-5</v>
      </c>
      <c r="AD68" s="15">
        <v>8.0944132258070665E-6</v>
      </c>
      <c r="AE68" s="15">
        <v>6.0391828949098334E-5</v>
      </c>
      <c r="AF68" s="15">
        <v>3.7148400203190531E-6</v>
      </c>
      <c r="AG68" s="15">
        <v>2.1264356955949836E-5</v>
      </c>
      <c r="AH68" s="15">
        <v>5.8140902811075894E-5</v>
      </c>
      <c r="AI68" s="15">
        <v>3.2140218319527733E-5</v>
      </c>
      <c r="AJ68" s="15">
        <v>4.7955573593166641E-5</v>
      </c>
      <c r="AK68" s="15">
        <v>4.9353713274675102E-5</v>
      </c>
      <c r="AL68" s="15">
        <v>2.3416065789237696E-5</v>
      </c>
      <c r="AM68" s="15">
        <v>1.104520373615696E-5</v>
      </c>
      <c r="AN68" s="15">
        <v>9.6228908766344617E-7</v>
      </c>
      <c r="AO68" s="15">
        <v>1.3669917834990577E-5</v>
      </c>
      <c r="AP68" s="15">
        <v>5.5705215628910002E-6</v>
      </c>
      <c r="AQ68" s="15">
        <v>2.2272164539996089E-6</v>
      </c>
      <c r="AR68" s="15">
        <v>5.7051101761984646E-7</v>
      </c>
      <c r="AS68" s="15">
        <v>5.1027152735933958E-6</v>
      </c>
      <c r="AT68" s="15">
        <v>2.044603548077783E-7</v>
      </c>
      <c r="AU68" s="15">
        <v>1.9502150292550502E-7</v>
      </c>
      <c r="AV68" s="15">
        <v>1.3313798773034298E-7</v>
      </c>
      <c r="AW68" s="15">
        <v>4.5816520262092018E-6</v>
      </c>
      <c r="AX68" s="15">
        <v>2.3386246721413179E-7</v>
      </c>
      <c r="AY68" s="15">
        <v>6.4092056865811357E-8</v>
      </c>
      <c r="AZ68" s="15">
        <v>3.3106103085525321E-6</v>
      </c>
      <c r="BA68" s="15">
        <v>9.7559701816932613E-7</v>
      </c>
      <c r="BB68" s="15">
        <v>1.6176918224667663E-5</v>
      </c>
      <c r="BC68" s="15">
        <v>1.6129728041835607E-5</v>
      </c>
      <c r="BD68" s="15">
        <v>1.2673872504049227E-6</v>
      </c>
      <c r="BE68" s="15">
        <v>5.2139697388760933E-8</v>
      </c>
      <c r="BF68" s="15">
        <v>8.3126386300210147E-7</v>
      </c>
      <c r="BG68" s="15">
        <v>4.6053699820918279E-4</v>
      </c>
      <c r="BH68" s="15">
        <v>2.5931720383273327E-7</v>
      </c>
      <c r="BI68" s="15">
        <v>2.1831959845355624E-5</v>
      </c>
      <c r="BJ68" s="15">
        <v>1.1057527449135947E-6</v>
      </c>
      <c r="BK68" s="15">
        <v>2.6685389281121194E-7</v>
      </c>
      <c r="BL68" s="15">
        <v>2.5454928122633364E-6</v>
      </c>
      <c r="BM68" s="15">
        <v>8.2807546337009844E-7</v>
      </c>
      <c r="BN68" s="15">
        <v>1.0219965430140908E-6</v>
      </c>
      <c r="BO68" s="15">
        <v>3.1417367070898111E-6</v>
      </c>
      <c r="BP68" s="15">
        <v>1.5088795206420224E-3</v>
      </c>
      <c r="BQ68" s="15">
        <v>7.161420738206275E-7</v>
      </c>
      <c r="BR68" s="15">
        <v>4.58576772966054E-7</v>
      </c>
      <c r="BS68" s="15">
        <v>0</v>
      </c>
    </row>
    <row r="69" spans="1:74" x14ac:dyDescent="0.2">
      <c r="A69" s="24" t="s">
        <v>143</v>
      </c>
      <c r="B69" s="24" t="s">
        <v>296</v>
      </c>
      <c r="C69">
        <f t="shared" si="2"/>
        <v>65</v>
      </c>
      <c r="D69" s="15">
        <v>1.1011426222532495E-7</v>
      </c>
      <c r="E69" s="15">
        <v>1.4140642714775797E-7</v>
      </c>
      <c r="F69" s="15">
        <v>1.0584773763371197E-6</v>
      </c>
      <c r="G69" s="15">
        <v>4.3838803825871131E-6</v>
      </c>
      <c r="H69" s="15">
        <v>3.2350892906465242E-6</v>
      </c>
      <c r="I69" s="15">
        <v>1.6827596168586304E-6</v>
      </c>
      <c r="J69" s="15">
        <v>5.2526163790922856E-6</v>
      </c>
      <c r="K69" s="15">
        <v>9.4349145210292122E-6</v>
      </c>
      <c r="L69" s="15">
        <v>1.0398419665962378E-5</v>
      </c>
      <c r="M69" s="15">
        <v>7.1550266027460546E-6</v>
      </c>
      <c r="N69" s="15">
        <v>4.0157583586757642E-6</v>
      </c>
      <c r="O69" s="15">
        <v>7.7948609467189075E-6</v>
      </c>
      <c r="P69" s="15">
        <v>2.2527578272919851E-5</v>
      </c>
      <c r="Q69" s="15">
        <v>2.1863201604477775E-5</v>
      </c>
      <c r="R69" s="15">
        <v>9.1011889859264477E-6</v>
      </c>
      <c r="S69" s="15">
        <v>4.1658925037564222E-6</v>
      </c>
      <c r="T69" s="15">
        <v>7.6280851871168673E-6</v>
      </c>
      <c r="U69" s="15">
        <v>1.0000353213946223E-5</v>
      </c>
      <c r="V69" s="15">
        <v>1.2613858646754481E-6</v>
      </c>
      <c r="W69" s="15">
        <v>1.5596121361870339E-5</v>
      </c>
      <c r="X69" s="15">
        <v>5.0791827278927678E-6</v>
      </c>
      <c r="Y69" s="15">
        <v>5.7515636596207292E-6</v>
      </c>
      <c r="Z69" s="15">
        <v>1.7510689127167308E-5</v>
      </c>
      <c r="AA69" s="15">
        <v>1.7299193458136719E-5</v>
      </c>
      <c r="AB69" s="15">
        <v>1.4447202192408821E-5</v>
      </c>
      <c r="AC69" s="15">
        <v>8.7426074747444307E-6</v>
      </c>
      <c r="AD69" s="15">
        <v>8.4768621637845585E-6</v>
      </c>
      <c r="AE69" s="15">
        <v>2.1281530163145478E-6</v>
      </c>
      <c r="AF69" s="15">
        <v>9.500499565732874E-6</v>
      </c>
      <c r="AG69" s="15">
        <v>8.5418746348935922E-6</v>
      </c>
      <c r="AH69" s="15">
        <v>7.1231820928954905E-6</v>
      </c>
      <c r="AI69" s="15">
        <v>7.387002683932686E-6</v>
      </c>
      <c r="AJ69" s="15">
        <v>3.784396517416432E-6</v>
      </c>
      <c r="AK69" s="15">
        <v>9.9202447549936957E-6</v>
      </c>
      <c r="AL69" s="15">
        <v>6.0636903546726039E-6</v>
      </c>
      <c r="AM69" s="15">
        <v>1.2508186405438398E-5</v>
      </c>
      <c r="AN69" s="15">
        <v>3.3111285416258519E-6</v>
      </c>
      <c r="AO69" s="15">
        <v>1.6871072912608912E-5</v>
      </c>
      <c r="AP69" s="15">
        <v>1.7317730535767147E-5</v>
      </c>
      <c r="AQ69" s="15">
        <v>8.9365254578642373E-6</v>
      </c>
      <c r="AR69" s="15">
        <v>9.7452775671302662E-5</v>
      </c>
      <c r="AS69" s="15">
        <v>1.4376632354536694E-4</v>
      </c>
      <c r="AT69" s="15">
        <v>1.4151547276420326E-5</v>
      </c>
      <c r="AU69" s="15">
        <v>1.6535185633089124E-5</v>
      </c>
      <c r="AV69" s="15">
        <v>1.095464543878804E-5</v>
      </c>
      <c r="AW69" s="15">
        <v>7.9394098174562534E-5</v>
      </c>
      <c r="AX69" s="15">
        <v>1.8761169377874099E-4</v>
      </c>
      <c r="AY69" s="15">
        <v>8.316701155817057E-5</v>
      </c>
      <c r="AZ69" s="15">
        <v>4.8644507403297517E-5</v>
      </c>
      <c r="BA69" s="15">
        <v>5.0656909573688209E-5</v>
      </c>
      <c r="BB69" s="15">
        <v>6.0575292413941804E-5</v>
      </c>
      <c r="BC69" s="15">
        <v>4.7815782080026177E-5</v>
      </c>
      <c r="BD69" s="15">
        <v>4.8640269553253594E-5</v>
      </c>
      <c r="BE69" s="15">
        <v>1.6058616767614463E-5</v>
      </c>
      <c r="BF69" s="15">
        <v>9.6705128309934011E-5</v>
      </c>
      <c r="BG69" s="15">
        <v>6.0066709624055986E-5</v>
      </c>
      <c r="BH69" s="15">
        <v>4.033325987317068E-5</v>
      </c>
      <c r="BI69" s="15">
        <v>8.936292705962571E-5</v>
      </c>
      <c r="BJ69" s="15">
        <v>5.9516261136566077E-5</v>
      </c>
      <c r="BK69" s="15">
        <v>2.7347709025030888E-5</v>
      </c>
      <c r="BL69" s="15">
        <v>1.1254355116889924E-4</v>
      </c>
      <c r="BM69" s="15">
        <v>1.8424221444254727E-5</v>
      </c>
      <c r="BN69" s="15">
        <v>1.605686956312357E-4</v>
      </c>
      <c r="BO69" s="15">
        <v>8.604831881221373E-5</v>
      </c>
      <c r="BP69" s="15">
        <v>8.6876537036433957E-2</v>
      </c>
      <c r="BQ69" s="15">
        <v>4.1906309867748129E-4</v>
      </c>
      <c r="BR69" s="15">
        <v>7.274141989272103E-5</v>
      </c>
      <c r="BS69" s="15">
        <v>0</v>
      </c>
    </row>
    <row r="70" spans="1:74" x14ac:dyDescent="0.2">
      <c r="A70" s="25" t="s">
        <v>144</v>
      </c>
      <c r="B70" s="24" t="s">
        <v>420</v>
      </c>
      <c r="C70">
        <f t="shared" ref="C70:C72" si="3">C69+1</f>
        <v>66</v>
      </c>
      <c r="D70" s="15">
        <v>6.0778846683042887E-6</v>
      </c>
      <c r="E70" s="15">
        <v>7.0919591509894318E-5</v>
      </c>
      <c r="F70" s="15">
        <v>5.2762886219537954E-5</v>
      </c>
      <c r="G70" s="15">
        <v>4.7127189055101677E-5</v>
      </c>
      <c r="H70" s="15">
        <v>3.2667989129060726E-5</v>
      </c>
      <c r="I70" s="15">
        <v>3.9045056268500428E-6</v>
      </c>
      <c r="J70" s="15">
        <v>9.0414454029133468E-6</v>
      </c>
      <c r="K70" s="15">
        <v>2.049819300976827E-4</v>
      </c>
      <c r="L70" s="15">
        <v>6.0213497200917408E-5</v>
      </c>
      <c r="M70" s="15">
        <v>3.0503422024681577E-4</v>
      </c>
      <c r="N70" s="15">
        <v>1.4428438735876567E-3</v>
      </c>
      <c r="O70" s="15">
        <v>5.7498717027654937E-4</v>
      </c>
      <c r="P70" s="15">
        <v>6.4146390408411605E-5</v>
      </c>
      <c r="Q70" s="15">
        <v>1.6516740518949857E-4</v>
      </c>
      <c r="R70" s="15">
        <v>4.5558915626989568E-4</v>
      </c>
      <c r="S70" s="15">
        <v>3.2628236395693832E-5</v>
      </c>
      <c r="T70" s="15">
        <v>1.6952325856931658E-4</v>
      </c>
      <c r="U70" s="15">
        <v>9.0909561088651377E-5</v>
      </c>
      <c r="V70" s="15">
        <v>1.2726647415594056E-5</v>
      </c>
      <c r="W70" s="15">
        <v>5.2651298469160304E-5</v>
      </c>
      <c r="X70" s="15">
        <v>2.5603417346079742E-5</v>
      </c>
      <c r="Y70" s="15">
        <v>1.75738707835049E-4</v>
      </c>
      <c r="Z70" s="15">
        <v>7.6947092648465415E-4</v>
      </c>
      <c r="AA70" s="15">
        <v>7.1326432787445623E-4</v>
      </c>
      <c r="AB70" s="15">
        <v>1.2637825511605864E-4</v>
      </c>
      <c r="AC70" s="15">
        <v>7.9131076012352308E-5</v>
      </c>
      <c r="AD70" s="15">
        <v>4.6347048982514647E-5</v>
      </c>
      <c r="AE70" s="15">
        <v>1.7085760115610415E-5</v>
      </c>
      <c r="AF70" s="15">
        <v>1.2545643353607588E-4</v>
      </c>
      <c r="AG70" s="15">
        <v>3.847487975516118E-4</v>
      </c>
      <c r="AH70" s="15">
        <v>2.3378605532560869E-4</v>
      </c>
      <c r="AI70" s="15">
        <v>9.6631421864642629E-5</v>
      </c>
      <c r="AJ70" s="15">
        <v>5.7890872128304029E-4</v>
      </c>
      <c r="AK70" s="15">
        <v>5.0578103473846837E-5</v>
      </c>
      <c r="AL70" s="15">
        <v>1.5634189528167472E-4</v>
      </c>
      <c r="AM70" s="15">
        <v>1.4218982477750704E-4</v>
      </c>
      <c r="AN70" s="15">
        <v>3.8709724774375856E-5</v>
      </c>
      <c r="AO70" s="15">
        <v>2.5911254407294683E-4</v>
      </c>
      <c r="AP70" s="15">
        <v>7.555566355313959E-5</v>
      </c>
      <c r="AQ70" s="15">
        <v>8.2433305737175352E-5</v>
      </c>
      <c r="AR70" s="15">
        <v>4.6259361099705061E-4</v>
      </c>
      <c r="AS70" s="15">
        <v>4.6785918454022088E-4</v>
      </c>
      <c r="AT70" s="15">
        <v>5.3293216783789514E-5</v>
      </c>
      <c r="AU70" s="15">
        <v>6.2604696350042189E-5</v>
      </c>
      <c r="AV70" s="15">
        <v>1.2557512546507575E-4</v>
      </c>
      <c r="AW70" s="15">
        <v>2.3367537267053958E-4</v>
      </c>
      <c r="AX70" s="15">
        <v>7.9283423292357254E-4</v>
      </c>
      <c r="AY70" s="15">
        <v>1.2511351785163879E-4</v>
      </c>
      <c r="AZ70" s="15">
        <v>1.0221837235477112E-3</v>
      </c>
      <c r="BA70" s="15">
        <v>4.0214662921182941E-2</v>
      </c>
      <c r="BB70" s="15">
        <v>2.0070271231175632E-3</v>
      </c>
      <c r="BC70" s="15">
        <v>3.7178977828841465E-4</v>
      </c>
      <c r="BD70" s="15">
        <v>5.3189407508931193E-4</v>
      </c>
      <c r="BE70" s="15">
        <v>4.969107292131056E-5</v>
      </c>
      <c r="BF70" s="15">
        <v>5.848310402782476E-4</v>
      </c>
      <c r="BG70" s="15">
        <v>1.4820839557769028E-4</v>
      </c>
      <c r="BH70" s="15">
        <v>8.8661882433939551E-4</v>
      </c>
      <c r="BI70" s="15">
        <v>5.0242331533534529E-4</v>
      </c>
      <c r="BJ70" s="15">
        <v>2.9051966947551001E-4</v>
      </c>
      <c r="BK70" s="15">
        <v>1.22998457766734E-4</v>
      </c>
      <c r="BL70" s="15">
        <v>8.9760374834390287E-4</v>
      </c>
      <c r="BM70" s="15">
        <v>3.0353817653465967E-4</v>
      </c>
      <c r="BN70" s="15">
        <v>6.5036049750236157E-4</v>
      </c>
      <c r="BO70" s="15">
        <v>4.1366179200001121E-4</v>
      </c>
      <c r="BP70" s="15">
        <v>2.9215692158160777E-5</v>
      </c>
      <c r="BQ70" s="15">
        <v>1.5523371682304839E-2</v>
      </c>
      <c r="BR70" s="15">
        <v>5.6742536526154736E-3</v>
      </c>
      <c r="BS70" s="15">
        <v>0</v>
      </c>
    </row>
    <row r="71" spans="1:74" x14ac:dyDescent="0.2">
      <c r="A71" s="25" t="s">
        <v>145</v>
      </c>
      <c r="B71" s="24" t="s">
        <v>422</v>
      </c>
      <c r="C71">
        <f t="shared" si="3"/>
        <v>67</v>
      </c>
      <c r="D71" s="15">
        <v>4.255260109991743E-4</v>
      </c>
      <c r="E71" s="15">
        <v>3.2626409138181346E-4</v>
      </c>
      <c r="F71" s="15">
        <v>6.5145784932443102E-4</v>
      </c>
      <c r="G71" s="15">
        <v>1.9126208618953043E-3</v>
      </c>
      <c r="H71" s="15">
        <v>1.2462162565393675E-3</v>
      </c>
      <c r="I71" s="15">
        <v>1.8061296320648951E-3</v>
      </c>
      <c r="J71" s="15">
        <v>3.2657377983844227E-3</v>
      </c>
      <c r="K71" s="15">
        <v>8.0827743426837109E-4</v>
      </c>
      <c r="L71" s="15">
        <v>1.165886021755348E-3</v>
      </c>
      <c r="M71" s="15">
        <v>8.4145779957164261E-4</v>
      </c>
      <c r="N71" s="15">
        <v>1.5398912590419316E-3</v>
      </c>
      <c r="O71" s="15">
        <v>1.1529633343192684E-3</v>
      </c>
      <c r="P71" s="15">
        <v>1.1788494640967945E-3</v>
      </c>
      <c r="Q71" s="15">
        <v>1.6420949898633187E-3</v>
      </c>
      <c r="R71" s="15">
        <v>1.4225358078594952E-3</v>
      </c>
      <c r="S71" s="15">
        <v>1.7176029635660604E-3</v>
      </c>
      <c r="T71" s="15">
        <v>1.5446141666728191E-3</v>
      </c>
      <c r="U71" s="15">
        <v>2.3366206458593428E-3</v>
      </c>
      <c r="V71" s="15">
        <v>3.0125193451743343E-4</v>
      </c>
      <c r="W71" s="15">
        <v>1.0275929895117578E-3</v>
      </c>
      <c r="X71" s="15">
        <v>7.7443925804156677E-4</v>
      </c>
      <c r="Y71" s="15">
        <v>8.0618570486432344E-4</v>
      </c>
      <c r="Z71" s="15">
        <v>1.2115916341621134E-3</v>
      </c>
      <c r="AA71" s="15">
        <v>1.5883409243254622E-3</v>
      </c>
      <c r="AB71" s="15">
        <v>1.6078285395240463E-3</v>
      </c>
      <c r="AC71" s="15">
        <v>1.6640497740142886E-3</v>
      </c>
      <c r="AD71" s="15">
        <v>9.8561781606129389E-4</v>
      </c>
      <c r="AE71" s="15">
        <v>9.8603798851269178E-4</v>
      </c>
      <c r="AF71" s="15">
        <v>2.3100619572123502E-3</v>
      </c>
      <c r="AG71" s="15">
        <v>4.1182078330684012E-3</v>
      </c>
      <c r="AH71" s="15">
        <v>1.9589704104320911E-3</v>
      </c>
      <c r="AI71" s="15">
        <v>1.7962348077955475E-3</v>
      </c>
      <c r="AJ71" s="15">
        <v>1.386012924210481E-3</v>
      </c>
      <c r="AK71" s="15">
        <v>1.5749956590320039E-3</v>
      </c>
      <c r="AL71" s="15">
        <v>1.1898908910322819E-3</v>
      </c>
      <c r="AM71" s="15">
        <v>1.4839272236321049E-3</v>
      </c>
      <c r="AN71" s="15">
        <v>1.0023165692593686E-4</v>
      </c>
      <c r="AO71" s="15">
        <v>1.9244093908907362E-3</v>
      </c>
      <c r="AP71" s="15">
        <v>2.6269065670580971E-5</v>
      </c>
      <c r="AQ71" s="15">
        <v>2.3607999243507649E-4</v>
      </c>
      <c r="AR71" s="15">
        <v>4.7805482248119757E-4</v>
      </c>
      <c r="AS71" s="15">
        <v>2.4476178603099002E-3</v>
      </c>
      <c r="AT71" s="15">
        <v>1.1196293941620828E-3</v>
      </c>
      <c r="AU71" s="15">
        <v>3.0348763523875918E-4</v>
      </c>
      <c r="AV71" s="15">
        <v>2.3219541423796338E-4</v>
      </c>
      <c r="AW71" s="15">
        <v>9.2087269099936277E-3</v>
      </c>
      <c r="AX71" s="15">
        <v>4.9224914261115811E-3</v>
      </c>
      <c r="AY71" s="15">
        <v>7.3985734484806136E-4</v>
      </c>
      <c r="AZ71" s="15">
        <v>1.9916737728961379E-3</v>
      </c>
      <c r="BA71" s="15">
        <v>3.7652352298839162E-3</v>
      </c>
      <c r="BB71" s="15">
        <v>1.9084242282482636E-2</v>
      </c>
      <c r="BC71" s="15">
        <v>8.0948291704877121E-3</v>
      </c>
      <c r="BD71" s="15">
        <v>3.8581157975043118E-3</v>
      </c>
      <c r="BE71" s="15">
        <v>2.0242991002102724E-4</v>
      </c>
      <c r="BF71" s="15">
        <v>2.1007848342280851E-3</v>
      </c>
      <c r="BG71" s="15">
        <v>9.7532403978158901E-4</v>
      </c>
      <c r="BH71" s="15">
        <v>3.9100500667839195E-3</v>
      </c>
      <c r="BI71" s="15">
        <v>1.7919641302883377E-3</v>
      </c>
      <c r="BJ71" s="15">
        <v>5.0301571984923714E-3</v>
      </c>
      <c r="BK71" s="15">
        <v>9.1650985712120976E-4</v>
      </c>
      <c r="BL71" s="15">
        <v>8.5044219167547278E-4</v>
      </c>
      <c r="BM71" s="15">
        <v>3.8609683712930744E-4</v>
      </c>
      <c r="BN71" s="15">
        <v>4.0250739527476972E-3</v>
      </c>
      <c r="BO71" s="15">
        <v>8.2265498061633406E-3</v>
      </c>
      <c r="BP71" s="15">
        <v>8.796549368305713E-3</v>
      </c>
      <c r="BQ71" s="15">
        <v>6.7984167886932668E-4</v>
      </c>
      <c r="BR71" s="15">
        <v>2.3073414064962482E-3</v>
      </c>
      <c r="BS71" s="15">
        <v>0</v>
      </c>
      <c r="BU71" s="15">
        <f>MIN(D5:BS73)</f>
        <v>0</v>
      </c>
    </row>
    <row r="72" spans="1:74" x14ac:dyDescent="0.2">
      <c r="A72" s="23" t="s">
        <v>206</v>
      </c>
      <c r="B72" s="23" t="s">
        <v>71</v>
      </c>
      <c r="C72">
        <f t="shared" si="3"/>
        <v>68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U72" t="s">
        <v>430</v>
      </c>
      <c r="BV72" t="s">
        <v>431</v>
      </c>
    </row>
    <row r="73" spans="1:74" x14ac:dyDescent="0.2">
      <c r="B73" t="s">
        <v>22</v>
      </c>
      <c r="C73" s="10">
        <f t="shared" ref="C73" si="4">C72+1</f>
        <v>69</v>
      </c>
      <c r="D73" s="15">
        <f>SUM(D5:D72)</f>
        <v>0.35000616084602876</v>
      </c>
      <c r="E73" s="15">
        <f t="shared" ref="E73:BG73" si="5">SUM(E5:E72)</f>
        <v>0.42641719074458978</v>
      </c>
      <c r="F73" s="15">
        <f t="shared" si="5"/>
        <v>0.23172250619233914</v>
      </c>
      <c r="G73" s="15">
        <f t="shared" si="5"/>
        <v>0.42951809905288629</v>
      </c>
      <c r="H73" s="15">
        <f t="shared" si="5"/>
        <v>0.24479877962322702</v>
      </c>
      <c r="I73" s="15">
        <f t="shared" si="5"/>
        <v>0.2542472139200001</v>
      </c>
      <c r="J73" s="15">
        <f t="shared" si="5"/>
        <v>0.53799018245470709</v>
      </c>
      <c r="K73" s="15">
        <f t="shared" si="5"/>
        <v>0.77662570946322296</v>
      </c>
      <c r="L73" s="15">
        <f t="shared" si="5"/>
        <v>0.7103957149111555</v>
      </c>
      <c r="M73" s="15">
        <f t="shared" si="5"/>
        <v>0.73112881855542755</v>
      </c>
      <c r="N73" s="15">
        <f t="shared" si="5"/>
        <v>0.55475204340248119</v>
      </c>
      <c r="O73" s="15">
        <f t="shared" si="5"/>
        <v>0.59328280782111242</v>
      </c>
      <c r="P73" s="15">
        <f t="shared" si="5"/>
        <v>0.55232730277097553</v>
      </c>
      <c r="Q73" s="15">
        <f t="shared" si="5"/>
        <v>0.46193026930360936</v>
      </c>
      <c r="R73" s="15">
        <f t="shared" si="5"/>
        <v>0.51700982953230024</v>
      </c>
      <c r="S73" s="15">
        <f t="shared" si="5"/>
        <v>0.51624398742310462</v>
      </c>
      <c r="T73" s="15">
        <f t="shared" si="5"/>
        <v>0.59868688699640182</v>
      </c>
      <c r="U73" s="15">
        <f t="shared" si="5"/>
        <v>0.46341306003632099</v>
      </c>
      <c r="V73" s="15">
        <f t="shared" si="5"/>
        <v>0.81477551665600267</v>
      </c>
      <c r="W73" s="15">
        <f t="shared" si="5"/>
        <v>0.75837379489819423</v>
      </c>
      <c r="X73" s="15">
        <f t="shared" si="5"/>
        <v>0.56940375435756607</v>
      </c>
      <c r="Y73" s="15">
        <f t="shared" si="5"/>
        <v>0.55920673362435747</v>
      </c>
      <c r="Z73" s="15">
        <f t="shared" si="5"/>
        <v>0.60172334161638352</v>
      </c>
      <c r="AA73" s="15">
        <f t="shared" si="5"/>
        <v>0.43435278300030689</v>
      </c>
      <c r="AB73" s="15">
        <f t="shared" si="5"/>
        <v>0.55290621348875879</v>
      </c>
      <c r="AC73" s="15">
        <f t="shared" si="5"/>
        <v>0.53791967602510993</v>
      </c>
      <c r="AD73" s="15">
        <f t="shared" si="5"/>
        <v>0.60815504174164292</v>
      </c>
      <c r="AE73" s="15">
        <f t="shared" si="5"/>
        <v>0.65592823179755821</v>
      </c>
      <c r="AF73" s="15">
        <f t="shared" si="5"/>
        <v>0.49994769334992539</v>
      </c>
      <c r="AG73" s="15">
        <f t="shared" si="5"/>
        <v>0.473986535541494</v>
      </c>
      <c r="AH73" s="15">
        <f t="shared" si="5"/>
        <v>0.56320859670775358</v>
      </c>
      <c r="AI73" s="15">
        <f t="shared" si="5"/>
        <v>0.51668348169567646</v>
      </c>
      <c r="AJ73" s="15">
        <f t="shared" si="5"/>
        <v>0.61683914815186136</v>
      </c>
      <c r="AK73" s="15">
        <f t="shared" si="5"/>
        <v>0.55228704657199179</v>
      </c>
      <c r="AL73" s="15">
        <f t="shared" si="5"/>
        <v>0.50154004473334923</v>
      </c>
      <c r="AM73" s="15">
        <f t="shared" si="5"/>
        <v>0.44016761407132582</v>
      </c>
      <c r="AN73" s="15">
        <f t="shared" si="5"/>
        <v>0.42460169470868814</v>
      </c>
      <c r="AO73" s="15">
        <f t="shared" si="5"/>
        <v>0.51237448742794878</v>
      </c>
      <c r="AP73" s="15">
        <f t="shared" si="5"/>
        <v>0.30760138319987396</v>
      </c>
      <c r="AQ73" s="15">
        <f t="shared" si="5"/>
        <v>0.45226339796072607</v>
      </c>
      <c r="AR73" s="15">
        <f t="shared" si="5"/>
        <v>0.32684653184704221</v>
      </c>
      <c r="AS73" s="15">
        <f t="shared" si="5"/>
        <v>0.30800642198354988</v>
      </c>
      <c r="AT73" s="15">
        <f t="shared" si="5"/>
        <v>0.47032415960962604</v>
      </c>
      <c r="AU73" s="15">
        <f t="shared" si="5"/>
        <v>0.48446936328322987</v>
      </c>
      <c r="AV73" s="15">
        <f t="shared" si="5"/>
        <v>0.40725760699985702</v>
      </c>
      <c r="AW73" s="15">
        <f t="shared" si="5"/>
        <v>0.34263388789215371</v>
      </c>
      <c r="AX73" s="15">
        <f t="shared" si="5"/>
        <v>0.37933314289835041</v>
      </c>
      <c r="AY73" s="15">
        <f t="shared" si="5"/>
        <v>0.42149284628787687</v>
      </c>
      <c r="AZ73" s="15">
        <f t="shared" si="5"/>
        <v>0.46547247570083372</v>
      </c>
      <c r="BA73" s="15">
        <f t="shared" si="5"/>
        <v>0.46435282354144664</v>
      </c>
      <c r="BB73" s="15">
        <f t="shared" si="5"/>
        <v>0.49407975433105145</v>
      </c>
      <c r="BC73" s="15">
        <f t="shared" si="5"/>
        <v>0.26989372912564641</v>
      </c>
      <c r="BD73" s="15">
        <f>SUM(BD5:BD72)</f>
        <v>0.33836281649462191</v>
      </c>
      <c r="BE73" s="15">
        <f t="shared" si="5"/>
        <v>7.4088477186908169E-2</v>
      </c>
      <c r="BF73" s="15">
        <f t="shared" si="5"/>
        <v>0.2796672073379341</v>
      </c>
      <c r="BG73" s="15">
        <f t="shared" si="5"/>
        <v>0.30015020742863019</v>
      </c>
      <c r="BH73" s="15">
        <f t="shared" ref="BH73:BS73" si="6">SUM(BH5:BH72)</f>
        <v>0.58399289552573619</v>
      </c>
      <c r="BI73" s="15">
        <f t="shared" si="6"/>
        <v>0.26397497809770626</v>
      </c>
      <c r="BJ73" s="15">
        <f t="shared" si="6"/>
        <v>0.2665477171366929</v>
      </c>
      <c r="BK73" s="15">
        <f t="shared" si="6"/>
        <v>0.15413747708170386</v>
      </c>
      <c r="BL73" s="15">
        <f t="shared" si="6"/>
        <v>0.25415100913551925</v>
      </c>
      <c r="BM73" s="15">
        <f t="shared" si="6"/>
        <v>0.17477439977544013</v>
      </c>
      <c r="BN73" s="15">
        <f t="shared" si="6"/>
        <v>0.27758851191633882</v>
      </c>
      <c r="BO73" s="15">
        <f t="shared" si="6"/>
        <v>0.28212161439616895</v>
      </c>
      <c r="BP73" s="15">
        <f t="shared" si="6"/>
        <v>0.32525505912128694</v>
      </c>
      <c r="BQ73" s="15">
        <f t="shared" si="6"/>
        <v>0.37903289449887828</v>
      </c>
      <c r="BR73" s="15">
        <f t="shared" si="6"/>
        <v>0.40875096121345972</v>
      </c>
      <c r="BS73" s="15">
        <f t="shared" si="6"/>
        <v>0</v>
      </c>
      <c r="BU73" s="15">
        <f>MIN(D73:BS73)</f>
        <v>0</v>
      </c>
      <c r="BV73" s="15">
        <f>MAX(D73:BS73)</f>
        <v>0.81477551665600267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V7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22.28515625" bestFit="1" customWidth="1"/>
  </cols>
  <sheetData>
    <row r="1" spans="1:71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</row>
    <row r="3" spans="1:71" ht="36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</row>
    <row r="4" spans="1:71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BS4" si="1">BP4+1</f>
        <v>66</v>
      </c>
      <c r="BR4">
        <f t="shared" si="1"/>
        <v>67</v>
      </c>
      <c r="BS4">
        <f t="shared" si="1"/>
        <v>68</v>
      </c>
    </row>
    <row r="5" spans="1:71" x14ac:dyDescent="0.2">
      <c r="A5" s="24" t="s">
        <v>79</v>
      </c>
      <c r="B5" s="24" t="s">
        <v>302</v>
      </c>
      <c r="C5">
        <f>C4+1</f>
        <v>1</v>
      </c>
      <c r="D5" s="15">
        <v>1.0324385619960093</v>
      </c>
      <c r="E5" s="15">
        <v>7.2066816310585174E-2</v>
      </c>
      <c r="F5" s="15">
        <v>1.5712309467280743E-2</v>
      </c>
      <c r="G5" s="15">
        <v>7.1853093019143381E-3</v>
      </c>
      <c r="H5" s="15">
        <v>1.8710159332282691E-3</v>
      </c>
      <c r="I5" s="15">
        <v>2.17628566758375E-3</v>
      </c>
      <c r="J5" s="15">
        <v>5.5364862085080209E-3</v>
      </c>
      <c r="K5" s="15">
        <v>8.3357406356916644E-2</v>
      </c>
      <c r="L5" s="15">
        <v>0.50268114903562777</v>
      </c>
      <c r="M5" s="15">
        <v>0.29594494702747914</v>
      </c>
      <c r="N5" s="15">
        <v>5.3123588880328601E-2</v>
      </c>
      <c r="O5" s="15">
        <v>0.25463372024360087</v>
      </c>
      <c r="P5" s="15">
        <v>0.11010440279759509</v>
      </c>
      <c r="Q5" s="15">
        <v>3.5997374812024301E-2</v>
      </c>
      <c r="R5" s="15">
        <v>1.7147537201071421E-2</v>
      </c>
      <c r="S5" s="15">
        <v>1.128860757452547E-2</v>
      </c>
      <c r="T5" s="15">
        <v>1.0016317846960852E-2</v>
      </c>
      <c r="U5" s="15">
        <v>3.8064061094719879E-3</v>
      </c>
      <c r="V5" s="15">
        <v>3.5059737605619395E-2</v>
      </c>
      <c r="W5" s="15">
        <v>0.49809401177881296</v>
      </c>
      <c r="X5" s="15">
        <v>8.4760163428406789E-3</v>
      </c>
      <c r="Y5" s="15">
        <v>1.4753104661252549E-2</v>
      </c>
      <c r="Z5" s="15">
        <v>2.8096266891412917E-2</v>
      </c>
      <c r="AA5" s="15">
        <v>9.5458808562390307E-3</v>
      </c>
      <c r="AB5" s="15">
        <v>6.5292668428094461E-3</v>
      </c>
      <c r="AC5" s="15">
        <v>5.006362721770131E-3</v>
      </c>
      <c r="AD5" s="15">
        <v>3.8260554644978274E-3</v>
      </c>
      <c r="AE5" s="15">
        <v>4.9431838211929273E-3</v>
      </c>
      <c r="AF5" s="15">
        <v>3.5182726515754783E-3</v>
      </c>
      <c r="AG5" s="15">
        <v>3.118619408983479E-3</v>
      </c>
      <c r="AH5" s="15">
        <v>3.9267342876583714E-3</v>
      </c>
      <c r="AI5" s="15">
        <v>3.9568894967440165E-3</v>
      </c>
      <c r="AJ5" s="15">
        <v>3.2792939594548805E-3</v>
      </c>
      <c r="AK5" s="15">
        <v>4.7818012993967769E-3</v>
      </c>
      <c r="AL5" s="15">
        <v>2.7628271809228559E-3</v>
      </c>
      <c r="AM5" s="15">
        <v>6.0007550775032061E-3</v>
      </c>
      <c r="AN5" s="15">
        <v>3.5243475570329659E-3</v>
      </c>
      <c r="AO5" s="15">
        <v>2.2504807275434383E-3</v>
      </c>
      <c r="AP5" s="15">
        <v>2.2501587217321861E-3</v>
      </c>
      <c r="AQ5" s="15">
        <v>4.1083460259702812E-3</v>
      </c>
      <c r="AR5" s="15">
        <v>2.1296584855600414E-3</v>
      </c>
      <c r="AS5" s="15">
        <v>1.3994257607879189E-2</v>
      </c>
      <c r="AT5" s="15">
        <v>9.0254593208546497E-3</v>
      </c>
      <c r="AU5" s="15">
        <v>4.051552404261579E-3</v>
      </c>
      <c r="AV5" s="15">
        <v>5.6362625705263713E-3</v>
      </c>
      <c r="AW5" s="15">
        <v>2.0037726867445085E-3</v>
      </c>
      <c r="AX5" s="15">
        <v>1.7771793107655316E-2</v>
      </c>
      <c r="AY5" s="15">
        <v>4.6266000808679722E-2</v>
      </c>
      <c r="AZ5" s="15">
        <v>3.0419325080646145E-3</v>
      </c>
      <c r="BA5" s="15">
        <v>2.1454693628553921E-3</v>
      </c>
      <c r="BB5" s="15">
        <v>2.0291060777918087E-3</v>
      </c>
      <c r="BC5" s="15">
        <v>1.0439444717774795E-3</v>
      </c>
      <c r="BD5" s="15">
        <v>1.303656449782071E-3</v>
      </c>
      <c r="BE5" s="15">
        <v>3.1566873408836807E-4</v>
      </c>
      <c r="BF5" s="15">
        <v>1.3257236628390577E-3</v>
      </c>
      <c r="BG5" s="15">
        <v>2.2841115410978411E-3</v>
      </c>
      <c r="BH5" s="15">
        <v>2.3338770191120191E-3</v>
      </c>
      <c r="BI5" s="15">
        <v>1.6405602737581775E-3</v>
      </c>
      <c r="BJ5" s="15">
        <v>2.1515278522787067E-3</v>
      </c>
      <c r="BK5" s="15">
        <v>1.9464328212752265E-3</v>
      </c>
      <c r="BL5" s="15">
        <v>4.3553621617006726E-3</v>
      </c>
      <c r="BM5" s="15">
        <v>4.9842006499264627E-3</v>
      </c>
      <c r="BN5" s="15">
        <v>2.253177253653912E-3</v>
      </c>
      <c r="BO5" s="15">
        <v>6.3676306670267585E-3</v>
      </c>
      <c r="BP5" s="15">
        <v>4.684998061035923E-3</v>
      </c>
      <c r="BQ5" s="15">
        <v>2.1020281436074885E-3</v>
      </c>
      <c r="BR5" s="15">
        <v>8.2500804758001561E-3</v>
      </c>
      <c r="BS5" s="15">
        <v>0</v>
      </c>
    </row>
    <row r="6" spans="1:71" x14ac:dyDescent="0.2">
      <c r="A6" s="24" t="s">
        <v>80</v>
      </c>
      <c r="B6" s="25" t="s">
        <v>304</v>
      </c>
      <c r="C6">
        <f t="shared" ref="C6:C69" si="2">C5+1</f>
        <v>2</v>
      </c>
      <c r="D6" s="15">
        <v>3.6615818367072002E-3</v>
      </c>
      <c r="E6" s="15">
        <v>1.04815675512465</v>
      </c>
      <c r="F6" s="15">
        <v>7.8105408567086957E-3</v>
      </c>
      <c r="G6" s="15">
        <v>8.7321191026022607E-4</v>
      </c>
      <c r="H6" s="15">
        <v>2.4162998189842678E-4</v>
      </c>
      <c r="I6" s="15">
        <v>2.1017240218081502E-4</v>
      </c>
      <c r="J6" s="15">
        <v>6.4033533471295528E-4</v>
      </c>
      <c r="K6" s="15">
        <v>0.36358728702819232</v>
      </c>
      <c r="L6" s="15">
        <v>4.6678469260491287E-3</v>
      </c>
      <c r="M6" s="15">
        <v>2.0065067466478917E-2</v>
      </c>
      <c r="N6" s="15">
        <v>2.2638314727829161E-3</v>
      </c>
      <c r="O6" s="15">
        <v>1.3589458146664344E-2</v>
      </c>
      <c r="P6" s="15">
        <v>5.616073886553081E-3</v>
      </c>
      <c r="Q6" s="15">
        <v>3.7654683985380798E-3</v>
      </c>
      <c r="R6" s="15">
        <v>2.2327796789854741E-2</v>
      </c>
      <c r="S6" s="15">
        <v>8.6621662296833615E-3</v>
      </c>
      <c r="T6" s="15">
        <v>3.9661454948239465E-3</v>
      </c>
      <c r="U6" s="15">
        <v>6.3623730163424005E-4</v>
      </c>
      <c r="V6" s="15">
        <v>8.1705148576969124E-4</v>
      </c>
      <c r="W6" s="15">
        <v>1.1156857737490544E-2</v>
      </c>
      <c r="X6" s="15">
        <v>1.2041811535192033E-3</v>
      </c>
      <c r="Y6" s="15">
        <v>1.0675748896324764E-3</v>
      </c>
      <c r="Z6" s="15">
        <v>1.1544837493126216E-2</v>
      </c>
      <c r="AA6" s="15">
        <v>6.7351269146708696E-4</v>
      </c>
      <c r="AB6" s="15">
        <v>1.7022845990002748E-3</v>
      </c>
      <c r="AC6" s="15">
        <v>1.7063255462672548E-3</v>
      </c>
      <c r="AD6" s="15">
        <v>7.5452090722902352E-4</v>
      </c>
      <c r="AE6" s="15">
        <v>1.1783312210159893E-3</v>
      </c>
      <c r="AF6" s="15">
        <v>6.719939118135053E-4</v>
      </c>
      <c r="AG6" s="15">
        <v>3.9968016783065787E-4</v>
      </c>
      <c r="AH6" s="15">
        <v>5.6053694033968246E-4</v>
      </c>
      <c r="AI6" s="15">
        <v>6.0900170704323339E-4</v>
      </c>
      <c r="AJ6" s="15">
        <v>5.3072504759094509E-4</v>
      </c>
      <c r="AK6" s="15">
        <v>5.870326063616675E-4</v>
      </c>
      <c r="AL6" s="15">
        <v>4.4854926960576563E-4</v>
      </c>
      <c r="AM6" s="15">
        <v>1.354102237660904E-3</v>
      </c>
      <c r="AN6" s="15">
        <v>4.9831900806639521E-4</v>
      </c>
      <c r="AO6" s="15">
        <v>2.7979444357536772E-4</v>
      </c>
      <c r="AP6" s="15">
        <v>4.1612983078314215E-4</v>
      </c>
      <c r="AQ6" s="15">
        <v>1.7840999942826325E-3</v>
      </c>
      <c r="AR6" s="15">
        <v>3.1531874820591674E-4</v>
      </c>
      <c r="AS6" s="15">
        <v>8.6480072368701373E-4</v>
      </c>
      <c r="AT6" s="15">
        <v>3.5919863905856841E-4</v>
      </c>
      <c r="AU6" s="15">
        <v>3.1379580266217654E-4</v>
      </c>
      <c r="AV6" s="15">
        <v>8.5261738225249253E-4</v>
      </c>
      <c r="AW6" s="15">
        <v>3.9890876768722608E-4</v>
      </c>
      <c r="AX6" s="15">
        <v>1.7417758463723326E-2</v>
      </c>
      <c r="AY6" s="15">
        <v>2.7132996705079078E-2</v>
      </c>
      <c r="AZ6" s="15">
        <v>5.4293702619700286E-4</v>
      </c>
      <c r="BA6" s="15">
        <v>6.3125347069974429E-4</v>
      </c>
      <c r="BB6" s="15">
        <v>8.9311670475085989E-4</v>
      </c>
      <c r="BC6" s="15">
        <v>2.5637105984902502E-4</v>
      </c>
      <c r="BD6" s="15">
        <v>4.2378930762870587E-4</v>
      </c>
      <c r="BE6" s="15">
        <v>1.3743886482222225E-4</v>
      </c>
      <c r="BF6" s="15">
        <v>4.0818574444095493E-4</v>
      </c>
      <c r="BG6" s="15">
        <v>5.3226490775655857E-4</v>
      </c>
      <c r="BH6" s="15">
        <v>5.7354946064009391E-4</v>
      </c>
      <c r="BI6" s="15">
        <v>2.7550129294758767E-4</v>
      </c>
      <c r="BJ6" s="15">
        <v>5.6378664598318213E-4</v>
      </c>
      <c r="BK6" s="15">
        <v>1.8659502254171989E-4</v>
      </c>
      <c r="BL6" s="15">
        <v>1.9812290837632456E-3</v>
      </c>
      <c r="BM6" s="15">
        <v>2.844138535445673E-3</v>
      </c>
      <c r="BN6" s="15">
        <v>1.0932938903667755E-3</v>
      </c>
      <c r="BO6" s="15">
        <v>3.045084646801702E-3</v>
      </c>
      <c r="BP6" s="15">
        <v>2.2761105737038236E-3</v>
      </c>
      <c r="BQ6" s="15">
        <v>5.4072570817424389E-4</v>
      </c>
      <c r="BR6" s="15">
        <v>3.3557532384267193E-3</v>
      </c>
      <c r="BS6" s="15">
        <v>0</v>
      </c>
    </row>
    <row r="7" spans="1:71" x14ac:dyDescent="0.2">
      <c r="A7" s="24" t="s">
        <v>81</v>
      </c>
      <c r="B7" s="24" t="s">
        <v>306</v>
      </c>
      <c r="C7">
        <f t="shared" si="2"/>
        <v>3</v>
      </c>
      <c r="D7" s="15">
        <v>4.789125752325033E-3</v>
      </c>
      <c r="E7" s="15">
        <v>1.3640201958969539E-2</v>
      </c>
      <c r="F7" s="15">
        <v>1.0803818991397003</v>
      </c>
      <c r="G7" s="15">
        <v>8.7193410598790399E-4</v>
      </c>
      <c r="H7" s="15">
        <v>3.287750247633041E-4</v>
      </c>
      <c r="I7" s="15">
        <v>3.8084633003425362E-4</v>
      </c>
      <c r="J7" s="15">
        <v>7.9720840842836924E-4</v>
      </c>
      <c r="K7" s="15">
        <v>1.3833278426579766E-2</v>
      </c>
      <c r="L7" s="15">
        <v>2.6277309662419601E-3</v>
      </c>
      <c r="M7" s="15">
        <v>5.1374809253581398E-3</v>
      </c>
      <c r="N7" s="15">
        <v>2.1423469865441895E-3</v>
      </c>
      <c r="O7" s="15">
        <v>5.4415851422657951E-3</v>
      </c>
      <c r="P7" s="15">
        <v>3.5184210303430955E-3</v>
      </c>
      <c r="Q7" s="15">
        <v>2.0472827603185886E-3</v>
      </c>
      <c r="R7" s="15">
        <v>3.2644794320460871E-3</v>
      </c>
      <c r="S7" s="15">
        <v>0.13704595181633442</v>
      </c>
      <c r="T7" s="15">
        <v>5.373948503040045E-2</v>
      </c>
      <c r="U7" s="15">
        <v>4.449916639630189E-3</v>
      </c>
      <c r="V7" s="15">
        <v>5.635771825045423E-4</v>
      </c>
      <c r="W7" s="15">
        <v>3.07030015705032E-3</v>
      </c>
      <c r="X7" s="15">
        <v>2.5009843955728526E-3</v>
      </c>
      <c r="Y7" s="15">
        <v>1.3672282313579003E-3</v>
      </c>
      <c r="Z7" s="15">
        <v>3.8166960218581963E-3</v>
      </c>
      <c r="AA7" s="15">
        <v>1.2609744327207308E-3</v>
      </c>
      <c r="AB7" s="15">
        <v>1.9861959976281818E-2</v>
      </c>
      <c r="AC7" s="15">
        <v>3.1633725814966675E-3</v>
      </c>
      <c r="AD7" s="15">
        <v>6.245567488283363E-3</v>
      </c>
      <c r="AE7" s="15">
        <v>9.3252528549512116E-4</v>
      </c>
      <c r="AF7" s="15">
        <v>2.7162134491017899E-3</v>
      </c>
      <c r="AG7" s="15">
        <v>1.47773861896073E-3</v>
      </c>
      <c r="AH7" s="15">
        <v>1.7151924140022415E-3</v>
      </c>
      <c r="AI7" s="15">
        <v>1.8983621428457433E-3</v>
      </c>
      <c r="AJ7" s="15">
        <v>2.2853669095306882E-3</v>
      </c>
      <c r="AK7" s="15">
        <v>2.4616227353074483E-3</v>
      </c>
      <c r="AL7" s="15">
        <v>2.0572478231098974E-3</v>
      </c>
      <c r="AM7" s="15">
        <v>1.3341782093068187E-2</v>
      </c>
      <c r="AN7" s="15">
        <v>1.1585917395130695E-3</v>
      </c>
      <c r="AO7" s="15">
        <v>6.9862989133811734E-4</v>
      </c>
      <c r="AP7" s="15">
        <v>6.3914453706198724E-4</v>
      </c>
      <c r="AQ7" s="15">
        <v>3.4580035419402798E-3</v>
      </c>
      <c r="AR7" s="15">
        <v>8.3249918356102792E-4</v>
      </c>
      <c r="AS7" s="15">
        <v>1.4524423414840634E-3</v>
      </c>
      <c r="AT7" s="15">
        <v>7.1376669932744655E-4</v>
      </c>
      <c r="AU7" s="15">
        <v>5.6290667119317163E-4</v>
      </c>
      <c r="AV7" s="15">
        <v>7.4315128783107771E-4</v>
      </c>
      <c r="AW7" s="15">
        <v>5.4968922890349329E-4</v>
      </c>
      <c r="AX7" s="15">
        <v>3.3033248780484658E-3</v>
      </c>
      <c r="AY7" s="15">
        <v>4.2229937099689165E-3</v>
      </c>
      <c r="AZ7" s="15">
        <v>3.4397243515481399E-3</v>
      </c>
      <c r="BA7" s="15">
        <v>1.2521019472252531E-3</v>
      </c>
      <c r="BB7" s="15">
        <v>5.6597313365051535E-4</v>
      </c>
      <c r="BC7" s="15">
        <v>4.2354467640215644E-4</v>
      </c>
      <c r="BD7" s="15">
        <v>4.4833222744310267E-4</v>
      </c>
      <c r="BE7" s="15">
        <v>2.6772763081468672E-4</v>
      </c>
      <c r="BF7" s="15">
        <v>6.9955983308107872E-4</v>
      </c>
      <c r="BG7" s="15">
        <v>7.5387363360044431E-4</v>
      </c>
      <c r="BH7" s="15">
        <v>1.1511967483373701E-3</v>
      </c>
      <c r="BI7" s="15">
        <v>9.1344706808152074E-4</v>
      </c>
      <c r="BJ7" s="15">
        <v>9.37653088390504E-4</v>
      </c>
      <c r="BK7" s="15">
        <v>2.070835528272264E-4</v>
      </c>
      <c r="BL7" s="15">
        <v>5.963682385684301E-4</v>
      </c>
      <c r="BM7" s="15">
        <v>8.4505116253171767E-4</v>
      </c>
      <c r="BN7" s="15">
        <v>6.3484021942099701E-4</v>
      </c>
      <c r="BO7" s="15">
        <v>9.4517905776941239E-4</v>
      </c>
      <c r="BP7" s="15">
        <v>1.1088988800619234E-3</v>
      </c>
      <c r="BQ7" s="15">
        <v>5.910097635054162E-4</v>
      </c>
      <c r="BR7" s="15">
        <v>1.1139921214118234E-3</v>
      </c>
      <c r="BS7" s="15">
        <v>0</v>
      </c>
    </row>
    <row r="8" spans="1:71" x14ac:dyDescent="0.2">
      <c r="A8" s="24" t="s">
        <v>82</v>
      </c>
      <c r="B8" s="24" t="s">
        <v>308</v>
      </c>
      <c r="C8">
        <f t="shared" si="2"/>
        <v>4</v>
      </c>
      <c r="D8" s="15">
        <v>5.4683136613227663E-3</v>
      </c>
      <c r="E8" s="15">
        <v>5.5685102451069135E-3</v>
      </c>
      <c r="F8" s="15">
        <v>1.1808920620924794E-3</v>
      </c>
      <c r="G8" s="15">
        <v>1.017343566552583</v>
      </c>
      <c r="H8" s="15">
        <v>2.0789526234236684E-3</v>
      </c>
      <c r="I8" s="15">
        <v>5.9011609566198182E-4</v>
      </c>
      <c r="J8" s="15">
        <v>1.7378628061400837E-3</v>
      </c>
      <c r="K8" s="15">
        <v>3.1157905469418007E-3</v>
      </c>
      <c r="L8" s="15">
        <v>3.3726761187533169E-3</v>
      </c>
      <c r="M8" s="15">
        <v>3.8692551793623672E-3</v>
      </c>
      <c r="N8" s="15">
        <v>2.3025555447762813E-3</v>
      </c>
      <c r="O8" s="15">
        <v>1.7925713620983933E-3</v>
      </c>
      <c r="P8" s="15">
        <v>3.6862627950044946E-3</v>
      </c>
      <c r="Q8" s="15">
        <v>1.2084363338606019E-3</v>
      </c>
      <c r="R8" s="15">
        <v>2.1105635564578188E-3</v>
      </c>
      <c r="S8" s="15">
        <v>1.3260137900988006E-3</v>
      </c>
      <c r="T8" s="15">
        <v>2.9618923466270628E-3</v>
      </c>
      <c r="U8" s="15">
        <v>1.3683322278484661E-3</v>
      </c>
      <c r="V8" s="15">
        <v>1.9071834239243102E-3</v>
      </c>
      <c r="W8" s="15">
        <v>7.9501663516935803E-3</v>
      </c>
      <c r="X8" s="15">
        <v>3.2987155584073467E-2</v>
      </c>
      <c r="Y8" s="15">
        <v>8.2884892899949617E-3</v>
      </c>
      <c r="Z8" s="15">
        <v>5.3027585491866452E-3</v>
      </c>
      <c r="AA8" s="15">
        <v>1.4370374871849518E-3</v>
      </c>
      <c r="AB8" s="15">
        <v>5.9609662264087631E-3</v>
      </c>
      <c r="AC8" s="15">
        <v>5.7539596471319891E-2</v>
      </c>
      <c r="AD8" s="15">
        <v>1.7089079226050314E-2</v>
      </c>
      <c r="AE8" s="15">
        <v>1.0316054441099108E-2</v>
      </c>
      <c r="AF8" s="15">
        <v>4.2177965308825898E-3</v>
      </c>
      <c r="AG8" s="15">
        <v>6.587193266113263E-4</v>
      </c>
      <c r="AH8" s="15">
        <v>4.2539403436748216E-3</v>
      </c>
      <c r="AI8" s="15">
        <v>2.2690404886146678E-3</v>
      </c>
      <c r="AJ8" s="15">
        <v>2.6731496375692796E-3</v>
      </c>
      <c r="AK8" s="15">
        <v>3.7533487229571912E-3</v>
      </c>
      <c r="AL8" s="15">
        <v>2.0274105618163954E-3</v>
      </c>
      <c r="AM8" s="15">
        <v>2.6850951947298683E-3</v>
      </c>
      <c r="AN8" s="15">
        <v>1.7273179261958907E-3</v>
      </c>
      <c r="AO8" s="15">
        <v>2.5329535071159956E-3</v>
      </c>
      <c r="AP8" s="15">
        <v>7.4641037764761079E-3</v>
      </c>
      <c r="AQ8" s="15">
        <v>1.7779964369712353E-2</v>
      </c>
      <c r="AR8" s="15">
        <v>8.3557567704799619E-4</v>
      </c>
      <c r="AS8" s="15">
        <v>5.8345768565206822E-4</v>
      </c>
      <c r="AT8" s="15">
        <v>7.833679388285392E-4</v>
      </c>
      <c r="AU8" s="15">
        <v>4.7430757585836461E-4</v>
      </c>
      <c r="AV8" s="15">
        <v>4.8838002789527654E-4</v>
      </c>
      <c r="AW8" s="15">
        <v>5.9060498694087657E-4</v>
      </c>
      <c r="AX8" s="15">
        <v>1.4598441587824378E-3</v>
      </c>
      <c r="AY8" s="15">
        <v>1.268002713575745E-3</v>
      </c>
      <c r="AZ8" s="15">
        <v>6.1882467756369853E-4</v>
      </c>
      <c r="BA8" s="15">
        <v>4.5780000674931537E-4</v>
      </c>
      <c r="BB8" s="15">
        <v>8.9040198372713521E-4</v>
      </c>
      <c r="BC8" s="15">
        <v>3.4176392898787006E-4</v>
      </c>
      <c r="BD8" s="15">
        <v>2.6555695366374624E-4</v>
      </c>
      <c r="BE8" s="15">
        <v>1.1597861570886E-3</v>
      </c>
      <c r="BF8" s="15">
        <v>2.9904120317068514E-4</v>
      </c>
      <c r="BG8" s="15">
        <v>5.3260982628351521E-4</v>
      </c>
      <c r="BH8" s="15">
        <v>3.921314455850163E-4</v>
      </c>
      <c r="BI8" s="15">
        <v>4.868178253465254E-4</v>
      </c>
      <c r="BJ8" s="15">
        <v>7.7506611310316457E-4</v>
      </c>
      <c r="BK8" s="15">
        <v>1.5637995306747382E-4</v>
      </c>
      <c r="BL8" s="15">
        <v>7.546774108674948E-4</v>
      </c>
      <c r="BM8" s="15">
        <v>4.4548600919900504E-4</v>
      </c>
      <c r="BN8" s="15">
        <v>3.9575748936940719E-4</v>
      </c>
      <c r="BO8" s="15">
        <v>9.0118990482925595E-4</v>
      </c>
      <c r="BP8" s="15">
        <v>5.5872936589136028E-4</v>
      </c>
      <c r="BQ8" s="15">
        <v>6.1586056723436221E-4</v>
      </c>
      <c r="BR8" s="15">
        <v>7.6821410075192745E-4</v>
      </c>
      <c r="BS8" s="15">
        <v>0</v>
      </c>
    </row>
    <row r="9" spans="1:71" x14ac:dyDescent="0.2">
      <c r="A9" s="24" t="s">
        <v>83</v>
      </c>
      <c r="B9" s="24" t="s">
        <v>310</v>
      </c>
      <c r="C9">
        <f t="shared" si="2"/>
        <v>5</v>
      </c>
      <c r="D9" s="15">
        <v>3.3561087575754031E-2</v>
      </c>
      <c r="E9" s="15">
        <v>3.0718873465067006E-2</v>
      </c>
      <c r="F9" s="15">
        <v>1.8024353531409524E-2</v>
      </c>
      <c r="G9" s="15">
        <v>4.0287868067971362E-2</v>
      </c>
      <c r="H9" s="15">
        <v>1.0447822092395544</v>
      </c>
      <c r="I9" s="15">
        <v>2.4953190636663646E-2</v>
      </c>
      <c r="J9" s="15">
        <v>6.0261931489048758E-2</v>
      </c>
      <c r="K9" s="15">
        <v>2.9817403367119567E-2</v>
      </c>
      <c r="L9" s="15">
        <v>3.4566163411414282E-2</v>
      </c>
      <c r="M9" s="15">
        <v>3.4487616070309847E-2</v>
      </c>
      <c r="N9" s="15">
        <v>2.1937906418868579E-2</v>
      </c>
      <c r="O9" s="15">
        <v>1.6646064843486963E-2</v>
      </c>
      <c r="P9" s="15">
        <v>2.5931150748735234E-2</v>
      </c>
      <c r="Q9" s="15">
        <v>1.1896130268392412E-2</v>
      </c>
      <c r="R9" s="15">
        <v>1.754303523559754E-2</v>
      </c>
      <c r="S9" s="15">
        <v>2.0146201273923529E-2</v>
      </c>
      <c r="T9" s="15">
        <v>3.7546758047504979E-2</v>
      </c>
      <c r="U9" s="15">
        <v>1.2638438241143088E-2</v>
      </c>
      <c r="V9" s="15">
        <v>0.58333230389079405</v>
      </c>
      <c r="W9" s="15">
        <v>3.6963044495989202E-2</v>
      </c>
      <c r="X9" s="15">
        <v>8.8772384660568984E-2</v>
      </c>
      <c r="Y9" s="15">
        <v>3.5095329491528868E-2</v>
      </c>
      <c r="Z9" s="15">
        <v>3.1396367432671025E-2</v>
      </c>
      <c r="AA9" s="15">
        <v>1.4409712676757192E-2</v>
      </c>
      <c r="AB9" s="15">
        <v>3.4536425675668281E-2</v>
      </c>
      <c r="AC9" s="15">
        <v>4.6749907748168576E-2</v>
      </c>
      <c r="AD9" s="15">
        <v>3.4310339118878729E-2</v>
      </c>
      <c r="AE9" s="15">
        <v>4.6331939760315959E-2</v>
      </c>
      <c r="AF9" s="15">
        <v>2.2227251765261458E-2</v>
      </c>
      <c r="AG9" s="15">
        <v>1.0135388620757553E-2</v>
      </c>
      <c r="AH9" s="15">
        <v>2.3496788512278086E-2</v>
      </c>
      <c r="AI9" s="15">
        <v>1.6129944014052506E-2</v>
      </c>
      <c r="AJ9" s="15">
        <v>1.8187187340574028E-2</v>
      </c>
      <c r="AK9" s="15">
        <v>2.0969455059265708E-2</v>
      </c>
      <c r="AL9" s="15">
        <v>1.3240624275829477E-2</v>
      </c>
      <c r="AM9" s="15">
        <v>1.5050533869256642E-2</v>
      </c>
      <c r="AN9" s="15">
        <v>1.3694217745793848E-2</v>
      </c>
      <c r="AO9" s="15">
        <v>8.2724075624436413E-2</v>
      </c>
      <c r="AP9" s="15">
        <v>2.1638264427815003E-2</v>
      </c>
      <c r="AQ9" s="15">
        <v>2.1909285190863284E-2</v>
      </c>
      <c r="AR9" s="15">
        <v>9.5726531835615448E-3</v>
      </c>
      <c r="AS9" s="15">
        <v>1.5857079783620272E-2</v>
      </c>
      <c r="AT9" s="15">
        <v>0.11657112250144813</v>
      </c>
      <c r="AU9" s="15">
        <v>4.9818524238506155E-2</v>
      </c>
      <c r="AV9" s="15">
        <v>5.7921323747804364E-2</v>
      </c>
      <c r="AW9" s="15">
        <v>1.530952555752923E-2</v>
      </c>
      <c r="AX9" s="15">
        <v>1.1457071374482528E-2</v>
      </c>
      <c r="AY9" s="15">
        <v>1.4413869828530174E-2</v>
      </c>
      <c r="AZ9" s="15">
        <v>1.0390028556462753E-2</v>
      </c>
      <c r="BA9" s="15">
        <v>6.7284710576547158E-3</v>
      </c>
      <c r="BB9" s="15">
        <v>6.3799021155792465E-3</v>
      </c>
      <c r="BC9" s="15">
        <v>3.9884854851030766E-3</v>
      </c>
      <c r="BD9" s="15">
        <v>4.0479870609831927E-3</v>
      </c>
      <c r="BE9" s="15">
        <v>1.1305105992551858E-3</v>
      </c>
      <c r="BF9" s="15">
        <v>5.1306079973164167E-3</v>
      </c>
      <c r="BG9" s="15">
        <v>9.7682403971431752E-3</v>
      </c>
      <c r="BH9" s="15">
        <v>6.3757840469623383E-3</v>
      </c>
      <c r="BI9" s="15">
        <v>1.1979612981291837E-2</v>
      </c>
      <c r="BJ9" s="15">
        <v>7.2863444023768022E-3</v>
      </c>
      <c r="BK9" s="15">
        <v>7.8060716279457166E-3</v>
      </c>
      <c r="BL9" s="15">
        <v>6.3712303672436446E-3</v>
      </c>
      <c r="BM9" s="15">
        <v>4.4556432520319114E-3</v>
      </c>
      <c r="BN9" s="15">
        <v>6.834144970141883E-3</v>
      </c>
      <c r="BO9" s="15">
        <v>5.7584221309345072E-3</v>
      </c>
      <c r="BP9" s="15">
        <v>5.2967280141378581E-3</v>
      </c>
      <c r="BQ9" s="15">
        <v>8.2711865015419432E-3</v>
      </c>
      <c r="BR9" s="15">
        <v>1.2643798705793071E-2</v>
      </c>
      <c r="BS9" s="15">
        <v>0</v>
      </c>
    </row>
    <row r="10" spans="1:71" x14ac:dyDescent="0.2">
      <c r="A10" s="24" t="s">
        <v>84</v>
      </c>
      <c r="B10" s="24" t="s">
        <v>312</v>
      </c>
      <c r="C10">
        <f t="shared" si="2"/>
        <v>6</v>
      </c>
      <c r="D10" s="15">
        <v>3.7342398186121663E-4</v>
      </c>
      <c r="E10" s="15">
        <v>7.4877032631960399E-4</v>
      </c>
      <c r="F10" s="15">
        <v>2.380681376870977E-4</v>
      </c>
      <c r="G10" s="15">
        <v>1.3431350876759586E-3</v>
      </c>
      <c r="H10" s="15">
        <v>1.7822713761276436E-3</v>
      </c>
      <c r="I10" s="15">
        <v>1.0168332725305578</v>
      </c>
      <c r="J10" s="15">
        <v>4.5798324910101889E-3</v>
      </c>
      <c r="K10" s="15">
        <v>8.6125845334093136E-4</v>
      </c>
      <c r="L10" s="15">
        <v>4.0860058711899617E-4</v>
      </c>
      <c r="M10" s="15">
        <v>6.8279400429725799E-4</v>
      </c>
      <c r="N10" s="15">
        <v>1.5357885317706555E-3</v>
      </c>
      <c r="O10" s="15">
        <v>3.2572601609724396E-4</v>
      </c>
      <c r="P10" s="15">
        <v>3.761897614690673E-4</v>
      </c>
      <c r="Q10" s="15">
        <v>3.2245724950751123E-4</v>
      </c>
      <c r="R10" s="15">
        <v>3.8073163487308925E-4</v>
      </c>
      <c r="S10" s="15">
        <v>7.2056527092589093E-4</v>
      </c>
      <c r="T10" s="15">
        <v>8.3717043584856203E-4</v>
      </c>
      <c r="U10" s="15">
        <v>7.2590627628428387E-4</v>
      </c>
      <c r="V10" s="15">
        <v>1.1350195621144558E-3</v>
      </c>
      <c r="W10" s="15">
        <v>4.7577642254315294E-4</v>
      </c>
      <c r="X10" s="15">
        <v>6.3432503478046804E-4</v>
      </c>
      <c r="Y10" s="15">
        <v>7.8440828459846394E-4</v>
      </c>
      <c r="Z10" s="15">
        <v>1.0821979315443939E-3</v>
      </c>
      <c r="AA10" s="15">
        <v>4.0250472430822926E-4</v>
      </c>
      <c r="AB10" s="15">
        <v>1.6339593431362778E-3</v>
      </c>
      <c r="AC10" s="15">
        <v>4.1096788949270711E-3</v>
      </c>
      <c r="AD10" s="15">
        <v>0.14046989653467937</v>
      </c>
      <c r="AE10" s="15">
        <v>5.8384788956635366E-3</v>
      </c>
      <c r="AF10" s="15">
        <v>2.5593875977309468E-2</v>
      </c>
      <c r="AG10" s="15">
        <v>8.5321269987918087E-4</v>
      </c>
      <c r="AH10" s="15">
        <v>7.29941584238225E-3</v>
      </c>
      <c r="AI10" s="15">
        <v>1.1520871285003268E-2</v>
      </c>
      <c r="AJ10" s="15">
        <v>8.5073630058986032E-3</v>
      </c>
      <c r="AK10" s="15">
        <v>1.3358173352890112E-2</v>
      </c>
      <c r="AL10" s="15">
        <v>5.828511950771411E-3</v>
      </c>
      <c r="AM10" s="15">
        <v>3.1290281694337516E-3</v>
      </c>
      <c r="AN10" s="15">
        <v>5.0527352488090385E-3</v>
      </c>
      <c r="AO10" s="15">
        <v>9.9407037805791473E-4</v>
      </c>
      <c r="AP10" s="15">
        <v>1.0469160953105921E-3</v>
      </c>
      <c r="AQ10" s="15">
        <v>5.9390447970504214E-3</v>
      </c>
      <c r="AR10" s="15">
        <v>1.3666382952205044E-3</v>
      </c>
      <c r="AS10" s="15">
        <v>4.5170905864527511E-4</v>
      </c>
      <c r="AT10" s="15">
        <v>8.4617235969106856E-4</v>
      </c>
      <c r="AU10" s="15">
        <v>5.3234619247833519E-4</v>
      </c>
      <c r="AV10" s="15">
        <v>3.1523543309024696E-4</v>
      </c>
      <c r="AW10" s="15">
        <v>4.1798291537030859E-4</v>
      </c>
      <c r="AX10" s="15">
        <v>5.7444751179928466E-4</v>
      </c>
      <c r="AY10" s="15">
        <v>6.3356639887251316E-4</v>
      </c>
      <c r="AZ10" s="15">
        <v>4.1872665124335754E-4</v>
      </c>
      <c r="BA10" s="15">
        <v>2.7855258099077079E-4</v>
      </c>
      <c r="BB10" s="15">
        <v>4.517085947288271E-4</v>
      </c>
      <c r="BC10" s="15">
        <v>2.3570759155324894E-4</v>
      </c>
      <c r="BD10" s="15">
        <v>1.5033021526744125E-4</v>
      </c>
      <c r="BE10" s="15">
        <v>1.0457708052441188E-4</v>
      </c>
      <c r="BF10" s="15">
        <v>2.079375716977483E-4</v>
      </c>
      <c r="BG10" s="15">
        <v>6.161023479688988E-4</v>
      </c>
      <c r="BH10" s="15">
        <v>2.4591865547402599E-4</v>
      </c>
      <c r="BI10" s="15">
        <v>1.0161304500728198E-3</v>
      </c>
      <c r="BJ10" s="15">
        <v>3.7925803975094482E-4</v>
      </c>
      <c r="BK10" s="15">
        <v>1.6976167350009206E-4</v>
      </c>
      <c r="BL10" s="15">
        <v>3.1359966695364516E-4</v>
      </c>
      <c r="BM10" s="15">
        <v>1.796116766918378E-4</v>
      </c>
      <c r="BN10" s="15">
        <v>2.3498859951917995E-4</v>
      </c>
      <c r="BO10" s="15">
        <v>3.6891554505549487E-4</v>
      </c>
      <c r="BP10" s="15">
        <v>2.5506838463905515E-4</v>
      </c>
      <c r="BQ10" s="15">
        <v>4.9016070581432453E-4</v>
      </c>
      <c r="BR10" s="15">
        <v>3.3860009246947694E-4</v>
      </c>
      <c r="BS10" s="15">
        <v>0</v>
      </c>
    </row>
    <row r="11" spans="1:71" x14ac:dyDescent="0.2">
      <c r="A11" s="24" t="s">
        <v>85</v>
      </c>
      <c r="B11" s="24" t="s">
        <v>314</v>
      </c>
      <c r="C11">
        <f t="shared" si="2"/>
        <v>7</v>
      </c>
      <c r="D11" s="15">
        <v>3.0926701340267291E-4</v>
      </c>
      <c r="E11" s="15">
        <v>3.4271019235091702E-4</v>
      </c>
      <c r="F11" s="15">
        <v>1.340757638779422E-4</v>
      </c>
      <c r="G11" s="15">
        <v>6.6915838586270387E-4</v>
      </c>
      <c r="H11" s="15">
        <v>5.3994852756328868E-4</v>
      </c>
      <c r="I11" s="15">
        <v>4.2525406896426249E-4</v>
      </c>
      <c r="J11" s="15">
        <v>1.0490620072465802</v>
      </c>
      <c r="K11" s="15">
        <v>5.3902829514618006E-4</v>
      </c>
      <c r="L11" s="15">
        <v>3.117627523549142E-4</v>
      </c>
      <c r="M11" s="15">
        <v>5.9015858819183792E-4</v>
      </c>
      <c r="N11" s="15">
        <v>5.7741005210912191E-4</v>
      </c>
      <c r="O11" s="15">
        <v>2.3767192648101488E-4</v>
      </c>
      <c r="P11" s="15">
        <v>3.342563329822975E-4</v>
      </c>
      <c r="Q11" s="15">
        <v>2.7194252804128274E-4</v>
      </c>
      <c r="R11" s="15">
        <v>2.9563827412326318E-4</v>
      </c>
      <c r="S11" s="15">
        <v>3.8977457198280792E-4</v>
      </c>
      <c r="T11" s="15">
        <v>9.503706345009331E-4</v>
      </c>
      <c r="U11" s="15">
        <v>2.1403685231493937E-3</v>
      </c>
      <c r="V11" s="15">
        <v>3.9071974517214056E-4</v>
      </c>
      <c r="W11" s="15">
        <v>3.8456767427728211E-4</v>
      </c>
      <c r="X11" s="15">
        <v>9.9843166399177729E-4</v>
      </c>
      <c r="Y11" s="15">
        <v>9.7524061136417168E-4</v>
      </c>
      <c r="Z11" s="15">
        <v>6.3904831155584593E-4</v>
      </c>
      <c r="AA11" s="15">
        <v>2.871978407606268E-4</v>
      </c>
      <c r="AB11" s="15">
        <v>6.8555421794684623E-4</v>
      </c>
      <c r="AC11" s="15">
        <v>1.3767196740451192E-3</v>
      </c>
      <c r="AD11" s="15">
        <v>1.768152498947546E-2</v>
      </c>
      <c r="AE11" s="15">
        <v>0.1613272858833863</v>
      </c>
      <c r="AF11" s="15">
        <v>6.1454045218230701E-3</v>
      </c>
      <c r="AG11" s="15">
        <v>1.0229747897017557E-3</v>
      </c>
      <c r="AH11" s="15">
        <v>1.6666440175294839E-2</v>
      </c>
      <c r="AI11" s="15">
        <v>4.8331579253709815E-3</v>
      </c>
      <c r="AJ11" s="15">
        <v>3.715098339903362E-3</v>
      </c>
      <c r="AK11" s="15">
        <v>1.0908749158087096E-2</v>
      </c>
      <c r="AL11" s="15">
        <v>4.0778933710283252E-3</v>
      </c>
      <c r="AM11" s="15">
        <v>4.6314104505829319E-3</v>
      </c>
      <c r="AN11" s="15">
        <v>5.5931078956190979E-3</v>
      </c>
      <c r="AO11" s="15">
        <v>7.0102334013804604E-4</v>
      </c>
      <c r="AP11" s="15">
        <v>6.9887657884189973E-4</v>
      </c>
      <c r="AQ11" s="15">
        <v>2.2397954345365224E-3</v>
      </c>
      <c r="AR11" s="15">
        <v>1.5844116491576694E-3</v>
      </c>
      <c r="AS11" s="15">
        <v>2.7791551669831179E-4</v>
      </c>
      <c r="AT11" s="15">
        <v>6.0028730872136078E-4</v>
      </c>
      <c r="AU11" s="15">
        <v>4.0328495334102663E-4</v>
      </c>
      <c r="AV11" s="15">
        <v>1.8108799736905179E-4</v>
      </c>
      <c r="AW11" s="15">
        <v>3.2284036881692954E-4</v>
      </c>
      <c r="AX11" s="15">
        <v>3.5084889467750907E-4</v>
      </c>
      <c r="AY11" s="15">
        <v>3.0990130844759701E-4</v>
      </c>
      <c r="AZ11" s="15">
        <v>5.1503731404397115E-4</v>
      </c>
      <c r="BA11" s="15">
        <v>2.4383196974205352E-4</v>
      </c>
      <c r="BB11" s="15">
        <v>3.3433000603796405E-4</v>
      </c>
      <c r="BC11" s="15">
        <v>1.8196470448316092E-4</v>
      </c>
      <c r="BD11" s="15">
        <v>1.2475170487064168E-4</v>
      </c>
      <c r="BE11" s="15">
        <v>8.4898977474920489E-5</v>
      </c>
      <c r="BF11" s="15">
        <v>2.1569539581342665E-4</v>
      </c>
      <c r="BG11" s="15">
        <v>2.5937084011789483E-4</v>
      </c>
      <c r="BH11" s="15">
        <v>2.7297794525115771E-4</v>
      </c>
      <c r="BI11" s="15">
        <v>4.1653316270521374E-4</v>
      </c>
      <c r="BJ11" s="15">
        <v>2.8164135328798693E-4</v>
      </c>
      <c r="BK11" s="15">
        <v>1.1328705829278022E-4</v>
      </c>
      <c r="BL11" s="15">
        <v>1.6739822581890332E-4</v>
      </c>
      <c r="BM11" s="15">
        <v>1.1806238569645513E-4</v>
      </c>
      <c r="BN11" s="15">
        <v>1.9291454688417583E-4</v>
      </c>
      <c r="BO11" s="15">
        <v>2.3728310142487474E-4</v>
      </c>
      <c r="BP11" s="15">
        <v>2.6858887326836018E-4</v>
      </c>
      <c r="BQ11" s="15">
        <v>4.8869594529386492E-4</v>
      </c>
      <c r="BR11" s="15">
        <v>3.0616641162336183E-4</v>
      </c>
      <c r="BS11" s="15">
        <v>0</v>
      </c>
    </row>
    <row r="12" spans="1:71" x14ac:dyDescent="0.2">
      <c r="A12" s="24" t="s">
        <v>86</v>
      </c>
      <c r="B12" s="25" t="s">
        <v>316</v>
      </c>
      <c r="C12">
        <f t="shared" si="2"/>
        <v>8</v>
      </c>
      <c r="D12" s="15">
        <v>1.0064428114556516E-3</v>
      </c>
      <c r="E12" s="15">
        <v>2.4468038366157532E-2</v>
      </c>
      <c r="F12" s="15">
        <v>4.2672540718863578E-3</v>
      </c>
      <c r="G12" s="15">
        <v>4.5862430775054036E-4</v>
      </c>
      <c r="H12" s="15">
        <v>2.3751684530228225E-4</v>
      </c>
      <c r="I12" s="15">
        <v>2.5400091144941577E-4</v>
      </c>
      <c r="J12" s="15">
        <v>5.439751978143654E-4</v>
      </c>
      <c r="K12" s="15">
        <v>1.0868621566242387</v>
      </c>
      <c r="L12" s="15">
        <v>7.54584457989618E-4</v>
      </c>
      <c r="M12" s="15">
        <v>8.7941071159850694E-3</v>
      </c>
      <c r="N12" s="15">
        <v>9.3414567186177633E-4</v>
      </c>
      <c r="O12" s="15">
        <v>8.8082865389915222E-4</v>
      </c>
      <c r="P12" s="15">
        <v>5.8458488540901192E-4</v>
      </c>
      <c r="Q12" s="15">
        <v>4.5428313124473908E-4</v>
      </c>
      <c r="R12" s="15">
        <v>6.3842418549875976E-2</v>
      </c>
      <c r="S12" s="15">
        <v>1.0196485358027027E-3</v>
      </c>
      <c r="T12" s="15">
        <v>8.2975852137415153E-4</v>
      </c>
      <c r="U12" s="15">
        <v>4.3641254502400017E-4</v>
      </c>
      <c r="V12" s="15">
        <v>8.2207429450984739E-4</v>
      </c>
      <c r="W12" s="15">
        <v>1.5668209044507563E-2</v>
      </c>
      <c r="X12" s="15">
        <v>5.2507608733947807E-4</v>
      </c>
      <c r="Y12" s="15">
        <v>9.1335481389852595E-4</v>
      </c>
      <c r="Z12" s="15">
        <v>3.1281655661798732E-2</v>
      </c>
      <c r="AA12" s="15">
        <v>7.4270726543325166E-4</v>
      </c>
      <c r="AB12" s="15">
        <v>5.8993897771195082E-4</v>
      </c>
      <c r="AC12" s="15">
        <v>4.2635596031415324E-4</v>
      </c>
      <c r="AD12" s="15">
        <v>3.9764068626382387E-4</v>
      </c>
      <c r="AE12" s="15">
        <v>5.1829521461224084E-4</v>
      </c>
      <c r="AF12" s="15">
        <v>8.8798840295635701E-4</v>
      </c>
      <c r="AG12" s="15">
        <v>4.1007254306136973E-4</v>
      </c>
      <c r="AH12" s="15">
        <v>4.820968203064533E-4</v>
      </c>
      <c r="AI12" s="15">
        <v>8.4118730984587679E-4</v>
      </c>
      <c r="AJ12" s="15">
        <v>5.2779884017585359E-4</v>
      </c>
      <c r="AK12" s="15">
        <v>3.9959033311200539E-4</v>
      </c>
      <c r="AL12" s="15">
        <v>3.8527553968361954E-4</v>
      </c>
      <c r="AM12" s="15">
        <v>4.5681395022267055E-4</v>
      </c>
      <c r="AN12" s="15">
        <v>7.6005600082190781E-4</v>
      </c>
      <c r="AO12" s="15">
        <v>3.3861429284615335E-4</v>
      </c>
      <c r="AP12" s="15">
        <v>2.1367838840375189E-4</v>
      </c>
      <c r="AQ12" s="15">
        <v>3.8415815096947591E-4</v>
      </c>
      <c r="AR12" s="15">
        <v>3.3825745707979855E-4</v>
      </c>
      <c r="AS12" s="15">
        <v>7.3692878254849874E-4</v>
      </c>
      <c r="AT12" s="15">
        <v>3.7308428647420437E-4</v>
      </c>
      <c r="AU12" s="15">
        <v>3.7372299903675257E-4</v>
      </c>
      <c r="AV12" s="15">
        <v>1.480255907162862E-3</v>
      </c>
      <c r="AW12" s="15">
        <v>3.2675473336821398E-4</v>
      </c>
      <c r="AX12" s="15">
        <v>1.8449535498523198E-2</v>
      </c>
      <c r="AY12" s="15">
        <v>5.9077710548963644E-2</v>
      </c>
      <c r="AZ12" s="15">
        <v>4.3056732580383218E-4</v>
      </c>
      <c r="BA12" s="15">
        <v>9.3754248634865252E-4</v>
      </c>
      <c r="BB12" s="15">
        <v>4.9901792618908564E-4</v>
      </c>
      <c r="BC12" s="15">
        <v>2.7900847714744148E-4</v>
      </c>
      <c r="BD12" s="15">
        <v>5.7940150326551813E-4</v>
      </c>
      <c r="BE12" s="15">
        <v>6.1061604260379625E-5</v>
      </c>
      <c r="BF12" s="15">
        <v>6.2470054928751245E-4</v>
      </c>
      <c r="BG12" s="15">
        <v>4.3695602380527292E-4</v>
      </c>
      <c r="BH12" s="15">
        <v>7.4076956330655132E-4</v>
      </c>
      <c r="BI12" s="15">
        <v>2.9985622252049561E-4</v>
      </c>
      <c r="BJ12" s="15">
        <v>7.0427793843249903E-4</v>
      </c>
      <c r="BK12" s="15">
        <v>2.5582765320102395E-4</v>
      </c>
      <c r="BL12" s="15">
        <v>4.023820841610775E-3</v>
      </c>
      <c r="BM12" s="15">
        <v>6.3342771847949217E-3</v>
      </c>
      <c r="BN12" s="15">
        <v>2.2909781506986614E-3</v>
      </c>
      <c r="BO12" s="15">
        <v>6.3469361084800557E-3</v>
      </c>
      <c r="BP12" s="15">
        <v>4.1434245690724052E-3</v>
      </c>
      <c r="BQ12" s="15">
        <v>8.1512095673971221E-4</v>
      </c>
      <c r="BR12" s="15">
        <v>6.2136500422506017E-3</v>
      </c>
      <c r="BS12" s="15">
        <v>0</v>
      </c>
    </row>
    <row r="13" spans="1:71" x14ac:dyDescent="0.2">
      <c r="A13" s="24" t="s">
        <v>87</v>
      </c>
      <c r="B13" s="24" t="s">
        <v>318</v>
      </c>
      <c r="C13">
        <f t="shared" si="2"/>
        <v>9</v>
      </c>
      <c r="D13" s="15">
        <v>3.2570372087846644E-3</v>
      </c>
      <c r="E13" s="15">
        <v>5.7108885232799575E-3</v>
      </c>
      <c r="F13" s="15">
        <v>1.9053554190087997E-3</v>
      </c>
      <c r="G13" s="15">
        <v>3.7719264966490588E-3</v>
      </c>
      <c r="H13" s="15">
        <v>1.3996741292028637E-3</v>
      </c>
      <c r="I13" s="15">
        <v>1.7192249007467076E-3</v>
      </c>
      <c r="J13" s="15">
        <v>4.1840349259709099E-3</v>
      </c>
      <c r="K13" s="15">
        <v>7.7734778487554617E-3</v>
      </c>
      <c r="L13" s="15">
        <v>1.0361402945474616</v>
      </c>
      <c r="M13" s="15">
        <v>3.0838475779499983E-2</v>
      </c>
      <c r="N13" s="15">
        <v>2.1102999104602487E-2</v>
      </c>
      <c r="O13" s="15">
        <v>1.5584177098814783E-3</v>
      </c>
      <c r="P13" s="15">
        <v>1.7694598043550792E-3</v>
      </c>
      <c r="Q13" s="15">
        <v>9.5700878908645641E-4</v>
      </c>
      <c r="R13" s="15">
        <v>1.7382299939138685E-3</v>
      </c>
      <c r="S13" s="15">
        <v>1.6256954184603119E-3</v>
      </c>
      <c r="T13" s="15">
        <v>2.4520765620736191E-3</v>
      </c>
      <c r="U13" s="15">
        <v>1.5534496118193672E-3</v>
      </c>
      <c r="V13" s="15">
        <v>3.4841810605510518E-2</v>
      </c>
      <c r="W13" s="15">
        <v>2.7862450688529793E-2</v>
      </c>
      <c r="X13" s="15">
        <v>6.1377351332323315E-3</v>
      </c>
      <c r="Y13" s="15">
        <v>1.458024322520716E-2</v>
      </c>
      <c r="Z13" s="15">
        <v>1.8721999435071371E-2</v>
      </c>
      <c r="AA13" s="15">
        <v>7.4111959458986422E-3</v>
      </c>
      <c r="AB13" s="15">
        <v>2.6149177532800226E-3</v>
      </c>
      <c r="AC13" s="15">
        <v>2.7065798305878404E-3</v>
      </c>
      <c r="AD13" s="15">
        <v>2.1126980759060892E-3</v>
      </c>
      <c r="AE13" s="15">
        <v>2.5813348029235911E-3</v>
      </c>
      <c r="AF13" s="15">
        <v>1.5936369533667797E-3</v>
      </c>
      <c r="AG13" s="15">
        <v>8.8023142322210762E-4</v>
      </c>
      <c r="AH13" s="15">
        <v>1.7165644540308115E-3</v>
      </c>
      <c r="AI13" s="15">
        <v>2.5287697944599602E-3</v>
      </c>
      <c r="AJ13" s="15">
        <v>1.4425270300281517E-3</v>
      </c>
      <c r="AK13" s="15">
        <v>1.3265197490422373E-3</v>
      </c>
      <c r="AL13" s="15">
        <v>1.2089291495102719E-3</v>
      </c>
      <c r="AM13" s="15">
        <v>1.2249468092872201E-3</v>
      </c>
      <c r="AN13" s="15">
        <v>2.4403608048473315E-3</v>
      </c>
      <c r="AO13" s="15">
        <v>1.496244346346771E-3</v>
      </c>
      <c r="AP13" s="15">
        <v>1.1048843653038744E-3</v>
      </c>
      <c r="AQ13" s="15">
        <v>1.8902515098645357E-3</v>
      </c>
      <c r="AR13" s="15">
        <v>1.1800799179708678E-3</v>
      </c>
      <c r="AS13" s="15">
        <v>1.2911372500998925E-3</v>
      </c>
      <c r="AT13" s="15">
        <v>8.1335341434918742E-3</v>
      </c>
      <c r="AU13" s="15">
        <v>3.2779352858601772E-3</v>
      </c>
      <c r="AV13" s="15">
        <v>3.7952639628481238E-3</v>
      </c>
      <c r="AW13" s="15">
        <v>1.3057979186710063E-3</v>
      </c>
      <c r="AX13" s="15">
        <v>1.6596518313270101E-3</v>
      </c>
      <c r="AY13" s="15">
        <v>1.0054127360256184E-2</v>
      </c>
      <c r="AZ13" s="15">
        <v>9.7221020380761265E-4</v>
      </c>
      <c r="BA13" s="15">
        <v>6.7050617442049678E-4</v>
      </c>
      <c r="BB13" s="15">
        <v>5.2259429896511604E-4</v>
      </c>
      <c r="BC13" s="15">
        <v>3.4392931659309509E-4</v>
      </c>
      <c r="BD13" s="15">
        <v>4.0521249760064592E-4</v>
      </c>
      <c r="BE13" s="15">
        <v>1.1647813298392784E-4</v>
      </c>
      <c r="BF13" s="15">
        <v>4.7269970535342994E-4</v>
      </c>
      <c r="BG13" s="15">
        <v>1.1820707256722887E-3</v>
      </c>
      <c r="BH13" s="15">
        <v>7.3826835797757482E-4</v>
      </c>
      <c r="BI13" s="15">
        <v>8.7741003402756605E-4</v>
      </c>
      <c r="BJ13" s="15">
        <v>7.1420858976646226E-4</v>
      </c>
      <c r="BK13" s="15">
        <v>1.4414026054800709E-3</v>
      </c>
      <c r="BL13" s="15">
        <v>1.286158092063833E-3</v>
      </c>
      <c r="BM13" s="15">
        <v>1.1004670706344828E-3</v>
      </c>
      <c r="BN13" s="15">
        <v>6.6789616847886353E-4</v>
      </c>
      <c r="BO13" s="15">
        <v>1.3750944837276737E-3</v>
      </c>
      <c r="BP13" s="15">
        <v>1.0949344628107479E-3</v>
      </c>
      <c r="BQ13" s="15">
        <v>7.7854421576971367E-4</v>
      </c>
      <c r="BR13" s="15">
        <v>1.9679995431926257E-3</v>
      </c>
      <c r="BS13" s="15">
        <v>0</v>
      </c>
    </row>
    <row r="14" spans="1:71" x14ac:dyDescent="0.2">
      <c r="A14" s="24" t="s">
        <v>88</v>
      </c>
      <c r="B14" s="24" t="s">
        <v>60</v>
      </c>
      <c r="C14">
        <f t="shared" si="2"/>
        <v>10</v>
      </c>
      <c r="D14" s="15">
        <v>1.1679451554165339E-2</v>
      </c>
      <c r="E14" s="15">
        <v>9.8268097070498536E-2</v>
      </c>
      <c r="F14" s="15">
        <v>2.465043426511488E-2</v>
      </c>
      <c r="G14" s="15">
        <v>8.5097673617166043E-3</v>
      </c>
      <c r="H14" s="15">
        <v>7.6869320758756853E-4</v>
      </c>
      <c r="I14" s="15">
        <v>9.1187431194213067E-4</v>
      </c>
      <c r="J14" s="15">
        <v>2.4051403384791007E-3</v>
      </c>
      <c r="K14" s="15">
        <v>0.12199687434260348</v>
      </c>
      <c r="L14" s="15">
        <v>7.126912759317516E-3</v>
      </c>
      <c r="M14" s="15">
        <v>1.1078525453895747</v>
      </c>
      <c r="N14" s="15">
        <v>3.1344721572809965E-2</v>
      </c>
      <c r="O14" s="15">
        <v>5.9082168691392952E-3</v>
      </c>
      <c r="P14" s="15">
        <v>5.2580455163457034E-3</v>
      </c>
      <c r="Q14" s="15">
        <v>3.4213343141124702E-3</v>
      </c>
      <c r="R14" s="15">
        <v>1.1334310213971252E-2</v>
      </c>
      <c r="S14" s="15">
        <v>6.0780461705502659E-3</v>
      </c>
      <c r="T14" s="15">
        <v>1.2088967171179561E-2</v>
      </c>
      <c r="U14" s="15">
        <v>3.2397347503030859E-3</v>
      </c>
      <c r="V14" s="15">
        <v>6.5860746623242813E-3</v>
      </c>
      <c r="W14" s="15">
        <v>5.8629609083425648E-2</v>
      </c>
      <c r="X14" s="15">
        <v>5.2665253586894594E-3</v>
      </c>
      <c r="Y14" s="15">
        <v>1.3192341297862847E-2</v>
      </c>
      <c r="Z14" s="15">
        <v>3.1242589583148697E-2</v>
      </c>
      <c r="AA14" s="15">
        <v>3.9674429514203755E-3</v>
      </c>
      <c r="AB14" s="15">
        <v>3.9440227940801247E-3</v>
      </c>
      <c r="AC14" s="15">
        <v>2.883219208890076E-3</v>
      </c>
      <c r="AD14" s="15">
        <v>1.938306614208143E-3</v>
      </c>
      <c r="AE14" s="15">
        <v>2.3268499525623252E-3</v>
      </c>
      <c r="AF14" s="15">
        <v>2.093814797318066E-3</v>
      </c>
      <c r="AG14" s="15">
        <v>1.8558278810144105E-3</v>
      </c>
      <c r="AH14" s="15">
        <v>2.1594827740750986E-3</v>
      </c>
      <c r="AI14" s="15">
        <v>1.9830634572123571E-3</v>
      </c>
      <c r="AJ14" s="15">
        <v>1.66175649395676E-3</v>
      </c>
      <c r="AK14" s="15">
        <v>1.7591847257540328E-3</v>
      </c>
      <c r="AL14" s="15">
        <v>1.4502649634220344E-3</v>
      </c>
      <c r="AM14" s="15">
        <v>2.5911822877075622E-3</v>
      </c>
      <c r="AN14" s="15">
        <v>1.8746496578888603E-3</v>
      </c>
      <c r="AO14" s="15">
        <v>9.6134351761840455E-4</v>
      </c>
      <c r="AP14" s="15">
        <v>1.063702270821205E-3</v>
      </c>
      <c r="AQ14" s="15">
        <v>1.9173615274295339E-3</v>
      </c>
      <c r="AR14" s="15">
        <v>1.5733223399779441E-3</v>
      </c>
      <c r="AS14" s="15">
        <v>4.0529979723127694E-3</v>
      </c>
      <c r="AT14" s="15">
        <v>2.1687429587075508E-3</v>
      </c>
      <c r="AU14" s="15">
        <v>1.2672317555415074E-3</v>
      </c>
      <c r="AV14" s="15">
        <v>3.2121282152218957E-3</v>
      </c>
      <c r="AW14" s="15">
        <v>1.0149199985717114E-3</v>
      </c>
      <c r="AX14" s="15">
        <v>1.5253883238185034E-2</v>
      </c>
      <c r="AY14" s="15">
        <v>6.0460226745416103E-2</v>
      </c>
      <c r="AZ14" s="15">
        <v>2.1891810159722028E-3</v>
      </c>
      <c r="BA14" s="15">
        <v>1.6457930391160461E-3</v>
      </c>
      <c r="BB14" s="15">
        <v>1.3483764272818348E-3</v>
      </c>
      <c r="BC14" s="15">
        <v>7.1104700012568985E-4</v>
      </c>
      <c r="BD14" s="15">
        <v>1.3647493878389625E-3</v>
      </c>
      <c r="BE14" s="15">
        <v>2.4730077352144313E-4</v>
      </c>
      <c r="BF14" s="15">
        <v>1.2283156866608285E-3</v>
      </c>
      <c r="BG14" s="15">
        <v>1.2280861809704773E-3</v>
      </c>
      <c r="BH14" s="15">
        <v>1.9142982007097438E-3</v>
      </c>
      <c r="BI14" s="15">
        <v>9.330008031176489E-4</v>
      </c>
      <c r="BJ14" s="15">
        <v>1.3521486779861146E-3</v>
      </c>
      <c r="BK14" s="15">
        <v>6.0260433076571405E-4</v>
      </c>
      <c r="BL14" s="15">
        <v>3.8503338371096278E-3</v>
      </c>
      <c r="BM14" s="15">
        <v>6.8773937237613268E-3</v>
      </c>
      <c r="BN14" s="15">
        <v>2.6937886480163532E-3</v>
      </c>
      <c r="BO14" s="15">
        <v>1.0376798907400011E-2</v>
      </c>
      <c r="BP14" s="15">
        <v>5.153015818416211E-3</v>
      </c>
      <c r="BQ14" s="15">
        <v>2.3723450127587594E-3</v>
      </c>
      <c r="BR14" s="15">
        <v>9.8999167489717717E-3</v>
      </c>
      <c r="BS14" s="15">
        <v>0</v>
      </c>
    </row>
    <row r="15" spans="1:71" x14ac:dyDescent="0.2">
      <c r="A15" s="25" t="s">
        <v>89</v>
      </c>
      <c r="B15" s="24" t="s">
        <v>321</v>
      </c>
      <c r="C15">
        <f t="shared" si="2"/>
        <v>11</v>
      </c>
      <c r="D15" s="15">
        <v>1.8061352723714203E-4</v>
      </c>
      <c r="E15" s="15">
        <v>2.6193066665522447E-4</v>
      </c>
      <c r="F15" s="15">
        <v>1.2484650101260195E-4</v>
      </c>
      <c r="G15" s="15">
        <v>2.9548067725974285E-4</v>
      </c>
      <c r="H15" s="15">
        <v>2.7729011503361883E-4</v>
      </c>
      <c r="I15" s="15">
        <v>1.9896725764443374E-4</v>
      </c>
      <c r="J15" s="15">
        <v>4.4011079296205215E-4</v>
      </c>
      <c r="K15" s="15">
        <v>1.9278632846541207E-3</v>
      </c>
      <c r="L15" s="15">
        <v>2.7672088303414639E-4</v>
      </c>
      <c r="M15" s="15">
        <v>6.0260449297851702E-4</v>
      </c>
      <c r="N15" s="15">
        <v>1.0940135517767309</v>
      </c>
      <c r="O15" s="15">
        <v>3.264128694349497E-4</v>
      </c>
      <c r="P15" s="15">
        <v>2.7397697776142282E-4</v>
      </c>
      <c r="Q15" s="15">
        <v>2.3935874496257522E-4</v>
      </c>
      <c r="R15" s="15">
        <v>3.7393292470772272E-4</v>
      </c>
      <c r="S15" s="15">
        <v>2.545797077311893E-4</v>
      </c>
      <c r="T15" s="15">
        <v>3.4567468083152334E-4</v>
      </c>
      <c r="U15" s="15">
        <v>3.3203708774634321E-4</v>
      </c>
      <c r="V15" s="15">
        <v>5.2497927778323821E-4</v>
      </c>
      <c r="W15" s="15">
        <v>3.4369410475426751E-4</v>
      </c>
      <c r="X15" s="15">
        <v>3.8633294956124173E-4</v>
      </c>
      <c r="Y15" s="15">
        <v>5.5913651807718457E-4</v>
      </c>
      <c r="Z15" s="15">
        <v>5.6585411261305166E-4</v>
      </c>
      <c r="AA15" s="15">
        <v>7.9682527209949032E-4</v>
      </c>
      <c r="AB15" s="15">
        <v>3.0701066553433243E-4</v>
      </c>
      <c r="AC15" s="15">
        <v>2.9400508939701769E-4</v>
      </c>
      <c r="AD15" s="15">
        <v>3.4437160114760755E-4</v>
      </c>
      <c r="AE15" s="15">
        <v>4.5253331067687569E-4</v>
      </c>
      <c r="AF15" s="15">
        <v>4.9331903991131436E-4</v>
      </c>
      <c r="AG15" s="15">
        <v>3.4558352544633678E-4</v>
      </c>
      <c r="AH15" s="15">
        <v>4.1589640712637273E-4</v>
      </c>
      <c r="AI15" s="15">
        <v>5.7943259238381209E-4</v>
      </c>
      <c r="AJ15" s="15">
        <v>5.7918551486403126E-4</v>
      </c>
      <c r="AK15" s="15">
        <v>3.4570122821523937E-4</v>
      </c>
      <c r="AL15" s="15">
        <v>4.006938841109061E-4</v>
      </c>
      <c r="AM15" s="15">
        <v>2.7950912183330185E-4</v>
      </c>
      <c r="AN15" s="15">
        <v>5.2375412621239641E-4</v>
      </c>
      <c r="AO15" s="15">
        <v>3.8848164987410612E-4</v>
      </c>
      <c r="AP15" s="15">
        <v>2.050864044005167E-4</v>
      </c>
      <c r="AQ15" s="15">
        <v>3.2906911607573721E-4</v>
      </c>
      <c r="AR15" s="15">
        <v>3.7440843573381959E-4</v>
      </c>
      <c r="AS15" s="15">
        <v>3.6819703708424075E-4</v>
      </c>
      <c r="AT15" s="15">
        <v>3.0035379419913593E-4</v>
      </c>
      <c r="AU15" s="15">
        <v>3.3877666723635866E-4</v>
      </c>
      <c r="AV15" s="15">
        <v>2.8859304753885051E-3</v>
      </c>
      <c r="AW15" s="15">
        <v>3.4450127290557676E-4</v>
      </c>
      <c r="AX15" s="15">
        <v>2.1282840242993529E-2</v>
      </c>
      <c r="AY15" s="15">
        <v>0.12206849914487057</v>
      </c>
      <c r="AZ15" s="15">
        <v>3.8109534589293649E-4</v>
      </c>
      <c r="BA15" s="15">
        <v>1.4743351081493421E-3</v>
      </c>
      <c r="BB15" s="15">
        <v>5.8361433725018566E-4</v>
      </c>
      <c r="BC15" s="15">
        <v>3.2370367812042705E-4</v>
      </c>
      <c r="BD15" s="15">
        <v>1.2561711769344616E-3</v>
      </c>
      <c r="BE15" s="15">
        <v>8.9940612031214076E-5</v>
      </c>
      <c r="BF15" s="15">
        <v>9.9128046695394012E-4</v>
      </c>
      <c r="BG15" s="15">
        <v>3.283005368173999E-4</v>
      </c>
      <c r="BH15" s="15">
        <v>9.513110749083813E-4</v>
      </c>
      <c r="BI15" s="15">
        <v>2.8531839174277402E-4</v>
      </c>
      <c r="BJ15" s="15">
        <v>8.8815580807563772E-4</v>
      </c>
      <c r="BK15" s="15">
        <v>1.8305480307214347E-4</v>
      </c>
      <c r="BL15" s="15">
        <v>1.9563018850379164E-3</v>
      </c>
      <c r="BM15" s="15">
        <v>1.1148604006354721E-3</v>
      </c>
      <c r="BN15" s="15">
        <v>6.3972325004254594E-4</v>
      </c>
      <c r="BO15" s="15">
        <v>3.6095692412858871E-3</v>
      </c>
      <c r="BP15" s="15">
        <v>2.6230675801048667E-3</v>
      </c>
      <c r="BQ15" s="15">
        <v>1.4313649448144869E-3</v>
      </c>
      <c r="BR15" s="15">
        <v>7.7356215608677947E-3</v>
      </c>
      <c r="BS15" s="15">
        <v>0</v>
      </c>
    </row>
    <row r="16" spans="1:71" x14ac:dyDescent="0.2">
      <c r="A16" s="25" t="s">
        <v>90</v>
      </c>
      <c r="B16" s="24" t="s">
        <v>323</v>
      </c>
      <c r="C16">
        <f t="shared" si="2"/>
        <v>12</v>
      </c>
      <c r="D16" s="15">
        <v>6.7854958482922E-6</v>
      </c>
      <c r="E16" s="15">
        <v>9.5120008207255063E-6</v>
      </c>
      <c r="F16" s="15">
        <v>3.7210055558801993E-6</v>
      </c>
      <c r="G16" s="15">
        <v>6.0592319941285798E-6</v>
      </c>
      <c r="H16" s="15">
        <v>2.402501587409616E-6</v>
      </c>
      <c r="I16" s="15">
        <v>4.4720801615547366E-6</v>
      </c>
      <c r="J16" s="15">
        <v>7.7621245316814464E-6</v>
      </c>
      <c r="K16" s="15">
        <v>1.9238253866859786E-5</v>
      </c>
      <c r="L16" s="15">
        <v>6.3164035842642053E-6</v>
      </c>
      <c r="M16" s="15">
        <v>1.7485396074127149E-5</v>
      </c>
      <c r="N16" s="15">
        <v>1.1890961518447973E-5</v>
      </c>
      <c r="O16" s="15">
        <v>1.031800889245011</v>
      </c>
      <c r="P16" s="15">
        <v>1.5853659469298592E-5</v>
      </c>
      <c r="Q16" s="15">
        <v>1.6289237204434564E-5</v>
      </c>
      <c r="R16" s="15">
        <v>2.0593400335898805E-5</v>
      </c>
      <c r="S16" s="15">
        <v>1.6694340157489408E-5</v>
      </c>
      <c r="T16" s="15">
        <v>4.574758548956334E-5</v>
      </c>
      <c r="U16" s="15">
        <v>3.2135798729214079E-5</v>
      </c>
      <c r="V16" s="15">
        <v>6.9792842761026294E-6</v>
      </c>
      <c r="W16" s="15">
        <v>8.4452770965651279E-6</v>
      </c>
      <c r="X16" s="15">
        <v>9.707968475606369E-6</v>
      </c>
      <c r="Y16" s="15">
        <v>1.1415852088705719E-5</v>
      </c>
      <c r="Z16" s="15">
        <v>2.704167806003557E-5</v>
      </c>
      <c r="AA16" s="15">
        <v>1.745653578927951E-5</v>
      </c>
      <c r="AB16" s="15">
        <v>1.7563827906554057E-5</v>
      </c>
      <c r="AC16" s="15">
        <v>1.639394605987589E-5</v>
      </c>
      <c r="AD16" s="15">
        <v>7.7324001844908832E-6</v>
      </c>
      <c r="AE16" s="15">
        <v>1.3783631647094179E-5</v>
      </c>
      <c r="AF16" s="15">
        <v>1.3170546825367895E-5</v>
      </c>
      <c r="AG16" s="15">
        <v>1.8326654035331004E-5</v>
      </c>
      <c r="AH16" s="15">
        <v>1.6370335878227433E-5</v>
      </c>
      <c r="AI16" s="15">
        <v>1.3107992573808723E-5</v>
      </c>
      <c r="AJ16" s="15">
        <v>1.1197556386419935E-5</v>
      </c>
      <c r="AK16" s="15">
        <v>1.3873503505035575E-5</v>
      </c>
      <c r="AL16" s="15">
        <v>9.0348431659880488E-6</v>
      </c>
      <c r="AM16" s="15">
        <v>1.5388290590687451E-5</v>
      </c>
      <c r="AN16" s="15">
        <v>9.7299879768647694E-6</v>
      </c>
      <c r="AO16" s="15">
        <v>4.8174379810289468E-6</v>
      </c>
      <c r="AP16" s="15">
        <v>3.9678707597264596E-6</v>
      </c>
      <c r="AQ16" s="15">
        <v>8.6616949619141377E-6</v>
      </c>
      <c r="AR16" s="15">
        <v>4.9523306006768132E-6</v>
      </c>
      <c r="AS16" s="15">
        <v>5.3752505032424078E-6</v>
      </c>
      <c r="AT16" s="15">
        <v>5.7895200405382878E-6</v>
      </c>
      <c r="AU16" s="15">
        <v>5.0048047922831669E-6</v>
      </c>
      <c r="AV16" s="15">
        <v>5.0042431914646949E-6</v>
      </c>
      <c r="AW16" s="15">
        <v>4.0029468559642162E-6</v>
      </c>
      <c r="AX16" s="15">
        <v>8.0631877716705239E-6</v>
      </c>
      <c r="AY16" s="15">
        <v>1.1060889331305763E-5</v>
      </c>
      <c r="AZ16" s="15">
        <v>3.0515029611563515E-5</v>
      </c>
      <c r="BA16" s="15">
        <v>5.9254138694339624E-6</v>
      </c>
      <c r="BB16" s="15">
        <v>5.7832013085021144E-6</v>
      </c>
      <c r="BC16" s="15">
        <v>4.633600383045712E-6</v>
      </c>
      <c r="BD16" s="15">
        <v>3.5902352627910963E-6</v>
      </c>
      <c r="BE16" s="15">
        <v>9.0259276999231273E-7</v>
      </c>
      <c r="BF16" s="15">
        <v>5.2218945912709323E-6</v>
      </c>
      <c r="BG16" s="15">
        <v>2.5852677180444971E-5</v>
      </c>
      <c r="BH16" s="15">
        <v>9.6672450272424525E-6</v>
      </c>
      <c r="BI16" s="15">
        <v>7.2237003291605964E-6</v>
      </c>
      <c r="BJ16" s="15">
        <v>6.8383078583776866E-6</v>
      </c>
      <c r="BK16" s="15">
        <v>2.1166387544518073E-6</v>
      </c>
      <c r="BL16" s="15">
        <v>2.7309313205770705E-6</v>
      </c>
      <c r="BM16" s="15">
        <v>3.9243156942853258E-6</v>
      </c>
      <c r="BN16" s="15">
        <v>4.4140281482430091E-6</v>
      </c>
      <c r="BO16" s="15">
        <v>4.7696088261618524E-6</v>
      </c>
      <c r="BP16" s="15">
        <v>8.5762654196190349E-6</v>
      </c>
      <c r="BQ16" s="15">
        <v>4.1015464295881452E-6</v>
      </c>
      <c r="BR16" s="15">
        <v>6.07683042882852E-6</v>
      </c>
      <c r="BS16" s="15">
        <v>0</v>
      </c>
    </row>
    <row r="17" spans="1:71" x14ac:dyDescent="0.2">
      <c r="A17" s="24" t="s">
        <v>91</v>
      </c>
      <c r="B17" s="24" t="s">
        <v>325</v>
      </c>
      <c r="C17">
        <f t="shared" si="2"/>
        <v>13</v>
      </c>
      <c r="D17" s="15">
        <v>2.6019799515615716E-3</v>
      </c>
      <c r="E17" s="15">
        <v>7.9809963592114932E-4</v>
      </c>
      <c r="F17" s="15">
        <v>5.5268879130247132E-4</v>
      </c>
      <c r="G17" s="15">
        <v>1.0276951364476221E-2</v>
      </c>
      <c r="H17" s="15">
        <v>6.330667161504103E-4</v>
      </c>
      <c r="I17" s="15">
        <v>3.3413463473933882E-4</v>
      </c>
      <c r="J17" s="15">
        <v>9.7871276595756459E-4</v>
      </c>
      <c r="K17" s="15">
        <v>1.0732580564956368E-3</v>
      </c>
      <c r="L17" s="15">
        <v>3.3265096015702932E-3</v>
      </c>
      <c r="M17" s="15">
        <v>2.4428289163020518E-3</v>
      </c>
      <c r="N17" s="15">
        <v>1.1659847519225901E-3</v>
      </c>
      <c r="O17" s="15">
        <v>1.1245967180873021E-3</v>
      </c>
      <c r="P17" s="15">
        <v>1.2039354464556375</v>
      </c>
      <c r="Q17" s="15">
        <v>0.25950168925861722</v>
      </c>
      <c r="R17" s="15">
        <v>9.0434354035065834E-2</v>
      </c>
      <c r="S17" s="15">
        <v>9.1936825460089738E-4</v>
      </c>
      <c r="T17" s="15">
        <v>2.58406498522473E-3</v>
      </c>
      <c r="U17" s="15">
        <v>1.1980051364655431E-3</v>
      </c>
      <c r="V17" s="15">
        <v>6.6948649487253364E-4</v>
      </c>
      <c r="W17" s="15">
        <v>1.6999585760743515E-3</v>
      </c>
      <c r="X17" s="15">
        <v>1.1174994898850606E-3</v>
      </c>
      <c r="Y17" s="15">
        <v>1.5994738417511971E-3</v>
      </c>
      <c r="Z17" s="15">
        <v>1.6768770119238092E-3</v>
      </c>
      <c r="AA17" s="15">
        <v>2.4228156852501063E-3</v>
      </c>
      <c r="AB17" s="15">
        <v>8.5644760047465848E-3</v>
      </c>
      <c r="AC17" s="15">
        <v>1.7951793017191239E-3</v>
      </c>
      <c r="AD17" s="15">
        <v>7.156899506535094E-4</v>
      </c>
      <c r="AE17" s="15">
        <v>7.8398061398733806E-4</v>
      </c>
      <c r="AF17" s="15">
        <v>1.4476506554076361E-3</v>
      </c>
      <c r="AG17" s="15">
        <v>7.5482116116014082E-4</v>
      </c>
      <c r="AH17" s="15">
        <v>1.6417385269784195E-3</v>
      </c>
      <c r="AI17" s="15">
        <v>1.0987594679667939E-3</v>
      </c>
      <c r="AJ17" s="15">
        <v>5.7424680784090923E-3</v>
      </c>
      <c r="AK17" s="15">
        <v>2.1186537060163158E-2</v>
      </c>
      <c r="AL17" s="15">
        <v>3.3704276135195226E-3</v>
      </c>
      <c r="AM17" s="15">
        <v>2.186051781921616E-2</v>
      </c>
      <c r="AN17" s="15">
        <v>9.6347480583090989E-4</v>
      </c>
      <c r="AO17" s="15">
        <v>7.0523919760115839E-4</v>
      </c>
      <c r="AP17" s="15">
        <v>1.0265471155645521E-3</v>
      </c>
      <c r="AQ17" s="15">
        <v>1.9835549254100479E-3</v>
      </c>
      <c r="AR17" s="15">
        <v>2.2060889219236292E-3</v>
      </c>
      <c r="AS17" s="15">
        <v>6.8213317434432394E-4</v>
      </c>
      <c r="AT17" s="15">
        <v>1.5098631506454074E-3</v>
      </c>
      <c r="AU17" s="15">
        <v>1.2866831759248316E-3</v>
      </c>
      <c r="AV17" s="15">
        <v>1.5167762357067667E-3</v>
      </c>
      <c r="AW17" s="15">
        <v>6.5478058773918457E-4</v>
      </c>
      <c r="AX17" s="15">
        <v>1.246031919742736E-2</v>
      </c>
      <c r="AY17" s="15">
        <v>1.6335245235969108E-3</v>
      </c>
      <c r="AZ17" s="15">
        <v>6.5133628701934869E-4</v>
      </c>
      <c r="BA17" s="15">
        <v>1.3718081242147433E-3</v>
      </c>
      <c r="BB17" s="15">
        <v>6.2185416343377457E-4</v>
      </c>
      <c r="BC17" s="15">
        <v>3.1770296698427222E-4</v>
      </c>
      <c r="BD17" s="15">
        <v>6.7273899321588593E-4</v>
      </c>
      <c r="BE17" s="15">
        <v>1.1270804556131406E-4</v>
      </c>
      <c r="BF17" s="15">
        <v>3.4686354698109956E-4</v>
      </c>
      <c r="BG17" s="15">
        <v>1.1191325318613006E-3</v>
      </c>
      <c r="BH17" s="15">
        <v>8.801759150371684E-4</v>
      </c>
      <c r="BI17" s="15">
        <v>6.5554242435740854E-4</v>
      </c>
      <c r="BJ17" s="15">
        <v>6.0382268461519424E-4</v>
      </c>
      <c r="BK17" s="15">
        <v>1.5799403178052625E-3</v>
      </c>
      <c r="BL17" s="15">
        <v>5.7935980651672959E-4</v>
      </c>
      <c r="BM17" s="15">
        <v>9.8306099735686291E-4</v>
      </c>
      <c r="BN17" s="15">
        <v>3.9173426390823812E-4</v>
      </c>
      <c r="BO17" s="15">
        <v>8.3649649854806128E-4</v>
      </c>
      <c r="BP17" s="15">
        <v>1.3184403054960195E-3</v>
      </c>
      <c r="BQ17" s="15">
        <v>1.3965694129651814E-3</v>
      </c>
      <c r="BR17" s="15">
        <v>6.5114484951517551E-3</v>
      </c>
      <c r="BS17" s="15">
        <v>0</v>
      </c>
    </row>
    <row r="18" spans="1:71" x14ac:dyDescent="0.2">
      <c r="A18" s="24" t="s">
        <v>92</v>
      </c>
      <c r="B18" s="24" t="s">
        <v>327</v>
      </c>
      <c r="C18">
        <f t="shared" si="2"/>
        <v>14</v>
      </c>
      <c r="D18" s="15">
        <v>2.4228237092762585E-4</v>
      </c>
      <c r="E18" s="15">
        <v>2.7155424657182608E-4</v>
      </c>
      <c r="F18" s="15">
        <v>4.8892080028005696E-4</v>
      </c>
      <c r="G18" s="15">
        <v>5.5053810464038939E-4</v>
      </c>
      <c r="H18" s="15">
        <v>4.4672049309078593E-4</v>
      </c>
      <c r="I18" s="15">
        <v>2.1289342339159706E-4</v>
      </c>
      <c r="J18" s="15">
        <v>4.2907951436370681E-4</v>
      </c>
      <c r="K18" s="15">
        <v>4.6604814124620928E-4</v>
      </c>
      <c r="L18" s="15">
        <v>3.5322251056923645E-4</v>
      </c>
      <c r="M18" s="15">
        <v>4.6854508580287854E-4</v>
      </c>
      <c r="N18" s="15">
        <v>4.8653969305644407E-4</v>
      </c>
      <c r="O18" s="15">
        <v>4.1774595189831448E-4</v>
      </c>
      <c r="P18" s="15">
        <v>1.6098369828497826E-3</v>
      </c>
      <c r="Q18" s="15">
        <v>1.0290878128486507</v>
      </c>
      <c r="R18" s="15">
        <v>1.8817038293245524E-3</v>
      </c>
      <c r="S18" s="15">
        <v>3.5634871290052711E-4</v>
      </c>
      <c r="T18" s="15">
        <v>4.6840562125391E-4</v>
      </c>
      <c r="U18" s="15">
        <v>3.5172127543802172E-4</v>
      </c>
      <c r="V18" s="15">
        <v>3.9448337543829758E-4</v>
      </c>
      <c r="W18" s="15">
        <v>3.5227576940361692E-4</v>
      </c>
      <c r="X18" s="15">
        <v>4.130845842211545E-4</v>
      </c>
      <c r="Y18" s="15">
        <v>4.9775282634819751E-4</v>
      </c>
      <c r="Z18" s="15">
        <v>4.769274050524467E-4</v>
      </c>
      <c r="AA18" s="15">
        <v>4.074548048133418E-4</v>
      </c>
      <c r="AB18" s="15">
        <v>4.2889602268966781E-4</v>
      </c>
      <c r="AC18" s="15">
        <v>5.5669421384308825E-4</v>
      </c>
      <c r="AD18" s="15">
        <v>4.4039150753180764E-4</v>
      </c>
      <c r="AE18" s="15">
        <v>4.7241146221803051E-4</v>
      </c>
      <c r="AF18" s="15">
        <v>9.0528453316394291E-4</v>
      </c>
      <c r="AG18" s="15">
        <v>3.965933082510655E-4</v>
      </c>
      <c r="AH18" s="15">
        <v>4.4032320898736171E-4</v>
      </c>
      <c r="AI18" s="15">
        <v>4.4891485397525544E-4</v>
      </c>
      <c r="AJ18" s="15">
        <v>4.7303497350098273E-4</v>
      </c>
      <c r="AK18" s="15">
        <v>5.9749304787198171E-4</v>
      </c>
      <c r="AL18" s="15">
        <v>3.6393969037822716E-4</v>
      </c>
      <c r="AM18" s="15">
        <v>5.2202536994883141E-4</v>
      </c>
      <c r="AN18" s="15">
        <v>3.3416380146349589E-4</v>
      </c>
      <c r="AO18" s="15">
        <v>8.4632832599775075E-4</v>
      </c>
      <c r="AP18" s="15">
        <v>1.7733104791858682E-3</v>
      </c>
      <c r="AQ18" s="15">
        <v>3.8063990792007479E-4</v>
      </c>
      <c r="AR18" s="15">
        <v>2.6979325448771172E-4</v>
      </c>
      <c r="AS18" s="15">
        <v>6.3391777210332183E-4</v>
      </c>
      <c r="AT18" s="15">
        <v>8.5548322107394017E-4</v>
      </c>
      <c r="AU18" s="15">
        <v>8.9215391739702219E-4</v>
      </c>
      <c r="AV18" s="15">
        <v>4.1088933084268255E-3</v>
      </c>
      <c r="AW18" s="15">
        <v>1.1947342995954713E-3</v>
      </c>
      <c r="AX18" s="15">
        <v>3.7368861559360089E-3</v>
      </c>
      <c r="AY18" s="15">
        <v>1.0505445842583698E-3</v>
      </c>
      <c r="AZ18" s="15">
        <v>4.1803664551336677E-4</v>
      </c>
      <c r="BA18" s="15">
        <v>3.283910675627283E-3</v>
      </c>
      <c r="BB18" s="15">
        <v>8.6434169305772593E-4</v>
      </c>
      <c r="BC18" s="15">
        <v>2.8997188905608779E-4</v>
      </c>
      <c r="BD18" s="15">
        <v>1.8160567996865292E-3</v>
      </c>
      <c r="BE18" s="15">
        <v>1.5948807147517721E-4</v>
      </c>
      <c r="BF18" s="15">
        <v>2.9112701917493569E-4</v>
      </c>
      <c r="BG18" s="15">
        <v>2.5300190290993476E-3</v>
      </c>
      <c r="BH18" s="15">
        <v>1.6671665630956314E-3</v>
      </c>
      <c r="BI18" s="15">
        <v>2.5163994244393941E-4</v>
      </c>
      <c r="BJ18" s="15">
        <v>9.1556465625041155E-4</v>
      </c>
      <c r="BK18" s="15">
        <v>5.0759386673194197E-3</v>
      </c>
      <c r="BL18" s="15">
        <v>9.455372298274355E-4</v>
      </c>
      <c r="BM18" s="15">
        <v>2.1720320690611426E-3</v>
      </c>
      <c r="BN18" s="15">
        <v>3.7544295693982044E-4</v>
      </c>
      <c r="BO18" s="15">
        <v>5.4020453163209985E-4</v>
      </c>
      <c r="BP18" s="15">
        <v>4.480532931727451E-4</v>
      </c>
      <c r="BQ18" s="15">
        <v>3.2153038895049836E-3</v>
      </c>
      <c r="BR18" s="15">
        <v>6.2195642133754158E-3</v>
      </c>
      <c r="BS18" s="15">
        <v>0</v>
      </c>
    </row>
    <row r="19" spans="1:71" x14ac:dyDescent="0.2">
      <c r="A19" s="24" t="s">
        <v>93</v>
      </c>
      <c r="B19" s="25" t="s">
        <v>329</v>
      </c>
      <c r="C19">
        <f t="shared" si="2"/>
        <v>15</v>
      </c>
      <c r="D19" s="15">
        <v>1.0112467892936646E-4</v>
      </c>
      <c r="E19" s="15">
        <v>2.2831073713291109E-4</v>
      </c>
      <c r="F19" s="15">
        <v>4.2088972976675704E-5</v>
      </c>
      <c r="G19" s="15">
        <v>5.8703563895396316E-4</v>
      </c>
      <c r="H19" s="15">
        <v>5.8213565091472672E-5</v>
      </c>
      <c r="I19" s="15">
        <v>7.0540097319964356E-5</v>
      </c>
      <c r="J19" s="15">
        <v>1.5604525777100265E-4</v>
      </c>
      <c r="K19" s="15">
        <v>3.5254332283767687E-4</v>
      </c>
      <c r="L19" s="15">
        <v>8.9081487100771268E-5</v>
      </c>
      <c r="M19" s="15">
        <v>2.7145120987739343E-4</v>
      </c>
      <c r="N19" s="15">
        <v>1.6572855274953725E-4</v>
      </c>
      <c r="O19" s="15">
        <v>1.5764297282852032E-4</v>
      </c>
      <c r="P19" s="15">
        <v>3.4565815294556229E-4</v>
      </c>
      <c r="Q19" s="15">
        <v>2.8578033454757711E-4</v>
      </c>
      <c r="R19" s="15">
        <v>1.1111467952215517</v>
      </c>
      <c r="S19" s="15">
        <v>1.9628571222942036E-4</v>
      </c>
      <c r="T19" s="15">
        <v>1.2805035051405669E-3</v>
      </c>
      <c r="U19" s="15">
        <v>2.5758623132662514E-4</v>
      </c>
      <c r="V19" s="15">
        <v>7.2046423186667655E-5</v>
      </c>
      <c r="W19" s="15">
        <v>3.0170666010208183E-4</v>
      </c>
      <c r="X19" s="15">
        <v>2.2718701162405643E-4</v>
      </c>
      <c r="Y19" s="15">
        <v>4.5933936199798119E-4</v>
      </c>
      <c r="Z19" s="15">
        <v>7.441543439627538E-4</v>
      </c>
      <c r="AA19" s="15">
        <v>1.887912836147292E-4</v>
      </c>
      <c r="AB19" s="15">
        <v>5.6275766149687051E-4</v>
      </c>
      <c r="AC19" s="15">
        <v>2.3379117052317201E-4</v>
      </c>
      <c r="AD19" s="15">
        <v>1.2695133667436879E-4</v>
      </c>
      <c r="AE19" s="15">
        <v>1.4648478900875842E-4</v>
      </c>
      <c r="AF19" s="15">
        <v>4.9402338466563085E-4</v>
      </c>
      <c r="AG19" s="15">
        <v>1.1120676532206177E-4</v>
      </c>
      <c r="AH19" s="15">
        <v>2.2070794290971586E-4</v>
      </c>
      <c r="AI19" s="15">
        <v>1.8452229378347368E-4</v>
      </c>
      <c r="AJ19" s="15">
        <v>6.7022475062734129E-4</v>
      </c>
      <c r="AK19" s="15">
        <v>4.7461998187397353E-4</v>
      </c>
      <c r="AL19" s="15">
        <v>1.7053703352498404E-4</v>
      </c>
      <c r="AM19" s="15">
        <v>6.464684496535353E-4</v>
      </c>
      <c r="AN19" s="15">
        <v>1.7077973381852716E-4</v>
      </c>
      <c r="AO19" s="15">
        <v>7.5391284509333226E-4</v>
      </c>
      <c r="AP19" s="15">
        <v>1.1145646165805126E-4</v>
      </c>
      <c r="AQ19" s="15">
        <v>1.7867688630829258E-4</v>
      </c>
      <c r="AR19" s="15">
        <v>2.505474187943043E-4</v>
      </c>
      <c r="AS19" s="15">
        <v>8.5605816271594389E-5</v>
      </c>
      <c r="AT19" s="15">
        <v>1.6891885199710592E-4</v>
      </c>
      <c r="AU19" s="15">
        <v>8.0637450869909462E-5</v>
      </c>
      <c r="AV19" s="15">
        <v>1.1746546218940261E-4</v>
      </c>
      <c r="AW19" s="15">
        <v>8.9381818726092392E-5</v>
      </c>
      <c r="AX19" s="15">
        <v>2.8119926509351202E-4</v>
      </c>
      <c r="AY19" s="15">
        <v>5.2095134285542739E-4</v>
      </c>
      <c r="AZ19" s="15">
        <v>1.5265050546977988E-4</v>
      </c>
      <c r="BA19" s="15">
        <v>8.6860466087331693E-4</v>
      </c>
      <c r="BB19" s="15">
        <v>9.5408023914124796E-5</v>
      </c>
      <c r="BC19" s="15">
        <v>6.8937960041909774E-5</v>
      </c>
      <c r="BD19" s="15">
        <v>6.8534646083060591E-5</v>
      </c>
      <c r="BE19" s="15">
        <v>1.3447130838090686E-5</v>
      </c>
      <c r="BF19" s="15">
        <v>6.2803721247612566E-5</v>
      </c>
      <c r="BG19" s="15">
        <v>1.1281238888471289E-4</v>
      </c>
      <c r="BH19" s="15">
        <v>3.5760796135687846E-4</v>
      </c>
      <c r="BI19" s="15">
        <v>1.1575609811362456E-4</v>
      </c>
      <c r="BJ19" s="15">
        <v>1.0736252405407896E-4</v>
      </c>
      <c r="BK19" s="15">
        <v>1.6701728423682454E-3</v>
      </c>
      <c r="BL19" s="15">
        <v>1.1011231726032903E-4</v>
      </c>
      <c r="BM19" s="15">
        <v>1.1464557874159024E-4</v>
      </c>
      <c r="BN19" s="15">
        <v>9.161826198385547E-5</v>
      </c>
      <c r="BO19" s="15">
        <v>1.6474968400404663E-4</v>
      </c>
      <c r="BP19" s="15">
        <v>2.330594483648178E-4</v>
      </c>
      <c r="BQ19" s="15">
        <v>1.1928087481873049E-4</v>
      </c>
      <c r="BR19" s="15">
        <v>1.3634449984726977E-4</v>
      </c>
      <c r="BS19" s="15">
        <v>0</v>
      </c>
    </row>
    <row r="20" spans="1:71" x14ac:dyDescent="0.2">
      <c r="A20" s="25" t="s">
        <v>94</v>
      </c>
      <c r="B20" s="25" t="s">
        <v>331</v>
      </c>
      <c r="C20">
        <f t="shared" si="2"/>
        <v>16</v>
      </c>
      <c r="D20" s="15">
        <v>2.2183064956936491E-3</v>
      </c>
      <c r="E20" s="15">
        <v>3.3835427757141759E-3</v>
      </c>
      <c r="F20" s="15">
        <v>9.2565557610245367E-4</v>
      </c>
      <c r="G20" s="15">
        <v>1.0868024731084201E-3</v>
      </c>
      <c r="H20" s="15">
        <v>4.4608292393103237E-4</v>
      </c>
      <c r="I20" s="15">
        <v>5.4518195640526612E-4</v>
      </c>
      <c r="J20" s="15">
        <v>1.1935906429867689E-3</v>
      </c>
      <c r="K20" s="15">
        <v>2.4339739706697771E-3</v>
      </c>
      <c r="L20" s="15">
        <v>1.3742353939477957E-3</v>
      </c>
      <c r="M20" s="15">
        <v>3.3239240817528465E-3</v>
      </c>
      <c r="N20" s="15">
        <v>2.6855551054290883E-3</v>
      </c>
      <c r="O20" s="15">
        <v>1.5357623001454701E-3</v>
      </c>
      <c r="P20" s="15">
        <v>1.9488982993772577E-3</v>
      </c>
      <c r="Q20" s="15">
        <v>2.2825181241672246E-3</v>
      </c>
      <c r="R20" s="15">
        <v>1.5732560944375967E-3</v>
      </c>
      <c r="S20" s="15">
        <v>1.1326786286559314</v>
      </c>
      <c r="T20" s="15">
        <v>8.116465340927052E-3</v>
      </c>
      <c r="U20" s="15">
        <v>1.3540793619440201E-3</v>
      </c>
      <c r="V20" s="15">
        <v>6.3745666785569078E-4</v>
      </c>
      <c r="W20" s="15">
        <v>1.5830069096032964E-3</v>
      </c>
      <c r="X20" s="15">
        <v>9.7776343579474771E-4</v>
      </c>
      <c r="Y20" s="15">
        <v>1.682566095984963E-3</v>
      </c>
      <c r="Z20" s="15">
        <v>1.4578461496761149E-3</v>
      </c>
      <c r="AA20" s="15">
        <v>8.3013328839773087E-4</v>
      </c>
      <c r="AB20" s="15">
        <v>1.3624244829269659E-3</v>
      </c>
      <c r="AC20" s="15">
        <v>1.6222322003482841E-3</v>
      </c>
      <c r="AD20" s="15">
        <v>1.0181968333976554E-3</v>
      </c>
      <c r="AE20" s="15">
        <v>1.3351077778498029E-3</v>
      </c>
      <c r="AF20" s="15">
        <v>3.9247941738094691E-3</v>
      </c>
      <c r="AG20" s="15">
        <v>9.88071611614953E-4</v>
      </c>
      <c r="AH20" s="15">
        <v>1.1883452746786372E-3</v>
      </c>
      <c r="AI20" s="15">
        <v>4.8762018809393485E-3</v>
      </c>
      <c r="AJ20" s="15">
        <v>2.7769784351282262E-3</v>
      </c>
      <c r="AK20" s="15">
        <v>2.5447053229629667E-3</v>
      </c>
      <c r="AL20" s="15">
        <v>8.1244824636466286E-3</v>
      </c>
      <c r="AM20" s="15">
        <v>9.6308611706309541E-2</v>
      </c>
      <c r="AN20" s="15">
        <v>1.5537329004806442E-3</v>
      </c>
      <c r="AO20" s="15">
        <v>3.2422570846575684E-3</v>
      </c>
      <c r="AP20" s="15">
        <v>1.3104937770571686E-3</v>
      </c>
      <c r="AQ20" s="15">
        <v>1.1749882155636103E-2</v>
      </c>
      <c r="AR20" s="15">
        <v>7.4824715861360593E-4</v>
      </c>
      <c r="AS20" s="15">
        <v>3.3194643352266193E-3</v>
      </c>
      <c r="AT20" s="15">
        <v>5.819077311651099E-4</v>
      </c>
      <c r="AU20" s="15">
        <v>1.0367119400355009E-3</v>
      </c>
      <c r="AV20" s="15">
        <v>5.4880358151484262E-4</v>
      </c>
      <c r="AW20" s="15">
        <v>1.5185096917268151E-3</v>
      </c>
      <c r="AX20" s="15">
        <v>1.1943739145420743E-3</v>
      </c>
      <c r="AY20" s="15">
        <v>1.2167213517886553E-3</v>
      </c>
      <c r="AZ20" s="15">
        <v>1.2286816876005057E-3</v>
      </c>
      <c r="BA20" s="15">
        <v>6.3465963149290849E-3</v>
      </c>
      <c r="BB20" s="15">
        <v>1.2139224685564676E-3</v>
      </c>
      <c r="BC20" s="15">
        <v>5.4426976603424613E-4</v>
      </c>
      <c r="BD20" s="15">
        <v>4.9013162230340519E-4</v>
      </c>
      <c r="BE20" s="15">
        <v>1.3945818615010111E-3</v>
      </c>
      <c r="BF20" s="15">
        <v>5.917879381972035E-4</v>
      </c>
      <c r="BG20" s="15">
        <v>9.1045579317245752E-4</v>
      </c>
      <c r="BH20" s="15">
        <v>2.7940969539927028E-3</v>
      </c>
      <c r="BI20" s="15">
        <v>1.1957911467331817E-3</v>
      </c>
      <c r="BJ20" s="15">
        <v>1.4435328270896283E-3</v>
      </c>
      <c r="BK20" s="15">
        <v>2.6577287565234447E-4</v>
      </c>
      <c r="BL20" s="15">
        <v>7.0495833165827647E-4</v>
      </c>
      <c r="BM20" s="15">
        <v>6.6973992633733174E-4</v>
      </c>
      <c r="BN20" s="15">
        <v>6.8168791733872153E-4</v>
      </c>
      <c r="BO20" s="15">
        <v>1.4320244896696415E-3</v>
      </c>
      <c r="BP20" s="15">
        <v>3.3909669346531513E-3</v>
      </c>
      <c r="BQ20" s="15">
        <v>1.4117159167773292E-3</v>
      </c>
      <c r="BR20" s="15">
        <v>2.2810671803070921E-3</v>
      </c>
      <c r="BS20" s="15">
        <v>0</v>
      </c>
    </row>
    <row r="21" spans="1:71" x14ac:dyDescent="0.2">
      <c r="A21" s="24" t="s">
        <v>95</v>
      </c>
      <c r="B21" s="24" t="s">
        <v>333</v>
      </c>
      <c r="C21">
        <f t="shared" si="2"/>
        <v>17</v>
      </c>
      <c r="D21" s="15">
        <v>3.5445204757804912E-3</v>
      </c>
      <c r="E21" s="15">
        <v>5.2050366878379738E-3</v>
      </c>
      <c r="F21" s="15">
        <v>1.9969207750644593E-3</v>
      </c>
      <c r="G21" s="15">
        <v>3.6574849544112804E-3</v>
      </c>
      <c r="H21" s="15">
        <v>1.8553743713382686E-3</v>
      </c>
      <c r="I21" s="15">
        <v>2.5430722096152882E-3</v>
      </c>
      <c r="J21" s="15">
        <v>5.1094666278918462E-3</v>
      </c>
      <c r="K21" s="15">
        <v>1.7696346870150457E-2</v>
      </c>
      <c r="L21" s="15">
        <v>3.5650455738285439E-3</v>
      </c>
      <c r="M21" s="15">
        <v>1.8437156373307614E-2</v>
      </c>
      <c r="N21" s="15">
        <v>9.0175662284967626E-3</v>
      </c>
      <c r="O21" s="15">
        <v>5.9173159581082907E-2</v>
      </c>
      <c r="P21" s="15">
        <v>1.6563767410283481E-2</v>
      </c>
      <c r="Q21" s="15">
        <v>1.4231474855010964E-2</v>
      </c>
      <c r="R21" s="15">
        <v>2.1520269065002613E-2</v>
      </c>
      <c r="S21" s="15">
        <v>2.5715098258175008E-2</v>
      </c>
      <c r="T21" s="15">
        <v>1.1680110631166285</v>
      </c>
      <c r="U21" s="15">
        <v>7.1644277954658248E-2</v>
      </c>
      <c r="V21" s="15">
        <v>2.8073078208521013E-3</v>
      </c>
      <c r="W21" s="15">
        <v>5.3930565962089011E-3</v>
      </c>
      <c r="X21" s="15">
        <v>3.8474876234497368E-3</v>
      </c>
      <c r="Y21" s="15">
        <v>6.8734662085834456E-3</v>
      </c>
      <c r="Z21" s="15">
        <v>4.3932120996332216E-2</v>
      </c>
      <c r="AA21" s="15">
        <v>1.7346081100742761E-2</v>
      </c>
      <c r="AB21" s="15">
        <v>2.4630322206166254E-2</v>
      </c>
      <c r="AC21" s="15">
        <v>2.464491657278994E-2</v>
      </c>
      <c r="AD21" s="15">
        <v>3.6047707183104014E-3</v>
      </c>
      <c r="AE21" s="15">
        <v>4.0451261128732876E-3</v>
      </c>
      <c r="AF21" s="15">
        <v>1.5844559497752871E-2</v>
      </c>
      <c r="AG21" s="15">
        <v>1.9141173078698663E-2</v>
      </c>
      <c r="AH21" s="15">
        <v>1.0518172494067815E-2</v>
      </c>
      <c r="AI21" s="15">
        <v>6.6314379514782213E-3</v>
      </c>
      <c r="AJ21" s="15">
        <v>8.8938266120719839E-3</v>
      </c>
      <c r="AK21" s="15">
        <v>1.2963551127088717E-2</v>
      </c>
      <c r="AL21" s="15">
        <v>5.8598459493605865E-3</v>
      </c>
      <c r="AM21" s="15">
        <v>1.8143954413490919E-2</v>
      </c>
      <c r="AN21" s="15">
        <v>4.9635769574582341E-3</v>
      </c>
      <c r="AO21" s="15">
        <v>2.8784753163032181E-3</v>
      </c>
      <c r="AP21" s="15">
        <v>3.2788281367557254E-3</v>
      </c>
      <c r="AQ21" s="15">
        <v>6.210203534822184E-3</v>
      </c>
      <c r="AR21" s="15">
        <v>7.7014648748192967E-3</v>
      </c>
      <c r="AS21" s="15">
        <v>8.3884741431446593E-3</v>
      </c>
      <c r="AT21" s="15">
        <v>3.3005631639207627E-3</v>
      </c>
      <c r="AU21" s="15">
        <v>6.3473097587705366E-3</v>
      </c>
      <c r="AV21" s="15">
        <v>3.5417861352103346E-3</v>
      </c>
      <c r="AW21" s="15">
        <v>4.7132122401745049E-3</v>
      </c>
      <c r="AX21" s="15">
        <v>1.145995205186877E-2</v>
      </c>
      <c r="AY21" s="15">
        <v>9.5815144586594778E-3</v>
      </c>
      <c r="AZ21" s="15">
        <v>6.735324960726348E-2</v>
      </c>
      <c r="BA21" s="15">
        <v>7.0941373913518497E-3</v>
      </c>
      <c r="BB21" s="15">
        <v>4.5279283635295516E-3</v>
      </c>
      <c r="BC21" s="15">
        <v>5.6531398448424457E-3</v>
      </c>
      <c r="BD21" s="15">
        <v>6.4047521181094854E-3</v>
      </c>
      <c r="BE21" s="15">
        <v>1.2731315033133238E-3</v>
      </c>
      <c r="BF21" s="15">
        <v>1.0720990836688213E-2</v>
      </c>
      <c r="BG21" s="15">
        <v>9.2634947319991685E-3</v>
      </c>
      <c r="BH21" s="15">
        <v>1.4039290494836428E-2</v>
      </c>
      <c r="BI21" s="15">
        <v>1.1545426881235768E-2</v>
      </c>
      <c r="BJ21" s="15">
        <v>1.249507551820025E-2</v>
      </c>
      <c r="BK21" s="15">
        <v>2.5059795791055762E-3</v>
      </c>
      <c r="BL21" s="15">
        <v>3.3640144427002504E-3</v>
      </c>
      <c r="BM21" s="15">
        <v>5.1324824226411866E-3</v>
      </c>
      <c r="BN21" s="15">
        <v>7.460477338086852E-3</v>
      </c>
      <c r="BO21" s="15">
        <v>3.6190109316477205E-3</v>
      </c>
      <c r="BP21" s="15">
        <v>6.8936583464815635E-3</v>
      </c>
      <c r="BQ21" s="15">
        <v>5.5673395557178443E-3</v>
      </c>
      <c r="BR21" s="15">
        <v>7.4430064449422803E-3</v>
      </c>
      <c r="BS21" s="15">
        <v>0</v>
      </c>
    </row>
    <row r="22" spans="1:71" x14ac:dyDescent="0.2">
      <c r="A22" s="24" t="s">
        <v>96</v>
      </c>
      <c r="B22" s="24" t="s">
        <v>335</v>
      </c>
      <c r="C22">
        <f t="shared" si="2"/>
        <v>18</v>
      </c>
      <c r="D22" s="15">
        <v>1.1918407100067793E-3</v>
      </c>
      <c r="E22" s="15">
        <v>1.6945991651430776E-3</v>
      </c>
      <c r="F22" s="15">
        <v>8.846277193344513E-4</v>
      </c>
      <c r="G22" s="15">
        <v>1.7212326547344332E-3</v>
      </c>
      <c r="H22" s="15">
        <v>9.3781035220442846E-4</v>
      </c>
      <c r="I22" s="15">
        <v>1.014567942749443E-3</v>
      </c>
      <c r="J22" s="15">
        <v>2.0936710784400709E-3</v>
      </c>
      <c r="K22" s="15">
        <v>3.3300815635356846E-3</v>
      </c>
      <c r="L22" s="15">
        <v>1.7674844057758892E-3</v>
      </c>
      <c r="M22" s="15">
        <v>3.47100035789952E-3</v>
      </c>
      <c r="N22" s="15">
        <v>8.2158581428597322E-3</v>
      </c>
      <c r="O22" s="15">
        <v>3.7492888897456456E-3</v>
      </c>
      <c r="P22" s="15">
        <v>2.3914265150632576E-3</v>
      </c>
      <c r="Q22" s="15">
        <v>2.7136432776678878E-3</v>
      </c>
      <c r="R22" s="15">
        <v>3.5086687919936694E-3</v>
      </c>
      <c r="S22" s="15">
        <v>2.3587856786344472E-3</v>
      </c>
      <c r="T22" s="15">
        <v>5.1472696031308355E-3</v>
      </c>
      <c r="U22" s="15">
        <v>1.0685966127369948</v>
      </c>
      <c r="V22" s="15">
        <v>1.5611920151791146E-3</v>
      </c>
      <c r="W22" s="15">
        <v>2.0422248881092286E-3</v>
      </c>
      <c r="X22" s="15">
        <v>1.9737859478656285E-3</v>
      </c>
      <c r="Y22" s="15">
        <v>2.762129185808696E-3</v>
      </c>
      <c r="Z22" s="15">
        <v>4.1817939025243188E-3</v>
      </c>
      <c r="AA22" s="15">
        <v>3.6919549962712091E-3</v>
      </c>
      <c r="AB22" s="15">
        <v>2.8783524857330768E-3</v>
      </c>
      <c r="AC22" s="15">
        <v>2.4016340876544902E-3</v>
      </c>
      <c r="AD22" s="15">
        <v>1.8742683086737735E-3</v>
      </c>
      <c r="AE22" s="15">
        <v>2.2444293397991897E-3</v>
      </c>
      <c r="AF22" s="15">
        <v>2.3003773400268046E-3</v>
      </c>
      <c r="AG22" s="15">
        <v>5.3133707299853131E-3</v>
      </c>
      <c r="AH22" s="15">
        <v>2.9953382078321327E-3</v>
      </c>
      <c r="AI22" s="15">
        <v>2.5344832968316063E-3</v>
      </c>
      <c r="AJ22" s="15">
        <v>3.3252081864342154E-3</v>
      </c>
      <c r="AK22" s="15">
        <v>2.301918283713796E-3</v>
      </c>
      <c r="AL22" s="15">
        <v>2.1321707747156402E-3</v>
      </c>
      <c r="AM22" s="15">
        <v>2.6599164257952996E-3</v>
      </c>
      <c r="AN22" s="15">
        <v>1.8088591375444493E-3</v>
      </c>
      <c r="AO22" s="15">
        <v>2.1085872034141717E-3</v>
      </c>
      <c r="AP22" s="15">
        <v>1.3152028787507856E-3</v>
      </c>
      <c r="AQ22" s="15">
        <v>1.7902737473849536E-3</v>
      </c>
      <c r="AR22" s="15">
        <v>2.8360964697664759E-3</v>
      </c>
      <c r="AS22" s="15">
        <v>9.3182516474204051E-3</v>
      </c>
      <c r="AT22" s="15">
        <v>1.6696531260649537E-3</v>
      </c>
      <c r="AU22" s="15">
        <v>1.7074238134237025E-3</v>
      </c>
      <c r="AV22" s="15">
        <v>2.8284647525107162E-3</v>
      </c>
      <c r="AW22" s="15">
        <v>2.2968918326927378E-3</v>
      </c>
      <c r="AX22" s="15">
        <v>2.89501866719374E-3</v>
      </c>
      <c r="AY22" s="15">
        <v>2.8888409085878483E-3</v>
      </c>
      <c r="AZ22" s="15">
        <v>9.7450284069823576E-2</v>
      </c>
      <c r="BA22" s="15">
        <v>1.4905128563946582E-2</v>
      </c>
      <c r="BB22" s="15">
        <v>9.3307405937051689E-3</v>
      </c>
      <c r="BC22" s="15">
        <v>1.1222178782444962E-2</v>
      </c>
      <c r="BD22" s="15">
        <v>7.306166764279109E-3</v>
      </c>
      <c r="BE22" s="15">
        <v>1.1626723444666382E-3</v>
      </c>
      <c r="BF22" s="15">
        <v>5.6129067028523119E-3</v>
      </c>
      <c r="BG22" s="15">
        <v>6.1206171414621632E-3</v>
      </c>
      <c r="BH22" s="15">
        <v>4.7041503155626947E-2</v>
      </c>
      <c r="BI22" s="15">
        <v>3.4231307563044816E-3</v>
      </c>
      <c r="BJ22" s="15">
        <v>9.0734984798610304E-3</v>
      </c>
      <c r="BK22" s="15">
        <v>1.1222976939880148E-3</v>
      </c>
      <c r="BL22" s="15">
        <v>3.2526368126912508E-3</v>
      </c>
      <c r="BM22" s="15">
        <v>2.9325871899714829E-3</v>
      </c>
      <c r="BN22" s="15">
        <v>4.2762768327065928E-3</v>
      </c>
      <c r="BO22" s="15">
        <v>2.4968764582829323E-3</v>
      </c>
      <c r="BP22" s="15">
        <v>2.1199566512287243E-3</v>
      </c>
      <c r="BQ22" s="15">
        <v>1.5539788738298319E-2</v>
      </c>
      <c r="BR22" s="15">
        <v>5.6919149125976417E-3</v>
      </c>
      <c r="BS22" s="15">
        <v>0</v>
      </c>
    </row>
    <row r="23" spans="1:71" x14ac:dyDescent="0.2">
      <c r="A23" s="24" t="s">
        <v>97</v>
      </c>
      <c r="B23" s="25" t="s">
        <v>337</v>
      </c>
      <c r="C23">
        <f t="shared" si="2"/>
        <v>19</v>
      </c>
      <c r="D23" s="15">
        <v>6.9916983221728929E-2</v>
      </c>
      <c r="E23" s="15">
        <v>6.3532373541342335E-2</v>
      </c>
      <c r="F23" s="15">
        <v>3.9370395209555986E-2</v>
      </c>
      <c r="G23" s="15">
        <v>8.7341026615301839E-2</v>
      </c>
      <c r="H23" s="15">
        <v>1.8811207034958616E-2</v>
      </c>
      <c r="I23" s="15">
        <v>5.1663302576268388E-2</v>
      </c>
      <c r="J23" s="15">
        <v>0.13055997850300893</v>
      </c>
      <c r="K23" s="15">
        <v>6.2438690310494316E-2</v>
      </c>
      <c r="L23" s="15">
        <v>7.5771175266594229E-2</v>
      </c>
      <c r="M23" s="15">
        <v>6.6948996893079829E-2</v>
      </c>
      <c r="N23" s="15">
        <v>4.1558655747345345E-2</v>
      </c>
      <c r="O23" s="15">
        <v>3.3844281862791044E-2</v>
      </c>
      <c r="P23" s="15">
        <v>4.3006337213239862E-2</v>
      </c>
      <c r="Q23" s="15">
        <v>2.2325993865093565E-2</v>
      </c>
      <c r="R23" s="15">
        <v>3.5331180589565768E-2</v>
      </c>
      <c r="S23" s="15">
        <v>3.7295159719101759E-2</v>
      </c>
      <c r="T23" s="15">
        <v>5.759378827025443E-2</v>
      </c>
      <c r="U23" s="15">
        <v>2.4069065742783176E-2</v>
      </c>
      <c r="V23" s="15">
        <v>1.3693766147994781</v>
      </c>
      <c r="W23" s="15">
        <v>8.0195054521903134E-2</v>
      </c>
      <c r="X23" s="15">
        <v>0.17009708828857986</v>
      </c>
      <c r="Y23" s="15">
        <v>6.8975883874766872E-2</v>
      </c>
      <c r="Z23" s="15">
        <v>6.3125479806197732E-2</v>
      </c>
      <c r="AA23" s="15">
        <v>2.8906707436778409E-2</v>
      </c>
      <c r="AB23" s="15">
        <v>6.7266899218000428E-2</v>
      </c>
      <c r="AC23" s="15">
        <v>8.3584793621325953E-2</v>
      </c>
      <c r="AD23" s="15">
        <v>6.4290237771969211E-2</v>
      </c>
      <c r="AE23" s="15">
        <v>8.101034325497225E-2</v>
      </c>
      <c r="AF23" s="15">
        <v>3.617130946223833E-2</v>
      </c>
      <c r="AG23" s="15">
        <v>2.1171362076720202E-2</v>
      </c>
      <c r="AH23" s="15">
        <v>4.6012486097114252E-2</v>
      </c>
      <c r="AI23" s="15">
        <v>2.9441305176592089E-2</v>
      </c>
      <c r="AJ23" s="15">
        <v>3.5236405694150215E-2</v>
      </c>
      <c r="AK23" s="15">
        <v>3.5999599813231115E-2</v>
      </c>
      <c r="AL23" s="15">
        <v>2.5853941579914871E-2</v>
      </c>
      <c r="AM23" s="15">
        <v>2.9755725192724472E-2</v>
      </c>
      <c r="AN23" s="15">
        <v>2.4856215210632564E-2</v>
      </c>
      <c r="AO23" s="15">
        <v>4.8936492641014816E-2</v>
      </c>
      <c r="AP23" s="15">
        <v>3.1166531293255417E-2</v>
      </c>
      <c r="AQ23" s="15">
        <v>4.2443811030587253E-2</v>
      </c>
      <c r="AR23" s="15">
        <v>1.8933507832835452E-2</v>
      </c>
      <c r="AS23" s="15">
        <v>3.324344861439469E-2</v>
      </c>
      <c r="AT23" s="15">
        <v>0.2710812885804843</v>
      </c>
      <c r="AU23" s="15">
        <v>0.11468748143995913</v>
      </c>
      <c r="AV23" s="15">
        <v>0.13460571060581056</v>
      </c>
      <c r="AW23" s="15">
        <v>3.2781277566347224E-2</v>
      </c>
      <c r="AX23" s="15">
        <v>1.7966147303357518E-2</v>
      </c>
      <c r="AY23" s="15">
        <v>2.9130305579679223E-2</v>
      </c>
      <c r="AZ23" s="15">
        <v>2.0200089682971812E-2</v>
      </c>
      <c r="BA23" s="15">
        <v>1.2929352222391161E-2</v>
      </c>
      <c r="BB23" s="15">
        <v>1.0414800230373012E-2</v>
      </c>
      <c r="BC23" s="15">
        <v>7.784585312452106E-3</v>
      </c>
      <c r="BD23" s="15">
        <v>7.8449319508525663E-3</v>
      </c>
      <c r="BE23" s="15">
        <v>2.1097164393597038E-3</v>
      </c>
      <c r="BF23" s="15">
        <v>1.0158733093716239E-2</v>
      </c>
      <c r="BG23" s="15">
        <v>1.8968845487940592E-2</v>
      </c>
      <c r="BH23" s="15">
        <v>1.2603930355195473E-2</v>
      </c>
      <c r="BI23" s="15">
        <v>2.6183902647705575E-2</v>
      </c>
      <c r="BJ23" s="15">
        <v>1.1693716193601525E-2</v>
      </c>
      <c r="BK23" s="15">
        <v>1.7469504492469045E-2</v>
      </c>
      <c r="BL23" s="15">
        <v>1.0527530022052811E-2</v>
      </c>
      <c r="BM23" s="15">
        <v>8.5693770102281165E-3</v>
      </c>
      <c r="BN23" s="15">
        <v>1.2136193403963167E-2</v>
      </c>
      <c r="BO23" s="15">
        <v>1.0854085641324659E-2</v>
      </c>
      <c r="BP23" s="15">
        <v>9.953403652707745E-3</v>
      </c>
      <c r="BQ23" s="15">
        <v>1.4547346081397686E-2</v>
      </c>
      <c r="BR23" s="15">
        <v>2.4643555347596113E-2</v>
      </c>
      <c r="BS23" s="15">
        <v>0</v>
      </c>
    </row>
    <row r="24" spans="1:71" x14ac:dyDescent="0.2">
      <c r="A24" s="25" t="s">
        <v>98</v>
      </c>
      <c r="B24" s="25" t="s">
        <v>339</v>
      </c>
      <c r="C24">
        <f t="shared" si="2"/>
        <v>20</v>
      </c>
      <c r="D24" s="15">
        <v>2.3377360883549397E-3</v>
      </c>
      <c r="E24" s="15">
        <v>2.663879314100618E-3</v>
      </c>
      <c r="F24" s="15">
        <v>1.1966685576341831E-3</v>
      </c>
      <c r="G24" s="15">
        <v>2.7076378492484239E-3</v>
      </c>
      <c r="H24" s="15">
        <v>1.1854764775114908E-3</v>
      </c>
      <c r="I24" s="15">
        <v>1.3628849414712696E-3</v>
      </c>
      <c r="J24" s="15">
        <v>3.4069899597504037E-3</v>
      </c>
      <c r="K24" s="15">
        <v>2.9172954645462429E-3</v>
      </c>
      <c r="L24" s="15">
        <v>5.2067461869308163E-3</v>
      </c>
      <c r="M24" s="15">
        <v>4.9783050317175805E-3</v>
      </c>
      <c r="N24" s="15">
        <v>2.8062789342648015E-3</v>
      </c>
      <c r="O24" s="15">
        <v>1.1169818728124258E-3</v>
      </c>
      <c r="P24" s="15">
        <v>1.373489045990308E-3</v>
      </c>
      <c r="Q24" s="15">
        <v>7.1502062410668378E-4</v>
      </c>
      <c r="R24" s="15">
        <v>1.1570497810806698E-3</v>
      </c>
      <c r="S24" s="15">
        <v>1.1598849995438187E-3</v>
      </c>
      <c r="T24" s="15">
        <v>1.7521357250036794E-3</v>
      </c>
      <c r="U24" s="15">
        <v>8.8279220240761831E-4</v>
      </c>
      <c r="V24" s="15">
        <v>3.3324047361140419E-2</v>
      </c>
      <c r="W24" s="15">
        <v>1.008163802769668</v>
      </c>
      <c r="X24" s="15">
        <v>5.544742869381101E-3</v>
      </c>
      <c r="Y24" s="15">
        <v>5.2682060707281448E-3</v>
      </c>
      <c r="Z24" s="15">
        <v>1.7232351118330453E-2</v>
      </c>
      <c r="AA24" s="15">
        <v>6.8271940342338197E-3</v>
      </c>
      <c r="AB24" s="15">
        <v>2.0773775517087794E-3</v>
      </c>
      <c r="AC24" s="15">
        <v>2.2862834744357984E-3</v>
      </c>
      <c r="AD24" s="15">
        <v>1.750536180739377E-3</v>
      </c>
      <c r="AE24" s="15">
        <v>2.180345820566019E-3</v>
      </c>
      <c r="AF24" s="15">
        <v>1.2903343360640498E-3</v>
      </c>
      <c r="AG24" s="15">
        <v>6.6707051510262643E-4</v>
      </c>
      <c r="AH24" s="15">
        <v>1.354703060082512E-3</v>
      </c>
      <c r="AI24" s="15">
        <v>9.3904186980405121E-4</v>
      </c>
      <c r="AJ24" s="15">
        <v>1.1004539130946287E-3</v>
      </c>
      <c r="AK24" s="15">
        <v>1.0751730507437779E-3</v>
      </c>
      <c r="AL24" s="15">
        <v>8.058251319412918E-4</v>
      </c>
      <c r="AM24" s="15">
        <v>9.3820149664691028E-4</v>
      </c>
      <c r="AN24" s="15">
        <v>8.1219390945866594E-4</v>
      </c>
      <c r="AO24" s="15">
        <v>1.3351328767835643E-3</v>
      </c>
      <c r="AP24" s="15">
        <v>9.1502210514874847E-4</v>
      </c>
      <c r="AQ24" s="15">
        <v>1.491201668241149E-3</v>
      </c>
      <c r="AR24" s="15">
        <v>9.4347471617935511E-4</v>
      </c>
      <c r="AS24" s="15">
        <v>1.0424933600315582E-3</v>
      </c>
      <c r="AT24" s="15">
        <v>7.7123586125696988E-3</v>
      </c>
      <c r="AU24" s="15">
        <v>2.9195602644570507E-3</v>
      </c>
      <c r="AV24" s="15">
        <v>3.3836096173944035E-3</v>
      </c>
      <c r="AW24" s="15">
        <v>1.1224165715769409E-3</v>
      </c>
      <c r="AX24" s="15">
        <v>7.0130672156991391E-4</v>
      </c>
      <c r="AY24" s="15">
        <v>1.8711412691911991E-3</v>
      </c>
      <c r="AZ24" s="15">
        <v>6.5952094767056423E-4</v>
      </c>
      <c r="BA24" s="15">
        <v>4.5180358476695743E-4</v>
      </c>
      <c r="BB24" s="15">
        <v>3.6730776215574123E-4</v>
      </c>
      <c r="BC24" s="15">
        <v>2.5145429594218002E-4</v>
      </c>
      <c r="BD24" s="15">
        <v>2.6472071495595189E-4</v>
      </c>
      <c r="BE24" s="15">
        <v>7.3449805091424782E-5</v>
      </c>
      <c r="BF24" s="15">
        <v>3.2951398090456507E-4</v>
      </c>
      <c r="BG24" s="15">
        <v>1.0140828019648321E-3</v>
      </c>
      <c r="BH24" s="15">
        <v>5.3490650252821872E-4</v>
      </c>
      <c r="BI24" s="15">
        <v>7.3717096406650023E-4</v>
      </c>
      <c r="BJ24" s="15">
        <v>4.5571907181786919E-4</v>
      </c>
      <c r="BK24" s="15">
        <v>1.3397696084761278E-3</v>
      </c>
      <c r="BL24" s="15">
        <v>9.0012216882932514E-4</v>
      </c>
      <c r="BM24" s="15">
        <v>5.5227101774925661E-4</v>
      </c>
      <c r="BN24" s="15">
        <v>4.1804236071230771E-4</v>
      </c>
      <c r="BO24" s="15">
        <v>6.1759613226514652E-4</v>
      </c>
      <c r="BP24" s="15">
        <v>6.3685877037740848E-4</v>
      </c>
      <c r="BQ24" s="15">
        <v>5.32208243829475E-4</v>
      </c>
      <c r="BR24" s="15">
        <v>1.1779965994997126E-3</v>
      </c>
      <c r="BS24" s="15">
        <v>0</v>
      </c>
    </row>
    <row r="25" spans="1:71" x14ac:dyDescent="0.2">
      <c r="A25" s="24" t="s">
        <v>99</v>
      </c>
      <c r="B25" s="25" t="s">
        <v>341</v>
      </c>
      <c r="C25">
        <f t="shared" si="2"/>
        <v>21</v>
      </c>
      <c r="D25" s="15">
        <v>0.1504808396858906</v>
      </c>
      <c r="E25" s="15">
        <v>4.9751039340813076E-2</v>
      </c>
      <c r="F25" s="15">
        <v>1.8379842216207216E-2</v>
      </c>
      <c r="G25" s="15">
        <v>3.5452382256889979E-2</v>
      </c>
      <c r="H25" s="15">
        <v>1.0838066453171128E-2</v>
      </c>
      <c r="I25" s="15">
        <v>5.8571158784485409E-3</v>
      </c>
      <c r="J25" s="15">
        <v>1.8171976297943811E-2</v>
      </c>
      <c r="K25" s="15">
        <v>3.4019509484495773E-2</v>
      </c>
      <c r="L25" s="15">
        <v>8.0301485517186091E-2</v>
      </c>
      <c r="M25" s="15">
        <v>5.8459377358088031E-2</v>
      </c>
      <c r="N25" s="15">
        <v>2.116786531753323E-2</v>
      </c>
      <c r="O25" s="15">
        <v>4.4729322720445358E-2</v>
      </c>
      <c r="P25" s="15">
        <v>0.11749734733404475</v>
      </c>
      <c r="Q25" s="15">
        <v>3.3603154043680111E-2</v>
      </c>
      <c r="R25" s="15">
        <v>6.1421209068569592E-2</v>
      </c>
      <c r="S25" s="15">
        <v>3.0673625012061386E-2</v>
      </c>
      <c r="T25" s="15">
        <v>6.9269424777638117E-2</v>
      </c>
      <c r="U25" s="15">
        <v>2.8837184952297854E-2</v>
      </c>
      <c r="V25" s="15">
        <v>2.0870494741493571E-2</v>
      </c>
      <c r="W25" s="15">
        <v>8.9761970535726793E-2</v>
      </c>
      <c r="X25" s="15">
        <v>1.2448180533525097</v>
      </c>
      <c r="Y25" s="15">
        <v>0.21892919290101898</v>
      </c>
      <c r="Z25" s="15">
        <v>0.14461977058423983</v>
      </c>
      <c r="AA25" s="15">
        <v>3.9357215498908214E-2</v>
      </c>
      <c r="AB25" s="15">
        <v>0.18726440819816514</v>
      </c>
      <c r="AC25" s="15">
        <v>4.4502513403052855E-2</v>
      </c>
      <c r="AD25" s="15">
        <v>1.597156536269307E-2</v>
      </c>
      <c r="AE25" s="15">
        <v>3.1270058726322908E-2</v>
      </c>
      <c r="AF25" s="15">
        <v>2.5839749918812854E-2</v>
      </c>
      <c r="AG25" s="15">
        <v>1.1133962207998812E-2</v>
      </c>
      <c r="AH25" s="15">
        <v>5.8229805400473275E-2</v>
      </c>
      <c r="AI25" s="15">
        <v>1.3109238878530285E-2</v>
      </c>
      <c r="AJ25" s="15">
        <v>2.1246747368445024E-2</v>
      </c>
      <c r="AK25" s="15">
        <v>3.3975522090471291E-2</v>
      </c>
      <c r="AL25" s="15">
        <v>2.1970538531274668E-2</v>
      </c>
      <c r="AM25" s="15">
        <v>4.1617550138231534E-2</v>
      </c>
      <c r="AN25" s="15">
        <v>1.5773762283983181E-2</v>
      </c>
      <c r="AO25" s="15">
        <v>5.9105830378970792E-3</v>
      </c>
      <c r="AP25" s="15">
        <v>1.6428789303828854E-2</v>
      </c>
      <c r="AQ25" s="15">
        <v>1.5622157959080993E-2</v>
      </c>
      <c r="AR25" s="15">
        <v>8.5943351178742709E-3</v>
      </c>
      <c r="AS25" s="15">
        <v>6.9668111730464884E-3</v>
      </c>
      <c r="AT25" s="15">
        <v>1.0154164881695021E-2</v>
      </c>
      <c r="AU25" s="15">
        <v>4.3482388165592741E-3</v>
      </c>
      <c r="AV25" s="15">
        <v>7.0459500047101884E-3</v>
      </c>
      <c r="AW25" s="15">
        <v>3.3024172572906282E-3</v>
      </c>
      <c r="AX25" s="15">
        <v>8.9356090595436918E-3</v>
      </c>
      <c r="AY25" s="15">
        <v>1.3216149436553561E-2</v>
      </c>
      <c r="AZ25" s="15">
        <v>1.0102431164838046E-2</v>
      </c>
      <c r="BA25" s="15">
        <v>3.92715080107348E-3</v>
      </c>
      <c r="BB25" s="15">
        <v>3.3796158271704722E-3</v>
      </c>
      <c r="BC25" s="15">
        <v>2.1215774884960755E-3</v>
      </c>
      <c r="BD25" s="15">
        <v>1.9473991067366324E-3</v>
      </c>
      <c r="BE25" s="15">
        <v>1.2969772699793574E-3</v>
      </c>
      <c r="BF25" s="15">
        <v>3.0660841945078848E-3</v>
      </c>
      <c r="BG25" s="15">
        <v>4.4390073044865922E-3</v>
      </c>
      <c r="BH25" s="15">
        <v>4.6110431817341559E-3</v>
      </c>
      <c r="BI25" s="15">
        <v>4.6800297023196135E-3</v>
      </c>
      <c r="BJ25" s="15">
        <v>5.6399147428214174E-3</v>
      </c>
      <c r="BK25" s="15">
        <v>1.579330596939777E-3</v>
      </c>
      <c r="BL25" s="15">
        <v>2.6571218379485618E-3</v>
      </c>
      <c r="BM25" s="15">
        <v>3.1424404892299901E-3</v>
      </c>
      <c r="BN25" s="15">
        <v>2.9416446421140527E-3</v>
      </c>
      <c r="BO25" s="15">
        <v>6.8597330113745426E-3</v>
      </c>
      <c r="BP25" s="15">
        <v>8.4307598129170196E-3</v>
      </c>
      <c r="BQ25" s="15">
        <v>5.3206519234103855E-3</v>
      </c>
      <c r="BR25" s="15">
        <v>7.7532612252899915E-3</v>
      </c>
      <c r="BS25" s="15">
        <v>0</v>
      </c>
    </row>
    <row r="26" spans="1:71" x14ac:dyDescent="0.2">
      <c r="A26" s="24" t="s">
        <v>100</v>
      </c>
      <c r="B26" s="24" t="s">
        <v>343</v>
      </c>
      <c r="C26">
        <f t="shared" si="2"/>
        <v>22</v>
      </c>
      <c r="D26" s="15">
        <v>5.9556677959250848E-2</v>
      </c>
      <c r="E26" s="15">
        <v>1.8442313405095792E-2</v>
      </c>
      <c r="F26" s="15">
        <v>4.1428113767251378E-3</v>
      </c>
      <c r="G26" s="15">
        <v>8.9109288738832074E-2</v>
      </c>
      <c r="H26" s="15">
        <v>2.2119999786705423E-3</v>
      </c>
      <c r="I26" s="15">
        <v>3.4282227533023869E-3</v>
      </c>
      <c r="J26" s="15">
        <v>1.1750284226608497E-2</v>
      </c>
      <c r="K26" s="15">
        <v>1.5780457111499821E-2</v>
      </c>
      <c r="L26" s="15">
        <v>3.0610299056299188E-2</v>
      </c>
      <c r="M26" s="15">
        <v>2.9440178835722169E-2</v>
      </c>
      <c r="N26" s="15">
        <v>8.7318732874243181E-3</v>
      </c>
      <c r="O26" s="15">
        <v>2.1662811846557033E-2</v>
      </c>
      <c r="P26" s="15">
        <v>1.6361272160599877E-2</v>
      </c>
      <c r="Q26" s="15">
        <v>6.4571627745753186E-3</v>
      </c>
      <c r="R26" s="15">
        <v>1.0967714127024403E-2</v>
      </c>
      <c r="S26" s="15">
        <v>2.2055799197351556E-2</v>
      </c>
      <c r="T26" s="15">
        <v>2.7032286055493428E-2</v>
      </c>
      <c r="U26" s="15">
        <v>5.259530188627988E-2</v>
      </c>
      <c r="V26" s="15">
        <v>5.5321828141193137E-3</v>
      </c>
      <c r="W26" s="15">
        <v>3.4205646760355368E-2</v>
      </c>
      <c r="X26" s="15">
        <v>1.7555267865594817E-2</v>
      </c>
      <c r="Y26" s="15">
        <v>1.0942587710051559</v>
      </c>
      <c r="Z26" s="15">
        <v>4.5245975155196551E-2</v>
      </c>
      <c r="AA26" s="15">
        <v>1.6111302179814036E-2</v>
      </c>
      <c r="AB26" s="15">
        <v>3.4640694952515247E-2</v>
      </c>
      <c r="AC26" s="15">
        <v>2.0916381052416166E-2</v>
      </c>
      <c r="AD26" s="15">
        <v>7.7150455210192306E-3</v>
      </c>
      <c r="AE26" s="15">
        <v>6.9935250953935832E-3</v>
      </c>
      <c r="AF26" s="15">
        <v>1.1208410545812932E-2</v>
      </c>
      <c r="AG26" s="15">
        <v>7.0330852722077543E-3</v>
      </c>
      <c r="AH26" s="15">
        <v>7.5974877321599073E-3</v>
      </c>
      <c r="AI26" s="15">
        <v>5.6918998420198222E-3</v>
      </c>
      <c r="AJ26" s="15">
        <v>9.0558509553273752E-3</v>
      </c>
      <c r="AK26" s="15">
        <v>8.2618223417010601E-3</v>
      </c>
      <c r="AL26" s="15">
        <v>7.7668553918314072E-3</v>
      </c>
      <c r="AM26" s="15">
        <v>1.3389743507466025E-2</v>
      </c>
      <c r="AN26" s="15">
        <v>1.369334934970317E-2</v>
      </c>
      <c r="AO26" s="15">
        <v>2.5629554725511974E-3</v>
      </c>
      <c r="AP26" s="15">
        <v>7.5000268179874017E-3</v>
      </c>
      <c r="AQ26" s="15">
        <v>1.8610731578929757E-2</v>
      </c>
      <c r="AR26" s="15">
        <v>9.7619408773250618E-3</v>
      </c>
      <c r="AS26" s="15">
        <v>4.3189863002149999E-3</v>
      </c>
      <c r="AT26" s="15">
        <v>3.7339426828471183E-3</v>
      </c>
      <c r="AU26" s="15">
        <v>1.9957102106237749E-3</v>
      </c>
      <c r="AV26" s="15">
        <v>2.3542947828613207E-3</v>
      </c>
      <c r="AW26" s="15">
        <v>2.1055291763991905E-3</v>
      </c>
      <c r="AX26" s="15">
        <v>4.5221562398496153E-3</v>
      </c>
      <c r="AY26" s="15">
        <v>5.8945163033423814E-3</v>
      </c>
      <c r="AZ26" s="15">
        <v>1.5112540891008995E-2</v>
      </c>
      <c r="BA26" s="15">
        <v>5.4435953790823218E-3</v>
      </c>
      <c r="BB26" s="15">
        <v>2.8888156411910637E-3</v>
      </c>
      <c r="BC26" s="15">
        <v>1.8060670132379916E-3</v>
      </c>
      <c r="BD26" s="15">
        <v>1.5425494416246746E-3</v>
      </c>
      <c r="BE26" s="15">
        <v>2.839614894105428E-3</v>
      </c>
      <c r="BF26" s="15">
        <v>1.599593652235381E-3</v>
      </c>
      <c r="BG26" s="15">
        <v>2.4217976146320244E-3</v>
      </c>
      <c r="BH26" s="15">
        <v>5.3786693295676934E-3</v>
      </c>
      <c r="BI26" s="15">
        <v>2.4806887039389605E-3</v>
      </c>
      <c r="BJ26" s="15">
        <v>8.1095884757297412E-3</v>
      </c>
      <c r="BK26" s="15">
        <v>8.0213023902015845E-4</v>
      </c>
      <c r="BL26" s="15">
        <v>1.9700209086194399E-3</v>
      </c>
      <c r="BM26" s="15">
        <v>2.7129759906394874E-3</v>
      </c>
      <c r="BN26" s="15">
        <v>1.8310255727508201E-3</v>
      </c>
      <c r="BO26" s="15">
        <v>6.3841855117380006E-3</v>
      </c>
      <c r="BP26" s="15">
        <v>2.508475353518432E-3</v>
      </c>
      <c r="BQ26" s="15">
        <v>3.6491771641901307E-3</v>
      </c>
      <c r="BR26" s="15">
        <v>3.4871994431641684E-3</v>
      </c>
      <c r="BS26" s="15">
        <v>0</v>
      </c>
    </row>
    <row r="27" spans="1:71" x14ac:dyDescent="0.2">
      <c r="A27" s="24" t="s">
        <v>101</v>
      </c>
      <c r="B27" s="25" t="s">
        <v>345</v>
      </c>
      <c r="C27">
        <f t="shared" si="2"/>
        <v>23</v>
      </c>
      <c r="D27" s="15">
        <v>1.7188170230122771E-3</v>
      </c>
      <c r="E27" s="15">
        <v>9.9612980434237233E-4</v>
      </c>
      <c r="F27" s="15">
        <v>2.926385049927423E-4</v>
      </c>
      <c r="G27" s="15">
        <v>1.9413100350177571E-3</v>
      </c>
      <c r="H27" s="15">
        <v>4.5652369637510338E-4</v>
      </c>
      <c r="I27" s="15">
        <v>6.51883908463754E-4</v>
      </c>
      <c r="J27" s="15">
        <v>1.3713904859754154E-3</v>
      </c>
      <c r="K27" s="15">
        <v>1.242017287467143E-3</v>
      </c>
      <c r="L27" s="15">
        <v>1.2521882625631878E-3</v>
      </c>
      <c r="M27" s="15">
        <v>1.7625600651543915E-3</v>
      </c>
      <c r="N27" s="15">
        <v>1.2863647641261451E-3</v>
      </c>
      <c r="O27" s="15">
        <v>9.9606438740424677E-4</v>
      </c>
      <c r="P27" s="15">
        <v>1.5252200448577506E-3</v>
      </c>
      <c r="Q27" s="15">
        <v>1.1182205497840866E-3</v>
      </c>
      <c r="R27" s="15">
        <v>1.001503091665392E-3</v>
      </c>
      <c r="S27" s="15">
        <v>1.1073418896144752E-3</v>
      </c>
      <c r="T27" s="15">
        <v>1.3540432392381407E-3</v>
      </c>
      <c r="U27" s="15">
        <v>9.5283141519280018E-4</v>
      </c>
      <c r="V27" s="15">
        <v>9.6783373981424673E-4</v>
      </c>
      <c r="W27" s="15">
        <v>1.4297338009734784E-3</v>
      </c>
      <c r="X27" s="15">
        <v>2.1302104588429827E-3</v>
      </c>
      <c r="Y27" s="15">
        <v>4.3715880804281824E-3</v>
      </c>
      <c r="Z27" s="15">
        <v>1.0207455947342337</v>
      </c>
      <c r="AA27" s="15">
        <v>1.2889829831798855E-3</v>
      </c>
      <c r="AB27" s="15">
        <v>1.6506394769432574E-3</v>
      </c>
      <c r="AC27" s="15">
        <v>1.233619756889241E-3</v>
      </c>
      <c r="AD27" s="15">
        <v>8.7035981970203337E-4</v>
      </c>
      <c r="AE27" s="15">
        <v>1.3931875775497634E-3</v>
      </c>
      <c r="AF27" s="15">
        <v>3.5841868286606701E-3</v>
      </c>
      <c r="AG27" s="15">
        <v>1.10719916853204E-3</v>
      </c>
      <c r="AH27" s="15">
        <v>1.2030511742598463E-3</v>
      </c>
      <c r="AI27" s="15">
        <v>1.2152334014383201E-3</v>
      </c>
      <c r="AJ27" s="15">
        <v>1.0220937325530436E-3</v>
      </c>
      <c r="AK27" s="15">
        <v>1.0807748190026418E-3</v>
      </c>
      <c r="AL27" s="15">
        <v>9.9594240143867406E-4</v>
      </c>
      <c r="AM27" s="15">
        <v>9.5839408552208778E-4</v>
      </c>
      <c r="AN27" s="15">
        <v>9.8666802268467988E-4</v>
      </c>
      <c r="AO27" s="15">
        <v>5.3348863265831705E-4</v>
      </c>
      <c r="AP27" s="15">
        <v>8.7808729721919657E-4</v>
      </c>
      <c r="AQ27" s="15">
        <v>9.5166660069442995E-4</v>
      </c>
      <c r="AR27" s="15">
        <v>1.1443894645141604E-3</v>
      </c>
      <c r="AS27" s="15">
        <v>1.6292811365694472E-3</v>
      </c>
      <c r="AT27" s="15">
        <v>1.0487182599276791E-3</v>
      </c>
      <c r="AU27" s="15">
        <v>8.2459464963998872E-4</v>
      </c>
      <c r="AV27" s="15">
        <v>5.2911423839013935E-4</v>
      </c>
      <c r="AW27" s="15">
        <v>9.1616700272201853E-4</v>
      </c>
      <c r="AX27" s="15">
        <v>2.3900656590370305E-3</v>
      </c>
      <c r="AY27" s="15">
        <v>8.6211939781806989E-4</v>
      </c>
      <c r="AZ27" s="15">
        <v>9.3212344695990494E-4</v>
      </c>
      <c r="BA27" s="15">
        <v>1.3124607925676368E-3</v>
      </c>
      <c r="BB27" s="15">
        <v>1.3939612276392594E-3</v>
      </c>
      <c r="BC27" s="15">
        <v>5.2229270159578455E-4</v>
      </c>
      <c r="BD27" s="15">
        <v>4.9163677898115263E-4</v>
      </c>
      <c r="BE27" s="15">
        <v>8.6765262260781966E-5</v>
      </c>
      <c r="BF27" s="15">
        <v>1.1469913562222951E-3</v>
      </c>
      <c r="BG27" s="15">
        <v>1.513016027857593E-3</v>
      </c>
      <c r="BH27" s="15">
        <v>2.2768954258954427E-3</v>
      </c>
      <c r="BI27" s="15">
        <v>1.6452801768614615E-3</v>
      </c>
      <c r="BJ27" s="15">
        <v>4.9693495167754589E-3</v>
      </c>
      <c r="BK27" s="15">
        <v>2.4967220513964056E-4</v>
      </c>
      <c r="BL27" s="15">
        <v>5.248098981320608E-4</v>
      </c>
      <c r="BM27" s="15">
        <v>7.7475957151045016E-4</v>
      </c>
      <c r="BN27" s="15">
        <v>1.1865162039327794E-3</v>
      </c>
      <c r="BO27" s="15">
        <v>8.8577512058190763E-4</v>
      </c>
      <c r="BP27" s="15">
        <v>2.2446409292872492E-3</v>
      </c>
      <c r="BQ27" s="15">
        <v>3.3537421941977246E-3</v>
      </c>
      <c r="BR27" s="15">
        <v>4.5323033876493906E-3</v>
      </c>
      <c r="BS27" s="15">
        <v>0</v>
      </c>
    </row>
    <row r="28" spans="1:71" x14ac:dyDescent="0.2">
      <c r="A28" s="24" t="s">
        <v>102</v>
      </c>
      <c r="B28" s="24" t="s">
        <v>347</v>
      </c>
      <c r="C28">
        <f t="shared" si="2"/>
        <v>24</v>
      </c>
      <c r="D28" s="15">
        <v>1.8786093318289945E-3</v>
      </c>
      <c r="E28" s="15">
        <v>1.6194160998822267E-2</v>
      </c>
      <c r="F28" s="15">
        <v>6.8076296893585669E-4</v>
      </c>
      <c r="G28" s="15">
        <v>7.8662996532934831E-4</v>
      </c>
      <c r="H28" s="15">
        <v>5.9940168327929908E-4</v>
      </c>
      <c r="I28" s="15">
        <v>2.044413405678668E-4</v>
      </c>
      <c r="J28" s="15">
        <v>4.630138452480608E-4</v>
      </c>
      <c r="K28" s="15">
        <v>6.3602670942421152E-3</v>
      </c>
      <c r="L28" s="15">
        <v>1.1109565126346263E-3</v>
      </c>
      <c r="M28" s="15">
        <v>2.115952153747378E-3</v>
      </c>
      <c r="N28" s="15">
        <v>6.3687087620343272E-4</v>
      </c>
      <c r="O28" s="15">
        <v>1.1579875740694047E-3</v>
      </c>
      <c r="P28" s="15">
        <v>1.2688332389191727E-3</v>
      </c>
      <c r="Q28" s="15">
        <v>1.4394833513343838E-3</v>
      </c>
      <c r="R28" s="15">
        <v>1.4266427325230475E-3</v>
      </c>
      <c r="S28" s="15">
        <v>7.3994905371416772E-4</v>
      </c>
      <c r="T28" s="15">
        <v>8.6521191932293826E-4</v>
      </c>
      <c r="U28" s="15">
        <v>7.0909511555795922E-4</v>
      </c>
      <c r="V28" s="15">
        <v>6.7638667328563293E-4</v>
      </c>
      <c r="W28" s="15">
        <v>1.4224823626495233E-3</v>
      </c>
      <c r="X28" s="15">
        <v>1.1520288352343362E-3</v>
      </c>
      <c r="Y28" s="15">
        <v>4.2815786296943274E-3</v>
      </c>
      <c r="Z28" s="15">
        <v>1.7882135748289658E-3</v>
      </c>
      <c r="AA28" s="15">
        <v>1.0446189455306334</v>
      </c>
      <c r="AB28" s="15">
        <v>1.2058557299090386E-3</v>
      </c>
      <c r="AC28" s="15">
        <v>6.3360472178038553E-4</v>
      </c>
      <c r="AD28" s="15">
        <v>4.1240651976984704E-4</v>
      </c>
      <c r="AE28" s="15">
        <v>6.3751451058281729E-4</v>
      </c>
      <c r="AF28" s="15">
        <v>5.4136991537908589E-4</v>
      </c>
      <c r="AG28" s="15">
        <v>6.0064597709343168E-4</v>
      </c>
      <c r="AH28" s="15">
        <v>7.3504186581920396E-4</v>
      </c>
      <c r="AI28" s="15">
        <v>5.9376843802139644E-4</v>
      </c>
      <c r="AJ28" s="15">
        <v>4.9817990018633711E-4</v>
      </c>
      <c r="AK28" s="15">
        <v>6.1530372495988736E-4</v>
      </c>
      <c r="AL28" s="15">
        <v>4.2386618369784324E-4</v>
      </c>
      <c r="AM28" s="15">
        <v>7.1477899378138239E-4</v>
      </c>
      <c r="AN28" s="15">
        <v>5.1434716628147271E-4</v>
      </c>
      <c r="AO28" s="15">
        <v>2.5173243788006159E-4</v>
      </c>
      <c r="AP28" s="15">
        <v>2.350256134214374E-4</v>
      </c>
      <c r="AQ28" s="15">
        <v>4.68511032940478E-4</v>
      </c>
      <c r="AR28" s="15">
        <v>2.6308576245695855E-4</v>
      </c>
      <c r="AS28" s="15">
        <v>4.7087534488435544E-4</v>
      </c>
      <c r="AT28" s="15">
        <v>3.6234883976254528E-4</v>
      </c>
      <c r="AU28" s="15">
        <v>2.56185845308318E-4</v>
      </c>
      <c r="AV28" s="15">
        <v>2.9248518171732255E-4</v>
      </c>
      <c r="AW28" s="15">
        <v>2.292263837612863E-4</v>
      </c>
      <c r="AX28" s="15">
        <v>6.9400497869879802E-4</v>
      </c>
      <c r="AY28" s="15">
        <v>1.0021831289801924E-3</v>
      </c>
      <c r="AZ28" s="15">
        <v>5.3672821390322379E-4</v>
      </c>
      <c r="BA28" s="15">
        <v>3.1995133094433754E-4</v>
      </c>
      <c r="BB28" s="15">
        <v>3.5318762475995507E-4</v>
      </c>
      <c r="BC28" s="15">
        <v>1.9759125451550963E-4</v>
      </c>
      <c r="BD28" s="15">
        <v>1.6329691253471839E-4</v>
      </c>
      <c r="BE28" s="15">
        <v>5.1041061135324784E-5</v>
      </c>
      <c r="BF28" s="15">
        <v>2.1380056001893546E-4</v>
      </c>
      <c r="BG28" s="15">
        <v>7.1973224146997168E-4</v>
      </c>
      <c r="BH28" s="15">
        <v>6.5094680209502659E-4</v>
      </c>
      <c r="BI28" s="15">
        <v>2.7988105222594964E-4</v>
      </c>
      <c r="BJ28" s="15">
        <v>3.3750121490214136E-4</v>
      </c>
      <c r="BK28" s="15">
        <v>1.1308597031147874E-4</v>
      </c>
      <c r="BL28" s="15">
        <v>9.5199318522725665E-4</v>
      </c>
      <c r="BM28" s="15">
        <v>1.6474318179106723E-3</v>
      </c>
      <c r="BN28" s="15">
        <v>1.3924939316434951E-3</v>
      </c>
      <c r="BO28" s="15">
        <v>1.3004475500817332E-2</v>
      </c>
      <c r="BP28" s="15">
        <v>2.7939003150353046E-2</v>
      </c>
      <c r="BQ28" s="15">
        <v>5.6424165466839224E-4</v>
      </c>
      <c r="BR28" s="15">
        <v>3.1057691482042496E-3</v>
      </c>
      <c r="BS28" s="15">
        <v>0</v>
      </c>
    </row>
    <row r="29" spans="1:71" x14ac:dyDescent="0.2">
      <c r="A29" s="25" t="s">
        <v>103</v>
      </c>
      <c r="B29" s="24" t="s">
        <v>349</v>
      </c>
      <c r="C29">
        <f t="shared" si="2"/>
        <v>25</v>
      </c>
      <c r="D29" s="15">
        <v>6.7865724593703953E-3</v>
      </c>
      <c r="E29" s="15">
        <v>8.2222156653031057E-3</v>
      </c>
      <c r="F29" s="15">
        <v>3.7422800813035522E-3</v>
      </c>
      <c r="G29" s="15">
        <v>1.4776713851267012E-2</v>
      </c>
      <c r="H29" s="15">
        <v>3.4382581964391501E-3</v>
      </c>
      <c r="I29" s="15">
        <v>7.4428942029892914E-3</v>
      </c>
      <c r="J29" s="15">
        <v>1.0820291438928105E-2</v>
      </c>
      <c r="K29" s="15">
        <v>2.0305534251897614E-2</v>
      </c>
      <c r="L29" s="15">
        <v>8.4502396929311881E-3</v>
      </c>
      <c r="M29" s="15">
        <v>3.5865507710682809E-2</v>
      </c>
      <c r="N29" s="15">
        <v>4.6906052781269338E-2</v>
      </c>
      <c r="O29" s="15">
        <v>5.4064956013200188E-3</v>
      </c>
      <c r="P29" s="15">
        <v>1.0474300411107721E-2</v>
      </c>
      <c r="Q29" s="15">
        <v>8.6845415274257858E-3</v>
      </c>
      <c r="R29" s="15">
        <v>2.6943815742527903E-2</v>
      </c>
      <c r="S29" s="15">
        <v>1.2065169017828578E-2</v>
      </c>
      <c r="T29" s="15">
        <v>1.7604520581554987E-2</v>
      </c>
      <c r="U29" s="15">
        <v>5.8167766799227624E-2</v>
      </c>
      <c r="V29" s="15">
        <v>4.2716329391356425E-3</v>
      </c>
      <c r="W29" s="15">
        <v>8.6298091361826576E-3</v>
      </c>
      <c r="X29" s="15">
        <v>1.649049446124554E-2</v>
      </c>
      <c r="Y29" s="15">
        <v>1.8355535846800063E-2</v>
      </c>
      <c r="Z29" s="15">
        <v>5.2831281743357446E-2</v>
      </c>
      <c r="AA29" s="15">
        <v>1.1821162146817948E-2</v>
      </c>
      <c r="AB29" s="15">
        <v>1.1514758835644958</v>
      </c>
      <c r="AC29" s="15">
        <v>3.1432727097857334E-2</v>
      </c>
      <c r="AD29" s="15">
        <v>1.071829764555886E-2</v>
      </c>
      <c r="AE29" s="15">
        <v>8.029598502103729E-3</v>
      </c>
      <c r="AF29" s="15">
        <v>1.4264019956274009E-2</v>
      </c>
      <c r="AG29" s="15">
        <v>2.2420979856834316E-2</v>
      </c>
      <c r="AH29" s="15">
        <v>3.8479044416385041E-2</v>
      </c>
      <c r="AI29" s="15">
        <v>2.6593496174549414E-2</v>
      </c>
      <c r="AJ29" s="15">
        <v>6.856954371593145E-2</v>
      </c>
      <c r="AK29" s="15">
        <v>5.4921980002824035E-2</v>
      </c>
      <c r="AL29" s="15">
        <v>2.9427306870031766E-2</v>
      </c>
      <c r="AM29" s="15">
        <v>3.975278953301703E-2</v>
      </c>
      <c r="AN29" s="15">
        <v>2.6996938635916633E-2</v>
      </c>
      <c r="AO29" s="15">
        <v>4.6135516839371209E-3</v>
      </c>
      <c r="AP29" s="15">
        <v>9.0518162519906305E-3</v>
      </c>
      <c r="AQ29" s="15">
        <v>2.6953542507765198E-2</v>
      </c>
      <c r="AR29" s="15">
        <v>1.7516674924671242E-2</v>
      </c>
      <c r="AS29" s="15">
        <v>8.9227332398341217E-3</v>
      </c>
      <c r="AT29" s="15">
        <v>2.2875057180937918E-2</v>
      </c>
      <c r="AU29" s="15">
        <v>4.0012470009055659E-3</v>
      </c>
      <c r="AV29" s="15">
        <v>2.2880017848493774E-2</v>
      </c>
      <c r="AW29" s="15">
        <v>4.3939091359355724E-3</v>
      </c>
      <c r="AX29" s="15">
        <v>5.6482571371942597E-3</v>
      </c>
      <c r="AY29" s="15">
        <v>1.2179697361068246E-2</v>
      </c>
      <c r="AZ29" s="15">
        <v>1.0091590089678176E-2</v>
      </c>
      <c r="BA29" s="15">
        <v>3.7949653254746611E-3</v>
      </c>
      <c r="BB29" s="15">
        <v>3.8984585068725817E-3</v>
      </c>
      <c r="BC29" s="15">
        <v>2.7642876203016423E-3</v>
      </c>
      <c r="BD29" s="15">
        <v>2.1119238010122933E-3</v>
      </c>
      <c r="BE29" s="15">
        <v>9.0320635035083031E-4</v>
      </c>
      <c r="BF29" s="15">
        <v>5.025582473367686E-3</v>
      </c>
      <c r="BG29" s="15">
        <v>3.6472558786785651E-3</v>
      </c>
      <c r="BH29" s="15">
        <v>5.3616712654381421E-3</v>
      </c>
      <c r="BI29" s="15">
        <v>1.0069726443573854E-2</v>
      </c>
      <c r="BJ29" s="15">
        <v>6.180828682285879E-3</v>
      </c>
      <c r="BK29" s="15">
        <v>1.2961054723263498E-3</v>
      </c>
      <c r="BL29" s="15">
        <v>2.506495903703596E-3</v>
      </c>
      <c r="BM29" s="15">
        <v>2.8842081695993867E-3</v>
      </c>
      <c r="BN29" s="15">
        <v>2.7629909536605042E-3</v>
      </c>
      <c r="BO29" s="15">
        <v>6.788538144736094E-3</v>
      </c>
      <c r="BP29" s="15">
        <v>6.2643131129279271E-3</v>
      </c>
      <c r="BQ29" s="15">
        <v>4.626830745667658E-3</v>
      </c>
      <c r="BR29" s="15">
        <v>5.923828901057142E-3</v>
      </c>
      <c r="BS29" s="15">
        <v>0</v>
      </c>
    </row>
    <row r="30" spans="1:71" x14ac:dyDescent="0.2">
      <c r="A30" s="25" t="s">
        <v>104</v>
      </c>
      <c r="B30" s="24" t="s">
        <v>351</v>
      </c>
      <c r="C30">
        <f t="shared" si="2"/>
        <v>26</v>
      </c>
      <c r="D30" s="15">
        <v>1.14849628921125E-2</v>
      </c>
      <c r="E30" s="15">
        <v>1.8738159284948996E-2</v>
      </c>
      <c r="F30" s="15">
        <v>3.0941480673787628E-3</v>
      </c>
      <c r="G30" s="15">
        <v>6.737239034573299E-3</v>
      </c>
      <c r="H30" s="15">
        <v>2.6227920880112316E-3</v>
      </c>
      <c r="I30" s="15">
        <v>2.0415057314640155E-3</v>
      </c>
      <c r="J30" s="15">
        <v>4.9744038987797889E-3</v>
      </c>
      <c r="K30" s="15">
        <v>8.6991294506172916E-3</v>
      </c>
      <c r="L30" s="15">
        <v>8.1842534438739626E-3</v>
      </c>
      <c r="M30" s="15">
        <v>1.0640961860629581E-2</v>
      </c>
      <c r="N30" s="15">
        <v>2.1520473470453862E-2</v>
      </c>
      <c r="O30" s="15">
        <v>3.9966757858899762E-3</v>
      </c>
      <c r="P30" s="15">
        <v>3.3848404540712013E-3</v>
      </c>
      <c r="Q30" s="15">
        <v>1.9578673434849964E-3</v>
      </c>
      <c r="R30" s="15">
        <v>2.3018455574791387E-3</v>
      </c>
      <c r="S30" s="15">
        <v>2.3752203281599137E-3</v>
      </c>
      <c r="T30" s="15">
        <v>5.2532359905893165E-3</v>
      </c>
      <c r="U30" s="15">
        <v>3.2030736881968856E-3</v>
      </c>
      <c r="V30" s="15">
        <v>3.2529215690331893E-3</v>
      </c>
      <c r="W30" s="15">
        <v>7.1236203281675146E-3</v>
      </c>
      <c r="X30" s="15">
        <v>7.4307034419052783E-3</v>
      </c>
      <c r="Y30" s="15">
        <v>6.1423141929126974E-3</v>
      </c>
      <c r="Z30" s="15">
        <v>1.1085463393340801E-2</v>
      </c>
      <c r="AA30" s="15">
        <v>2.6025056766811388E-3</v>
      </c>
      <c r="AB30" s="15">
        <v>7.6936581966116592E-3</v>
      </c>
      <c r="AC30" s="15">
        <v>1.1068140505448396</v>
      </c>
      <c r="AD30" s="15">
        <v>5.371991555923392E-3</v>
      </c>
      <c r="AE30" s="15">
        <v>6.7912078506717202E-3</v>
      </c>
      <c r="AF30" s="15">
        <v>3.9409790589293977E-3</v>
      </c>
      <c r="AG30" s="15">
        <v>1.4773038164825458E-3</v>
      </c>
      <c r="AH30" s="15">
        <v>6.4214476820417506E-3</v>
      </c>
      <c r="AI30" s="15">
        <v>4.4815638437707157E-3</v>
      </c>
      <c r="AJ30" s="15">
        <v>1.280452454424333E-2</v>
      </c>
      <c r="AK30" s="15">
        <v>3.7828663349414276E-3</v>
      </c>
      <c r="AL30" s="15">
        <v>5.8556848305578698E-3</v>
      </c>
      <c r="AM30" s="15">
        <v>7.6996156833851115E-3</v>
      </c>
      <c r="AN30" s="15">
        <v>5.0199524942309941E-3</v>
      </c>
      <c r="AO30" s="15">
        <v>1.0994715694192593E-2</v>
      </c>
      <c r="AP30" s="15">
        <v>2.0717370222163529E-2</v>
      </c>
      <c r="AQ30" s="15">
        <v>0.102669689574831</v>
      </c>
      <c r="AR30" s="15">
        <v>3.0590366730153672E-3</v>
      </c>
      <c r="AS30" s="15">
        <v>1.6386460539393455E-3</v>
      </c>
      <c r="AT30" s="15">
        <v>1.6374463287101859E-3</v>
      </c>
      <c r="AU30" s="15">
        <v>1.4225784602185511E-3</v>
      </c>
      <c r="AV30" s="15">
        <v>1.2742808976912399E-3</v>
      </c>
      <c r="AW30" s="15">
        <v>2.41063983400586E-3</v>
      </c>
      <c r="AX30" s="15">
        <v>1.117897818853862E-2</v>
      </c>
      <c r="AY30" s="15">
        <v>7.0260355486939617E-3</v>
      </c>
      <c r="AZ30" s="15">
        <v>1.8537652457118578E-3</v>
      </c>
      <c r="BA30" s="15">
        <v>1.9563108365586949E-3</v>
      </c>
      <c r="BB30" s="15">
        <v>4.5506454008328919E-3</v>
      </c>
      <c r="BC30" s="15">
        <v>1.5757090439281328E-3</v>
      </c>
      <c r="BD30" s="15">
        <v>1.192708263839769E-3</v>
      </c>
      <c r="BE30" s="15">
        <v>6.4150534241898807E-3</v>
      </c>
      <c r="BF30" s="15">
        <v>1.161690881730047E-3</v>
      </c>
      <c r="BG30" s="15">
        <v>2.1195501371079331E-3</v>
      </c>
      <c r="BH30" s="15">
        <v>1.4651047109710818E-3</v>
      </c>
      <c r="BI30" s="15">
        <v>1.5072514729114889E-3</v>
      </c>
      <c r="BJ30" s="15">
        <v>3.3203018667206973E-3</v>
      </c>
      <c r="BK30" s="15">
        <v>5.0595704206374162E-4</v>
      </c>
      <c r="BL30" s="15">
        <v>3.4369610054677366E-3</v>
      </c>
      <c r="BM30" s="15">
        <v>1.8493418757852484E-3</v>
      </c>
      <c r="BN30" s="15">
        <v>1.709945926114933E-3</v>
      </c>
      <c r="BO30" s="15">
        <v>4.1006586635143364E-3</v>
      </c>
      <c r="BP30" s="15">
        <v>1.6834434890677988E-3</v>
      </c>
      <c r="BQ30" s="15">
        <v>2.6733967847778813E-3</v>
      </c>
      <c r="BR30" s="15">
        <v>3.8267327680363895E-3</v>
      </c>
      <c r="BS30" s="15">
        <v>0</v>
      </c>
    </row>
    <row r="31" spans="1:71" x14ac:dyDescent="0.2">
      <c r="A31" s="24" t="s">
        <v>105</v>
      </c>
      <c r="B31" s="24" t="s">
        <v>353</v>
      </c>
      <c r="C31">
        <f t="shared" si="2"/>
        <v>27</v>
      </c>
      <c r="D31" s="15">
        <v>2.7337471036568929E-3</v>
      </c>
      <c r="E31" s="15">
        <v>5.5927330856376158E-3</v>
      </c>
      <c r="F31" s="15">
        <v>1.8215646196723979E-3</v>
      </c>
      <c r="G31" s="15">
        <v>1.0486416153628662E-2</v>
      </c>
      <c r="H31" s="15">
        <v>1.4050620296591675E-2</v>
      </c>
      <c r="I31" s="15">
        <v>5.2135045591910111E-3</v>
      </c>
      <c r="J31" s="15">
        <v>1.9618395415640359E-2</v>
      </c>
      <c r="K31" s="15">
        <v>6.587159427271322E-3</v>
      </c>
      <c r="L31" s="15">
        <v>3.0338315699015368E-3</v>
      </c>
      <c r="M31" s="15">
        <v>5.1552221642517842E-3</v>
      </c>
      <c r="N31" s="15">
        <v>1.1675002273932422E-2</v>
      </c>
      <c r="O31" s="15">
        <v>2.344253875090472E-3</v>
      </c>
      <c r="P31" s="15">
        <v>2.8595419668990796E-3</v>
      </c>
      <c r="Q31" s="15">
        <v>2.444258694813203E-3</v>
      </c>
      <c r="R31" s="15">
        <v>2.8623822898292887E-3</v>
      </c>
      <c r="S31" s="15">
        <v>5.6036269696632781E-3</v>
      </c>
      <c r="T31" s="15">
        <v>6.4345175798018054E-3</v>
      </c>
      <c r="U31" s="15">
        <v>5.6130440675489961E-3</v>
      </c>
      <c r="V31" s="15">
        <v>8.9048688872369625E-3</v>
      </c>
      <c r="W31" s="15">
        <v>3.5893857745627456E-3</v>
      </c>
      <c r="X31" s="15">
        <v>4.774091259630903E-3</v>
      </c>
      <c r="Y31" s="15">
        <v>5.9935772192749766E-3</v>
      </c>
      <c r="Z31" s="15">
        <v>8.1351374380702612E-3</v>
      </c>
      <c r="AA31" s="15">
        <v>2.754546605452378E-3</v>
      </c>
      <c r="AB31" s="15">
        <v>1.2715769830402134E-2</v>
      </c>
      <c r="AC31" s="15">
        <v>1.4620449420147138E-2</v>
      </c>
      <c r="AD31" s="15">
        <v>1.1140653922444266</v>
      </c>
      <c r="AE31" s="15">
        <v>4.3418976514575304E-2</v>
      </c>
      <c r="AF31" s="15">
        <v>0.20283382357985469</v>
      </c>
      <c r="AG31" s="15">
        <v>6.5978330828002796E-3</v>
      </c>
      <c r="AH31" s="15">
        <v>5.7297155194343287E-2</v>
      </c>
      <c r="AI31" s="15">
        <v>9.1082914659252889E-2</v>
      </c>
      <c r="AJ31" s="15">
        <v>6.6993087419207745E-2</v>
      </c>
      <c r="AK31" s="15">
        <v>0.10552529848462261</v>
      </c>
      <c r="AL31" s="15">
        <v>4.5954194329910915E-2</v>
      </c>
      <c r="AM31" s="15">
        <v>2.4540647758851775E-2</v>
      </c>
      <c r="AN31" s="15">
        <v>3.9851447529532034E-2</v>
      </c>
      <c r="AO31" s="15">
        <v>7.5720224471966481E-3</v>
      </c>
      <c r="AP31" s="15">
        <v>7.8958752044354426E-3</v>
      </c>
      <c r="AQ31" s="15">
        <v>4.5361596090235011E-2</v>
      </c>
      <c r="AR31" s="15">
        <v>1.06704928162356E-2</v>
      </c>
      <c r="AS31" s="15">
        <v>3.4287882498718687E-3</v>
      </c>
      <c r="AT31" s="15">
        <v>6.6298720306750243E-3</v>
      </c>
      <c r="AU31" s="15">
        <v>4.1307195144444303E-3</v>
      </c>
      <c r="AV31" s="15">
        <v>2.4320234315520143E-3</v>
      </c>
      <c r="AW31" s="15">
        <v>3.114780997530008E-3</v>
      </c>
      <c r="AX31" s="15">
        <v>4.2277150919374056E-3</v>
      </c>
      <c r="AY31" s="15">
        <v>4.815306534185747E-3</v>
      </c>
      <c r="AZ31" s="15">
        <v>3.2074847728239364E-3</v>
      </c>
      <c r="BA31" s="15">
        <v>2.098733288952622E-3</v>
      </c>
      <c r="BB31" s="15">
        <v>3.3802258555282036E-3</v>
      </c>
      <c r="BC31" s="15">
        <v>1.7425763264202238E-3</v>
      </c>
      <c r="BD31" s="15">
        <v>1.1121644088791817E-3</v>
      </c>
      <c r="BE31" s="15">
        <v>7.0974626646518079E-4</v>
      </c>
      <c r="BF31" s="15">
        <v>1.547223405684598E-3</v>
      </c>
      <c r="BG31" s="15">
        <v>2.8144839996596819E-3</v>
      </c>
      <c r="BH31" s="15">
        <v>1.851402346745168E-3</v>
      </c>
      <c r="BI31" s="15">
        <v>7.8949467567107825E-3</v>
      </c>
      <c r="BJ31" s="15">
        <v>2.8885142167482708E-3</v>
      </c>
      <c r="BK31" s="15">
        <v>1.3081325994753078E-3</v>
      </c>
      <c r="BL31" s="15">
        <v>2.3885328075850063E-3</v>
      </c>
      <c r="BM31" s="15">
        <v>1.3632167830744787E-3</v>
      </c>
      <c r="BN31" s="15">
        <v>1.7136869281930882E-3</v>
      </c>
      <c r="BO31" s="15">
        <v>2.8062315338466246E-3</v>
      </c>
      <c r="BP31" s="15">
        <v>1.9323385390796503E-3</v>
      </c>
      <c r="BQ31" s="15">
        <v>3.5597636452931875E-3</v>
      </c>
      <c r="BR31" s="15">
        <v>2.5386541326048243E-3</v>
      </c>
      <c r="BS31" s="15">
        <v>0</v>
      </c>
    </row>
    <row r="32" spans="1:71" x14ac:dyDescent="0.2">
      <c r="A32" s="25" t="s">
        <v>106</v>
      </c>
      <c r="B32" s="25" t="s">
        <v>355</v>
      </c>
      <c r="C32">
        <f t="shared" si="2"/>
        <v>28</v>
      </c>
      <c r="D32" s="15">
        <v>1.6762861905225237E-3</v>
      </c>
      <c r="E32" s="15">
        <v>1.5698903982663485E-3</v>
      </c>
      <c r="F32" s="15">
        <v>6.9162539539096733E-4</v>
      </c>
      <c r="G32" s="15">
        <v>3.127164499969142E-3</v>
      </c>
      <c r="H32" s="15">
        <v>1.4864030701485895E-3</v>
      </c>
      <c r="I32" s="15">
        <v>1.8050542971248379E-3</v>
      </c>
      <c r="J32" s="15">
        <v>9.8510760680429275E-3</v>
      </c>
      <c r="K32" s="15">
        <v>2.8859413371380813E-3</v>
      </c>
      <c r="L32" s="15">
        <v>1.7160261040978051E-3</v>
      </c>
      <c r="M32" s="15">
        <v>3.331063223464153E-3</v>
      </c>
      <c r="N32" s="15">
        <v>2.6249523741399181E-3</v>
      </c>
      <c r="O32" s="15">
        <v>1.3350667043068773E-3</v>
      </c>
      <c r="P32" s="15">
        <v>1.9188083087617656E-3</v>
      </c>
      <c r="Q32" s="15">
        <v>1.5801645857782057E-3</v>
      </c>
      <c r="R32" s="15">
        <v>1.6859506140580317E-3</v>
      </c>
      <c r="S32" s="15">
        <v>2.0758465558692986E-3</v>
      </c>
      <c r="T32" s="15">
        <v>5.7222907980314886E-3</v>
      </c>
      <c r="U32" s="15">
        <v>1.3691827674400893E-2</v>
      </c>
      <c r="V32" s="15">
        <v>1.3188181364306726E-3</v>
      </c>
      <c r="W32" s="15">
        <v>2.0584860042364411E-3</v>
      </c>
      <c r="X32" s="15">
        <v>5.6757458655188556E-3</v>
      </c>
      <c r="Y32" s="15">
        <v>5.8458082065641973E-3</v>
      </c>
      <c r="Z32" s="15">
        <v>3.425382432362364E-3</v>
      </c>
      <c r="AA32" s="15">
        <v>1.6521352627086035E-3</v>
      </c>
      <c r="AB32" s="15">
        <v>3.2835143958120944E-3</v>
      </c>
      <c r="AC32" s="15">
        <v>3.9399900713932767E-3</v>
      </c>
      <c r="AD32" s="15">
        <v>1.3860076278135951E-2</v>
      </c>
      <c r="AE32" s="15">
        <v>1.1377956630367365</v>
      </c>
      <c r="AF32" s="15">
        <v>2.1868145025073834E-2</v>
      </c>
      <c r="AG32" s="15">
        <v>6.1935052012714598E-3</v>
      </c>
      <c r="AH32" s="15">
        <v>0.10583283501106801</v>
      </c>
      <c r="AI32" s="15">
        <v>2.413511522125255E-2</v>
      </c>
      <c r="AJ32" s="15">
        <v>1.8551360812798529E-2</v>
      </c>
      <c r="AK32" s="15">
        <v>6.3385179819260409E-2</v>
      </c>
      <c r="AL32" s="15">
        <v>2.2774506017343599E-2</v>
      </c>
      <c r="AM32" s="15">
        <v>2.8258403583395743E-2</v>
      </c>
      <c r="AN32" s="15">
        <v>3.4797568357707448E-2</v>
      </c>
      <c r="AO32" s="15">
        <v>3.8925277215370851E-3</v>
      </c>
      <c r="AP32" s="15">
        <v>3.7270138547743142E-3</v>
      </c>
      <c r="AQ32" s="15">
        <v>9.962570836944195E-3</v>
      </c>
      <c r="AR32" s="15">
        <v>9.8270214216393745E-3</v>
      </c>
      <c r="AS32" s="15">
        <v>1.551913259706497E-3</v>
      </c>
      <c r="AT32" s="15">
        <v>3.3232671242164774E-3</v>
      </c>
      <c r="AU32" s="15">
        <v>2.3188141365614577E-3</v>
      </c>
      <c r="AV32" s="15">
        <v>9.4949737198316573E-4</v>
      </c>
      <c r="AW32" s="15">
        <v>1.8847492099848702E-3</v>
      </c>
      <c r="AX32" s="15">
        <v>1.9069905783894614E-3</v>
      </c>
      <c r="AY32" s="15">
        <v>1.5846018809018555E-3</v>
      </c>
      <c r="AZ32" s="15">
        <v>3.1681947627265265E-3</v>
      </c>
      <c r="BA32" s="15">
        <v>1.4425103982553616E-3</v>
      </c>
      <c r="BB32" s="15">
        <v>1.9105447743322662E-3</v>
      </c>
      <c r="BC32" s="15">
        <v>1.0607360852823572E-3</v>
      </c>
      <c r="BD32" s="15">
        <v>7.3572531215139588E-4</v>
      </c>
      <c r="BE32" s="15">
        <v>4.5655880722163586E-4</v>
      </c>
      <c r="BF32" s="15">
        <v>1.3152824131059738E-3</v>
      </c>
      <c r="BG32" s="15">
        <v>1.4046705565997921E-3</v>
      </c>
      <c r="BH32" s="15">
        <v>1.6593111328391363E-3</v>
      </c>
      <c r="BI32" s="15">
        <v>2.0726748037021223E-3</v>
      </c>
      <c r="BJ32" s="15">
        <v>1.6079082110609644E-3</v>
      </c>
      <c r="BK32" s="15">
        <v>6.418247553151991E-4</v>
      </c>
      <c r="BL32" s="15">
        <v>8.7382394582951033E-4</v>
      </c>
      <c r="BM32" s="15">
        <v>6.5019957713153523E-4</v>
      </c>
      <c r="BN32" s="15">
        <v>1.1499774039756315E-3</v>
      </c>
      <c r="BO32" s="15">
        <v>1.3036016496539122E-3</v>
      </c>
      <c r="BP32" s="15">
        <v>1.6090682157002812E-3</v>
      </c>
      <c r="BQ32" s="15">
        <v>3.0111077718450591E-3</v>
      </c>
      <c r="BR32" s="15">
        <v>1.8055390605134583E-3</v>
      </c>
      <c r="BS32" s="15">
        <v>0</v>
      </c>
    </row>
    <row r="33" spans="1:71" x14ac:dyDescent="0.2">
      <c r="A33" s="24" t="s">
        <v>107</v>
      </c>
      <c r="B33" s="24" t="s">
        <v>357</v>
      </c>
      <c r="C33">
        <f t="shared" si="2"/>
        <v>29</v>
      </c>
      <c r="D33" s="15">
        <v>3.7776940095010929E-3</v>
      </c>
      <c r="E33" s="15">
        <v>7.3976889239778026E-3</v>
      </c>
      <c r="F33" s="15">
        <v>2.7608735591399523E-3</v>
      </c>
      <c r="G33" s="15">
        <v>7.949947062172372E-3</v>
      </c>
      <c r="H33" s="15">
        <v>6.4508555796614362E-3</v>
      </c>
      <c r="I33" s="15">
        <v>8.7169601965503742E-3</v>
      </c>
      <c r="J33" s="15">
        <v>2.296928571467147E-2</v>
      </c>
      <c r="K33" s="15">
        <v>1.3456170178932227E-2</v>
      </c>
      <c r="L33" s="15">
        <v>4.5042512914729767E-3</v>
      </c>
      <c r="M33" s="15">
        <v>1.1455239737150494E-2</v>
      </c>
      <c r="N33" s="15">
        <v>4.4963289211462774E-2</v>
      </c>
      <c r="O33" s="15">
        <v>3.7939077485166029E-3</v>
      </c>
      <c r="P33" s="15">
        <v>4.6434131984271262E-3</v>
      </c>
      <c r="Q33" s="15">
        <v>3.9065598408024376E-3</v>
      </c>
      <c r="R33" s="15">
        <v>4.6350916525124478E-3</v>
      </c>
      <c r="S33" s="15">
        <v>1.6526193500201479E-2</v>
      </c>
      <c r="T33" s="15">
        <v>6.5365123839824244E-3</v>
      </c>
      <c r="U33" s="15">
        <v>7.562404826100157E-3</v>
      </c>
      <c r="V33" s="15">
        <v>5.2525323508989157E-3</v>
      </c>
      <c r="W33" s="15">
        <v>5.5650627114441891E-3</v>
      </c>
      <c r="X33" s="15">
        <v>6.7244497744926145E-3</v>
      </c>
      <c r="Y33" s="15">
        <v>1.4489372342086089E-2</v>
      </c>
      <c r="Z33" s="15">
        <v>2.4371685573725564E-2</v>
      </c>
      <c r="AA33" s="15">
        <v>4.5131092093590756E-3</v>
      </c>
      <c r="AB33" s="15">
        <v>6.2093244034834233E-3</v>
      </c>
      <c r="AC33" s="15">
        <v>7.248986407473206E-3</v>
      </c>
      <c r="AD33" s="15">
        <v>2.3785029618506377E-2</v>
      </c>
      <c r="AE33" s="15">
        <v>1.5638520931249872E-2</v>
      </c>
      <c r="AF33" s="15">
        <v>1.0844778892922873</v>
      </c>
      <c r="AG33" s="15">
        <v>1.4377250724228774E-2</v>
      </c>
      <c r="AH33" s="15">
        <v>3.7027420659848286E-2</v>
      </c>
      <c r="AI33" s="15">
        <v>5.2893323932883242E-2</v>
      </c>
      <c r="AJ33" s="15">
        <v>3.2029160144486174E-2</v>
      </c>
      <c r="AK33" s="15">
        <v>3.2139123717752037E-2</v>
      </c>
      <c r="AL33" s="15">
        <v>5.9984509764200132E-2</v>
      </c>
      <c r="AM33" s="15">
        <v>2.2432814314983136E-2</v>
      </c>
      <c r="AN33" s="15">
        <v>5.4015804467904459E-2</v>
      </c>
      <c r="AO33" s="15">
        <v>1.52438865385141E-2</v>
      </c>
      <c r="AP33" s="15">
        <v>1.2136818106493044E-2</v>
      </c>
      <c r="AQ33" s="15">
        <v>4.3213567920018153E-2</v>
      </c>
      <c r="AR33" s="15">
        <v>6.639539603832535E-3</v>
      </c>
      <c r="AS33" s="15">
        <v>3.4396146807542222E-3</v>
      </c>
      <c r="AT33" s="15">
        <v>3.8248573931279196E-3</v>
      </c>
      <c r="AU33" s="15">
        <v>4.172791156543891E-3</v>
      </c>
      <c r="AV33" s="15">
        <v>2.277718925719666E-3</v>
      </c>
      <c r="AW33" s="15">
        <v>3.4326590631181962E-3</v>
      </c>
      <c r="AX33" s="15">
        <v>9.7463907319044214E-3</v>
      </c>
      <c r="AY33" s="15">
        <v>1.5296104421093427E-2</v>
      </c>
      <c r="AZ33" s="15">
        <v>3.9426410407720118E-3</v>
      </c>
      <c r="BA33" s="15">
        <v>2.674629763537037E-3</v>
      </c>
      <c r="BB33" s="15">
        <v>3.602699029093596E-3</v>
      </c>
      <c r="BC33" s="15">
        <v>1.9146432864390009E-3</v>
      </c>
      <c r="BD33" s="15">
        <v>1.3201309398592936E-3</v>
      </c>
      <c r="BE33" s="15">
        <v>1.3609004263330864E-3</v>
      </c>
      <c r="BF33" s="15">
        <v>1.7257953622218361E-3</v>
      </c>
      <c r="BG33" s="15">
        <v>2.5657279469838128E-3</v>
      </c>
      <c r="BH33" s="15">
        <v>2.2677681754194796E-3</v>
      </c>
      <c r="BI33" s="15">
        <v>2.9597340933284065E-3</v>
      </c>
      <c r="BJ33" s="15">
        <v>4.06161127406535E-3</v>
      </c>
      <c r="BK33" s="15">
        <v>3.0533152841702646E-3</v>
      </c>
      <c r="BL33" s="15">
        <v>3.4982542781931683E-3</v>
      </c>
      <c r="BM33" s="15">
        <v>1.6864743153569642E-3</v>
      </c>
      <c r="BN33" s="15">
        <v>1.8947548749339378E-3</v>
      </c>
      <c r="BO33" s="15">
        <v>4.0536700594204344E-3</v>
      </c>
      <c r="BP33" s="15">
        <v>2.4699035197811138E-3</v>
      </c>
      <c r="BQ33" s="15">
        <v>3.960281095852035E-3</v>
      </c>
      <c r="BR33" s="15">
        <v>4.0254975425870485E-3</v>
      </c>
      <c r="BS33" s="15">
        <v>0</v>
      </c>
    </row>
    <row r="34" spans="1:71" x14ac:dyDescent="0.2">
      <c r="A34" s="25" t="s">
        <v>108</v>
      </c>
      <c r="B34" s="25" t="s">
        <v>359</v>
      </c>
      <c r="C34">
        <f t="shared" si="2"/>
        <v>30</v>
      </c>
      <c r="D34" s="15">
        <v>6.9989324387277326E-4</v>
      </c>
      <c r="E34" s="15">
        <v>7.7732261873698959E-4</v>
      </c>
      <c r="F34" s="15">
        <v>4.2861865462953962E-4</v>
      </c>
      <c r="G34" s="15">
        <v>1.7799316941042422E-3</v>
      </c>
      <c r="H34" s="15">
        <v>1.5780048704329089E-3</v>
      </c>
      <c r="I34" s="15">
        <v>1.2241870584994677E-3</v>
      </c>
      <c r="J34" s="15">
        <v>2.787879277542525E-3</v>
      </c>
      <c r="K34" s="15">
        <v>1.4075226568411564E-3</v>
      </c>
      <c r="L34" s="15">
        <v>1.1080565776924762E-3</v>
      </c>
      <c r="M34" s="15">
        <v>1.4000731707642107E-3</v>
      </c>
      <c r="N34" s="15">
        <v>1.841095835972644E-3</v>
      </c>
      <c r="O34" s="15">
        <v>1.3948821927027562E-3</v>
      </c>
      <c r="P34" s="15">
        <v>1.1470868715956037E-3</v>
      </c>
      <c r="Q34" s="15">
        <v>1.0816535017473467E-3</v>
      </c>
      <c r="R34" s="15">
        <v>1.2561271375905025E-3</v>
      </c>
      <c r="S34" s="15">
        <v>1.2091377033388395E-3</v>
      </c>
      <c r="T34" s="15">
        <v>2.0503852012714145E-3</v>
      </c>
      <c r="U34" s="15">
        <v>1.2359326215463535E-2</v>
      </c>
      <c r="V34" s="15">
        <v>1.3117346089531968E-3</v>
      </c>
      <c r="W34" s="15">
        <v>1.2639127593061536E-3</v>
      </c>
      <c r="X34" s="15">
        <v>1.7271610266498796E-3</v>
      </c>
      <c r="Y34" s="15">
        <v>1.7266986016760326E-3</v>
      </c>
      <c r="Z34" s="15">
        <v>1.8726800463957944E-3</v>
      </c>
      <c r="AA34" s="15">
        <v>1.83022645436243E-3</v>
      </c>
      <c r="AB34" s="15">
        <v>1.5456038961226594E-3</v>
      </c>
      <c r="AC34" s="15">
        <v>1.8011652408019621E-3</v>
      </c>
      <c r="AD34" s="15">
        <v>2.2403080502437726E-3</v>
      </c>
      <c r="AE34" s="15">
        <v>2.3140255538543239E-3</v>
      </c>
      <c r="AF34" s="15">
        <v>1.6235120009874475E-3</v>
      </c>
      <c r="AG34" s="15">
        <v>1.1897862567906781</v>
      </c>
      <c r="AH34" s="15">
        <v>7.0802766336733767E-3</v>
      </c>
      <c r="AI34" s="15">
        <v>7.0439489005690937E-3</v>
      </c>
      <c r="AJ34" s="15">
        <v>4.1659908260392384E-3</v>
      </c>
      <c r="AK34" s="15">
        <v>3.2537092255754373E-3</v>
      </c>
      <c r="AL34" s="15">
        <v>3.583859280593329E-3</v>
      </c>
      <c r="AM34" s="15">
        <v>2.0488373162849639E-3</v>
      </c>
      <c r="AN34" s="15">
        <v>1.0177995750435813E-2</v>
      </c>
      <c r="AO34" s="15">
        <v>2.5929946055719684E-3</v>
      </c>
      <c r="AP34" s="15">
        <v>1.3925335316675473E-3</v>
      </c>
      <c r="AQ34" s="15">
        <v>2.3145415911943416E-3</v>
      </c>
      <c r="AR34" s="15">
        <v>1.3962997786589892E-3</v>
      </c>
      <c r="AS34" s="15">
        <v>1.5574349141091411E-3</v>
      </c>
      <c r="AT34" s="15">
        <v>1.1751492785831662E-3</v>
      </c>
      <c r="AU34" s="15">
        <v>1.8966652030995733E-3</v>
      </c>
      <c r="AV34" s="15">
        <v>1.5408214666893078E-3</v>
      </c>
      <c r="AW34" s="15">
        <v>3.1773277260010108E-3</v>
      </c>
      <c r="AX34" s="15">
        <v>1.2390754691125226E-3</v>
      </c>
      <c r="AY34" s="15">
        <v>8.9980257730857497E-4</v>
      </c>
      <c r="AZ34" s="15">
        <v>4.6739927106436248E-3</v>
      </c>
      <c r="BA34" s="15">
        <v>1.0509823906975605E-2</v>
      </c>
      <c r="BB34" s="15">
        <v>4.9367854547401188E-3</v>
      </c>
      <c r="BC34" s="15">
        <v>1.7132259417393082E-2</v>
      </c>
      <c r="BD34" s="15">
        <v>2.5500689096381512E-3</v>
      </c>
      <c r="BE34" s="15">
        <v>2.7422597417944161E-4</v>
      </c>
      <c r="BF34" s="15">
        <v>3.2195119818842349E-3</v>
      </c>
      <c r="BG34" s="15">
        <v>1.6304521762611008E-2</v>
      </c>
      <c r="BH34" s="15">
        <v>6.9785435650247711E-3</v>
      </c>
      <c r="BI34" s="15">
        <v>2.0546378479806031E-3</v>
      </c>
      <c r="BJ34" s="15">
        <v>7.2728115485515806E-3</v>
      </c>
      <c r="BK34" s="15">
        <v>4.1617866486938588E-3</v>
      </c>
      <c r="BL34" s="15">
        <v>1.629183487033558E-3</v>
      </c>
      <c r="BM34" s="15">
        <v>3.7561151597134347E-3</v>
      </c>
      <c r="BN34" s="15">
        <v>2.2656991450031947E-3</v>
      </c>
      <c r="BO34" s="15">
        <v>2.9083719237112545E-3</v>
      </c>
      <c r="BP34" s="15">
        <v>1.8677098256982766E-3</v>
      </c>
      <c r="BQ34" s="15">
        <v>3.9774586024106644E-3</v>
      </c>
      <c r="BR34" s="15">
        <v>6.729593698638168E-3</v>
      </c>
      <c r="BS34" s="15">
        <v>0</v>
      </c>
    </row>
    <row r="35" spans="1:71" x14ac:dyDescent="0.2">
      <c r="A35" s="25" t="s">
        <v>109</v>
      </c>
      <c r="B35" s="24" t="s">
        <v>361</v>
      </c>
      <c r="C35">
        <f t="shared" si="2"/>
        <v>31</v>
      </c>
      <c r="D35" s="15">
        <v>1.7587640650288145E-3</v>
      </c>
      <c r="E35" s="15">
        <v>2.6657781975284755E-3</v>
      </c>
      <c r="F35" s="15">
        <v>1.1089466137679882E-3</v>
      </c>
      <c r="G35" s="15">
        <v>4.6637808894288519E-3</v>
      </c>
      <c r="H35" s="15">
        <v>2.2389545930620171E-3</v>
      </c>
      <c r="I35" s="15">
        <v>2.6911038156452994E-3</v>
      </c>
      <c r="J35" s="15">
        <v>6.7970501011361123E-3</v>
      </c>
      <c r="K35" s="15">
        <v>2.9170772351634561E-3</v>
      </c>
      <c r="L35" s="15">
        <v>2.3183956001305087E-3</v>
      </c>
      <c r="M35" s="15">
        <v>2.8864839213640723E-3</v>
      </c>
      <c r="N35" s="15">
        <v>3.0971987664554675E-3</v>
      </c>
      <c r="O35" s="15">
        <v>1.9126099391183521E-3</v>
      </c>
      <c r="P35" s="15">
        <v>3.2925975844097493E-3</v>
      </c>
      <c r="Q35" s="15">
        <v>2.0227497805696847E-3</v>
      </c>
      <c r="R35" s="15">
        <v>2.1886224363772814E-3</v>
      </c>
      <c r="S35" s="15">
        <v>3.3877881385338993E-3</v>
      </c>
      <c r="T35" s="15">
        <v>4.4479151022904151E-3</v>
      </c>
      <c r="U35" s="15">
        <v>5.2237674854248174E-3</v>
      </c>
      <c r="V35" s="15">
        <v>1.9856138111301572E-3</v>
      </c>
      <c r="W35" s="15">
        <v>2.5663181196726626E-3</v>
      </c>
      <c r="X35" s="15">
        <v>3.5815949948862242E-3</v>
      </c>
      <c r="Y35" s="15">
        <v>2.8645343580193318E-3</v>
      </c>
      <c r="Z35" s="15">
        <v>3.1018051825799911E-3</v>
      </c>
      <c r="AA35" s="15">
        <v>2.1970002128758517E-3</v>
      </c>
      <c r="AB35" s="15">
        <v>3.8324690192607174E-3</v>
      </c>
      <c r="AC35" s="15">
        <v>5.2902433495469903E-3</v>
      </c>
      <c r="AD35" s="15">
        <v>5.6313194987228444E-3</v>
      </c>
      <c r="AE35" s="15">
        <v>8.3250824957940821E-3</v>
      </c>
      <c r="AF35" s="15">
        <v>4.6093597328734593E-3</v>
      </c>
      <c r="AG35" s="15">
        <v>3.0035494426690804E-2</v>
      </c>
      <c r="AH35" s="15">
        <v>1.0965508922260434</v>
      </c>
      <c r="AI35" s="15">
        <v>2.6130159428672396E-2</v>
      </c>
      <c r="AJ35" s="15">
        <v>1.1055445342246643E-2</v>
      </c>
      <c r="AK35" s="15">
        <v>1.5105612983179067E-2</v>
      </c>
      <c r="AL35" s="15">
        <v>1.1629767848157953E-2</v>
      </c>
      <c r="AM35" s="15">
        <v>5.6985596367179299E-3</v>
      </c>
      <c r="AN35" s="15">
        <v>3.7405421839832718E-2</v>
      </c>
      <c r="AO35" s="15">
        <v>2.6814760536399394E-2</v>
      </c>
      <c r="AP35" s="15">
        <v>5.9331998261991543E-3</v>
      </c>
      <c r="AQ35" s="15">
        <v>1.7635459199298344E-2</v>
      </c>
      <c r="AR35" s="15">
        <v>5.2414282789052108E-3</v>
      </c>
      <c r="AS35" s="15">
        <v>2.6386130542494913E-3</v>
      </c>
      <c r="AT35" s="15">
        <v>5.1634185339740337E-3</v>
      </c>
      <c r="AU35" s="15">
        <v>3.8528357323288848E-3</v>
      </c>
      <c r="AV35" s="15">
        <v>1.4087527996209637E-3</v>
      </c>
      <c r="AW35" s="15">
        <v>3.084774087482835E-3</v>
      </c>
      <c r="AX35" s="15">
        <v>4.0240626746332626E-3</v>
      </c>
      <c r="AY35" s="15">
        <v>1.8361394442241441E-3</v>
      </c>
      <c r="AZ35" s="15">
        <v>3.1866227247799336E-3</v>
      </c>
      <c r="BA35" s="15">
        <v>3.5674649605611122E-3</v>
      </c>
      <c r="BB35" s="15">
        <v>7.3969227435875277E-3</v>
      </c>
      <c r="BC35" s="15">
        <v>2.0394693315802428E-3</v>
      </c>
      <c r="BD35" s="15">
        <v>1.30447315443568E-3</v>
      </c>
      <c r="BE35" s="15">
        <v>1.3067702760894966E-3</v>
      </c>
      <c r="BF35" s="15">
        <v>4.3872393046744352E-3</v>
      </c>
      <c r="BG35" s="15">
        <v>2.7846854563650728E-3</v>
      </c>
      <c r="BH35" s="15">
        <v>2.6749429548415366E-3</v>
      </c>
      <c r="BI35" s="15">
        <v>2.4486028610471271E-3</v>
      </c>
      <c r="BJ35" s="15">
        <v>4.9409930242640719E-3</v>
      </c>
      <c r="BK35" s="15">
        <v>9.7874011722176341E-4</v>
      </c>
      <c r="BL35" s="15">
        <v>1.453135433962866E-3</v>
      </c>
      <c r="BM35" s="15">
        <v>1.1958133378531688E-3</v>
      </c>
      <c r="BN35" s="15">
        <v>1.6707529610409707E-3</v>
      </c>
      <c r="BO35" s="15">
        <v>1.8222946606453853E-3</v>
      </c>
      <c r="BP35" s="15">
        <v>1.3407382468258707E-3</v>
      </c>
      <c r="BQ35" s="15">
        <v>4.5359008996341075E-3</v>
      </c>
      <c r="BR35" s="15">
        <v>7.3399873679812731E-3</v>
      </c>
      <c r="BS35" s="15">
        <v>0</v>
      </c>
    </row>
    <row r="36" spans="1:71" x14ac:dyDescent="0.2">
      <c r="A36" s="24" t="s">
        <v>110</v>
      </c>
      <c r="B36" s="24" t="s">
        <v>363</v>
      </c>
      <c r="C36">
        <f t="shared" si="2"/>
        <v>32</v>
      </c>
      <c r="D36" s="15">
        <v>1.563497101073965E-3</v>
      </c>
      <c r="E36" s="15">
        <v>1.9050913752519025E-3</v>
      </c>
      <c r="F36" s="15">
        <v>1.5091174304447408E-3</v>
      </c>
      <c r="G36" s="15">
        <v>1.3126175639859846E-2</v>
      </c>
      <c r="H36" s="15">
        <v>1.4743507076217324E-2</v>
      </c>
      <c r="I36" s="15">
        <v>2.4808712541188879E-2</v>
      </c>
      <c r="J36" s="15">
        <v>5.2755010282682882E-2</v>
      </c>
      <c r="K36" s="15">
        <v>2.9476533809682111E-3</v>
      </c>
      <c r="L36" s="15">
        <v>2.8565361370202279E-3</v>
      </c>
      <c r="M36" s="15">
        <v>2.8202313662885441E-3</v>
      </c>
      <c r="N36" s="15">
        <v>4.1478085862823085E-3</v>
      </c>
      <c r="O36" s="15">
        <v>1.6883441225549309E-3</v>
      </c>
      <c r="P36" s="15">
        <v>2.4702123810895582E-3</v>
      </c>
      <c r="Q36" s="15">
        <v>2.2421086792662492E-3</v>
      </c>
      <c r="R36" s="15">
        <v>2.2486594532149838E-3</v>
      </c>
      <c r="S36" s="15">
        <v>5.8728070791921059E-3</v>
      </c>
      <c r="T36" s="15">
        <v>6.6034713881748981E-3</v>
      </c>
      <c r="U36" s="15">
        <v>1.0097491269735036E-2</v>
      </c>
      <c r="V36" s="15">
        <v>9.0475588845207525E-3</v>
      </c>
      <c r="W36" s="15">
        <v>3.724164785355478E-3</v>
      </c>
      <c r="X36" s="15">
        <v>4.2613744313558235E-3</v>
      </c>
      <c r="Y36" s="15">
        <v>3.7079980289178617E-3</v>
      </c>
      <c r="Z36" s="15">
        <v>3.8781222032353542E-3</v>
      </c>
      <c r="AA36" s="15">
        <v>2.7788375906098377E-3</v>
      </c>
      <c r="AB36" s="15">
        <v>4.6578387269822106E-3</v>
      </c>
      <c r="AC36" s="15">
        <v>6.846381133649734E-3</v>
      </c>
      <c r="AD36" s="15">
        <v>1.5267183180132067E-2</v>
      </c>
      <c r="AE36" s="15">
        <v>1.6500042096902031E-2</v>
      </c>
      <c r="AF36" s="15">
        <v>8.372409456570867E-3</v>
      </c>
      <c r="AG36" s="15">
        <v>4.8699412161738263E-3</v>
      </c>
      <c r="AH36" s="15">
        <v>1.5936164174354926E-2</v>
      </c>
      <c r="AI36" s="15">
        <v>1.1288035392293729</v>
      </c>
      <c r="AJ36" s="15">
        <v>1.5846154788203583E-2</v>
      </c>
      <c r="AK36" s="15">
        <v>9.3752317520462928E-3</v>
      </c>
      <c r="AL36" s="15">
        <v>1.9780294711989835E-2</v>
      </c>
      <c r="AM36" s="15">
        <v>4.5848117061632106E-3</v>
      </c>
      <c r="AN36" s="15">
        <v>0.12653217029633498</v>
      </c>
      <c r="AO36" s="15">
        <v>4.6329885694847764E-3</v>
      </c>
      <c r="AP36" s="15">
        <v>4.8163946237727356E-3</v>
      </c>
      <c r="AQ36" s="15">
        <v>1.0370447867756616E-2</v>
      </c>
      <c r="AR36" s="15">
        <v>5.5513547294663733E-3</v>
      </c>
      <c r="AS36" s="15">
        <v>2.1917424344148648E-3</v>
      </c>
      <c r="AT36" s="15">
        <v>3.9601109873052672E-3</v>
      </c>
      <c r="AU36" s="15">
        <v>1.3694989175606622E-2</v>
      </c>
      <c r="AV36" s="15">
        <v>2.8815363724503129E-3</v>
      </c>
      <c r="AW36" s="15">
        <v>5.6106878442612447E-3</v>
      </c>
      <c r="AX36" s="15">
        <v>1.9722696854838689E-3</v>
      </c>
      <c r="AY36" s="15">
        <v>1.889927598428836E-3</v>
      </c>
      <c r="AZ36" s="15">
        <v>5.6332603406822569E-3</v>
      </c>
      <c r="BA36" s="15">
        <v>1.8625283237206764E-3</v>
      </c>
      <c r="BB36" s="15">
        <v>2.8164164042747712E-3</v>
      </c>
      <c r="BC36" s="15">
        <v>1.9823264362941163E-3</v>
      </c>
      <c r="BD36" s="15">
        <v>9.8745758773864374E-4</v>
      </c>
      <c r="BE36" s="15">
        <v>3.3234857069291247E-4</v>
      </c>
      <c r="BF36" s="15">
        <v>1.5107541277243931E-3</v>
      </c>
      <c r="BG36" s="15">
        <v>2.2028702073612749E-3</v>
      </c>
      <c r="BH36" s="15">
        <v>1.909122567725385E-3</v>
      </c>
      <c r="BI36" s="15">
        <v>3.567379613121461E-3</v>
      </c>
      <c r="BJ36" s="15">
        <v>6.3981574806943903E-3</v>
      </c>
      <c r="BK36" s="15">
        <v>1.3136099909285489E-3</v>
      </c>
      <c r="BL36" s="15">
        <v>1.2493976679034794E-3</v>
      </c>
      <c r="BM36" s="15">
        <v>9.1664587210088099E-4</v>
      </c>
      <c r="BN36" s="15">
        <v>1.0038623551151414E-3</v>
      </c>
      <c r="BO36" s="15">
        <v>2.5023859348617208E-3</v>
      </c>
      <c r="BP36" s="15">
        <v>1.229881390307513E-3</v>
      </c>
      <c r="BQ36" s="15">
        <v>3.1455572848703619E-3</v>
      </c>
      <c r="BR36" s="15">
        <v>2.0684280583712247E-3</v>
      </c>
      <c r="BS36" s="15">
        <v>0</v>
      </c>
    </row>
    <row r="37" spans="1:71" x14ac:dyDescent="0.2">
      <c r="A37" s="24" t="s">
        <v>111</v>
      </c>
      <c r="B37" s="24" t="s">
        <v>365</v>
      </c>
      <c r="C37">
        <f t="shared" si="2"/>
        <v>33</v>
      </c>
      <c r="D37" s="15">
        <v>1.9127413431567912E-4</v>
      </c>
      <c r="E37" s="15">
        <v>2.0564914778546097E-4</v>
      </c>
      <c r="F37" s="15">
        <v>1.2500015959099084E-4</v>
      </c>
      <c r="G37" s="15">
        <v>3.8196976875362083E-4</v>
      </c>
      <c r="H37" s="15">
        <v>1.844276847017001E-4</v>
      </c>
      <c r="I37" s="15">
        <v>3.9632748380575742E-4</v>
      </c>
      <c r="J37" s="15">
        <v>5.828569947245887E-4</v>
      </c>
      <c r="K37" s="15">
        <v>3.3363604686846365E-4</v>
      </c>
      <c r="L37" s="15">
        <v>1.1459007679777322E-3</v>
      </c>
      <c r="M37" s="15">
        <v>3.8735568728500162E-4</v>
      </c>
      <c r="N37" s="15">
        <v>3.9514117222092383E-4</v>
      </c>
      <c r="O37" s="15">
        <v>2.5779862627273067E-4</v>
      </c>
      <c r="P37" s="15">
        <v>3.0066225280683101E-4</v>
      </c>
      <c r="Q37" s="15">
        <v>3.9576954986753104E-4</v>
      </c>
      <c r="R37" s="15">
        <v>3.2467847019013591E-4</v>
      </c>
      <c r="S37" s="15">
        <v>2.8587009500986231E-4</v>
      </c>
      <c r="T37" s="15">
        <v>3.4039165017107491E-4</v>
      </c>
      <c r="U37" s="15">
        <v>2.6427410964402227E-4</v>
      </c>
      <c r="V37" s="15">
        <v>2.3197582359705689E-4</v>
      </c>
      <c r="W37" s="15">
        <v>3.2209753294965655E-4</v>
      </c>
      <c r="X37" s="15">
        <v>3.4709097359319319E-4</v>
      </c>
      <c r="Y37" s="15">
        <v>6.2790622837432565E-4</v>
      </c>
      <c r="Z37" s="15">
        <v>4.4387107407595938E-4</v>
      </c>
      <c r="AA37" s="15">
        <v>4.483691209200112E-4</v>
      </c>
      <c r="AB37" s="15">
        <v>3.3434823584829271E-4</v>
      </c>
      <c r="AC37" s="15">
        <v>4.1701923993849786E-4</v>
      </c>
      <c r="AD37" s="15">
        <v>4.1839444294738845E-4</v>
      </c>
      <c r="AE37" s="15">
        <v>5.1824611041594297E-4</v>
      </c>
      <c r="AF37" s="15">
        <v>3.2481304849301334E-4</v>
      </c>
      <c r="AG37" s="15">
        <v>7.8203621677801183E-4</v>
      </c>
      <c r="AH37" s="15">
        <v>2.0879426301807407E-3</v>
      </c>
      <c r="AI37" s="15">
        <v>1.4131238354759608E-3</v>
      </c>
      <c r="AJ37" s="15">
        <v>1.0378146111661017</v>
      </c>
      <c r="AK37" s="15">
        <v>2.2399028772638612E-3</v>
      </c>
      <c r="AL37" s="15">
        <v>1.12575701661791E-3</v>
      </c>
      <c r="AM37" s="15">
        <v>3.1843380728310773E-4</v>
      </c>
      <c r="AN37" s="15">
        <v>1.3257790899138004E-3</v>
      </c>
      <c r="AO37" s="15">
        <v>7.2930496064020102E-4</v>
      </c>
      <c r="AP37" s="15">
        <v>3.8138679064526562E-4</v>
      </c>
      <c r="AQ37" s="15">
        <v>5.6311919964400852E-4</v>
      </c>
      <c r="AR37" s="15">
        <v>3.2921443642158483E-3</v>
      </c>
      <c r="AS37" s="15">
        <v>2.7095594199013197E-4</v>
      </c>
      <c r="AT37" s="15">
        <v>2.7705163946720982E-3</v>
      </c>
      <c r="AU37" s="15">
        <v>2.6183292599364237E-4</v>
      </c>
      <c r="AV37" s="15">
        <v>1.3567840800356084E-4</v>
      </c>
      <c r="AW37" s="15">
        <v>3.1454618948824217E-4</v>
      </c>
      <c r="AX37" s="15">
        <v>2.0147763076989737E-4</v>
      </c>
      <c r="AY37" s="15">
        <v>1.9440683004575909E-4</v>
      </c>
      <c r="AZ37" s="15">
        <v>2.2976155166625081E-4</v>
      </c>
      <c r="BA37" s="15">
        <v>1.9283582376811452E-4</v>
      </c>
      <c r="BB37" s="15">
        <v>2.654856101992706E-4</v>
      </c>
      <c r="BC37" s="15">
        <v>1.2421457252059182E-4</v>
      </c>
      <c r="BD37" s="15">
        <v>8.6023117498289188E-5</v>
      </c>
      <c r="BE37" s="15">
        <v>4.30362823260136E-5</v>
      </c>
      <c r="BF37" s="15">
        <v>1.5336641299710114E-4</v>
      </c>
      <c r="BG37" s="15">
        <v>1.159913737044527E-3</v>
      </c>
      <c r="BH37" s="15">
        <v>1.5185992515521455E-4</v>
      </c>
      <c r="BI37" s="15">
        <v>4.7604545633016297E-4</v>
      </c>
      <c r="BJ37" s="15">
        <v>1.9026902336873914E-4</v>
      </c>
      <c r="BK37" s="15">
        <v>1.2188737327613115E-4</v>
      </c>
      <c r="BL37" s="15">
        <v>1.6301834291227395E-4</v>
      </c>
      <c r="BM37" s="15">
        <v>1.127523778290536E-4</v>
      </c>
      <c r="BN37" s="15">
        <v>1.3395449568474128E-4</v>
      </c>
      <c r="BO37" s="15">
        <v>2.1890542390935654E-4</v>
      </c>
      <c r="BP37" s="15">
        <v>1.5272365655963899E-4</v>
      </c>
      <c r="BQ37" s="15">
        <v>2.6282862060663672E-4</v>
      </c>
      <c r="BR37" s="15">
        <v>2.3613862141532943E-4</v>
      </c>
      <c r="BS37" s="15">
        <v>0</v>
      </c>
    </row>
    <row r="38" spans="1:71" x14ac:dyDescent="0.2">
      <c r="A38" s="25" t="s">
        <v>112</v>
      </c>
      <c r="B38" s="24" t="s">
        <v>367</v>
      </c>
      <c r="C38">
        <f t="shared" si="2"/>
        <v>34</v>
      </c>
      <c r="D38" s="15">
        <v>1.5924341326972609E-3</v>
      </c>
      <c r="E38" s="15">
        <v>1.7249687839461271E-3</v>
      </c>
      <c r="F38" s="15">
        <v>1.1974221910499474E-3</v>
      </c>
      <c r="G38" s="15">
        <v>3.3488799489204578E-3</v>
      </c>
      <c r="H38" s="15">
        <v>1.6813821286425074E-3</v>
      </c>
      <c r="I38" s="15">
        <v>2.7408027267364632E-3</v>
      </c>
      <c r="J38" s="15">
        <v>4.701707423769505E-3</v>
      </c>
      <c r="K38" s="15">
        <v>3.1862137756450376E-3</v>
      </c>
      <c r="L38" s="15">
        <v>3.176597037173089E-3</v>
      </c>
      <c r="M38" s="15">
        <v>3.7707409413179492E-3</v>
      </c>
      <c r="N38" s="15">
        <v>3.5582585869326187E-3</v>
      </c>
      <c r="O38" s="15">
        <v>1.7578756626903166E-3</v>
      </c>
      <c r="P38" s="15">
        <v>2.0595647849504539E-3</v>
      </c>
      <c r="Q38" s="15">
        <v>1.527534921679835E-3</v>
      </c>
      <c r="R38" s="15">
        <v>2.1621587213589192E-3</v>
      </c>
      <c r="S38" s="15">
        <v>2.5973942006817744E-3</v>
      </c>
      <c r="T38" s="15">
        <v>2.8388663463569533E-3</v>
      </c>
      <c r="U38" s="15">
        <v>2.2912783685399406E-3</v>
      </c>
      <c r="V38" s="15">
        <v>2.0362040124843358E-3</v>
      </c>
      <c r="W38" s="15">
        <v>3.0030026559794091E-3</v>
      </c>
      <c r="X38" s="15">
        <v>3.3920426253951832E-3</v>
      </c>
      <c r="Y38" s="15">
        <v>2.9009160991212914E-3</v>
      </c>
      <c r="Z38" s="15">
        <v>3.4938300572942352E-3</v>
      </c>
      <c r="AA38" s="15">
        <v>2.5667054600516338E-3</v>
      </c>
      <c r="AB38" s="15">
        <v>3.1846368802781115E-3</v>
      </c>
      <c r="AC38" s="15">
        <v>3.8744197729924427E-3</v>
      </c>
      <c r="AD38" s="15">
        <v>4.0387356116410407E-3</v>
      </c>
      <c r="AE38" s="15">
        <v>3.4619937217446072E-3</v>
      </c>
      <c r="AF38" s="15">
        <v>4.1810413179389633E-3</v>
      </c>
      <c r="AG38" s="15">
        <v>3.3849589172745419E-3</v>
      </c>
      <c r="AH38" s="15">
        <v>4.7407942776232989E-3</v>
      </c>
      <c r="AI38" s="15">
        <v>7.5675182684647986E-3</v>
      </c>
      <c r="AJ38" s="15">
        <v>0.22449306508452696</v>
      </c>
      <c r="AK38" s="15">
        <v>1.1158701928961208</v>
      </c>
      <c r="AL38" s="15">
        <v>1.0058576571929252E-2</v>
      </c>
      <c r="AM38" s="15">
        <v>2.4345068115929291E-3</v>
      </c>
      <c r="AN38" s="15">
        <v>6.1686442990339652E-3</v>
      </c>
      <c r="AO38" s="15">
        <v>2.1717994802960697E-3</v>
      </c>
      <c r="AP38" s="15">
        <v>2.165828191045624E-3</v>
      </c>
      <c r="AQ38" s="15">
        <v>2.8858751835397949E-3</v>
      </c>
      <c r="AR38" s="15">
        <v>8.4909151777133651E-2</v>
      </c>
      <c r="AS38" s="15">
        <v>2.2030370521383498E-3</v>
      </c>
      <c r="AT38" s="15">
        <v>3.5792003400192916E-2</v>
      </c>
      <c r="AU38" s="15">
        <v>2.1053522394862247E-3</v>
      </c>
      <c r="AV38" s="15">
        <v>1.3442559688782742E-3</v>
      </c>
      <c r="AW38" s="15">
        <v>2.3429006010602105E-3</v>
      </c>
      <c r="AX38" s="15">
        <v>1.2490037375606166E-3</v>
      </c>
      <c r="AY38" s="15">
        <v>1.7129922147788282E-3</v>
      </c>
      <c r="AZ38" s="15">
        <v>1.9953473132181573E-3</v>
      </c>
      <c r="BA38" s="15">
        <v>1.2917318305618647E-3</v>
      </c>
      <c r="BB38" s="15">
        <v>1.076829568976826E-3</v>
      </c>
      <c r="BC38" s="15">
        <v>7.1002456588840869E-4</v>
      </c>
      <c r="BD38" s="15">
        <v>5.8294750928114222E-4</v>
      </c>
      <c r="BE38" s="15">
        <v>1.909401904729087E-4</v>
      </c>
      <c r="BF38" s="15">
        <v>7.4489148614373878E-4</v>
      </c>
      <c r="BG38" s="15">
        <v>2.4006442455267803E-3</v>
      </c>
      <c r="BH38" s="15">
        <v>1.0657830132495185E-3</v>
      </c>
      <c r="BI38" s="15">
        <v>6.0020203351476105E-3</v>
      </c>
      <c r="BJ38" s="15">
        <v>9.1563512916453815E-4</v>
      </c>
      <c r="BK38" s="15">
        <v>7.9240122781152147E-4</v>
      </c>
      <c r="BL38" s="15">
        <v>2.1625371306078231E-3</v>
      </c>
      <c r="BM38" s="15">
        <v>1.8596294781966487E-3</v>
      </c>
      <c r="BN38" s="15">
        <v>1.0539408413834965E-3</v>
      </c>
      <c r="BO38" s="15">
        <v>2.1089167216601572E-3</v>
      </c>
      <c r="BP38" s="15">
        <v>9.3190025885046921E-4</v>
      </c>
      <c r="BQ38" s="15">
        <v>1.5423307429351097E-3</v>
      </c>
      <c r="BR38" s="15">
        <v>1.4358538872403356E-3</v>
      </c>
      <c r="BS38" s="15">
        <v>0</v>
      </c>
    </row>
    <row r="39" spans="1:71" x14ac:dyDescent="0.2">
      <c r="A39" s="25" t="s">
        <v>113</v>
      </c>
      <c r="B39" s="24" t="s">
        <v>369</v>
      </c>
      <c r="C39">
        <f t="shared" si="2"/>
        <v>35</v>
      </c>
      <c r="D39" s="15">
        <v>2.2277426119799793E-4</v>
      </c>
      <c r="E39" s="15">
        <v>2.4770426611699596E-4</v>
      </c>
      <c r="F39" s="15">
        <v>2.0861314885426029E-4</v>
      </c>
      <c r="G39" s="15">
        <v>1.0309432825417473E-3</v>
      </c>
      <c r="H39" s="15">
        <v>3.8233843453400554E-4</v>
      </c>
      <c r="I39" s="15">
        <v>5.3816507986450158E-4</v>
      </c>
      <c r="J39" s="15">
        <v>1.5060313819533332E-3</v>
      </c>
      <c r="K39" s="15">
        <v>4.9432469634705281E-4</v>
      </c>
      <c r="L39" s="15">
        <v>5.105469188807244E-4</v>
      </c>
      <c r="M39" s="15">
        <v>5.0613254244420204E-4</v>
      </c>
      <c r="N39" s="15">
        <v>6.0991112639542308E-4</v>
      </c>
      <c r="O39" s="15">
        <v>2.9858380595414652E-4</v>
      </c>
      <c r="P39" s="15">
        <v>3.8586457916529318E-4</v>
      </c>
      <c r="Q39" s="15">
        <v>3.8133761389335822E-4</v>
      </c>
      <c r="R39" s="15">
        <v>3.8915822162733911E-4</v>
      </c>
      <c r="S39" s="15">
        <v>6.4179026635698383E-4</v>
      </c>
      <c r="T39" s="15">
        <v>9.8979047221205694E-4</v>
      </c>
      <c r="U39" s="15">
        <v>1.4184164450290876E-3</v>
      </c>
      <c r="V39" s="15">
        <v>3.8337217277970823E-4</v>
      </c>
      <c r="W39" s="15">
        <v>6.1819560781979904E-4</v>
      </c>
      <c r="X39" s="15">
        <v>5.6355601873988637E-4</v>
      </c>
      <c r="Y39" s="15">
        <v>5.4540168761915968E-4</v>
      </c>
      <c r="Z39" s="15">
        <v>5.9490618257624966E-4</v>
      </c>
      <c r="AA39" s="15">
        <v>5.3573088475410656E-4</v>
      </c>
      <c r="AB39" s="15">
        <v>5.1995806146098826E-4</v>
      </c>
      <c r="AC39" s="15">
        <v>9.3262500657868114E-4</v>
      </c>
      <c r="AD39" s="15">
        <v>1.7356451551969424E-3</v>
      </c>
      <c r="AE39" s="15">
        <v>1.3009004375342916E-3</v>
      </c>
      <c r="AF39" s="15">
        <v>9.5047773107635139E-4</v>
      </c>
      <c r="AG39" s="15">
        <v>3.9282201261212589E-4</v>
      </c>
      <c r="AH39" s="15">
        <v>1.0245580826058085E-3</v>
      </c>
      <c r="AI39" s="15">
        <v>1.3062865627745642E-3</v>
      </c>
      <c r="AJ39" s="15">
        <v>1.2028332425335817E-3</v>
      </c>
      <c r="AK39" s="15">
        <v>1.0642842774335722E-3</v>
      </c>
      <c r="AL39" s="15">
        <v>1.1842968297678786</v>
      </c>
      <c r="AM39" s="15">
        <v>6.0845049022518138E-4</v>
      </c>
      <c r="AN39" s="15">
        <v>1.930401907118319E-2</v>
      </c>
      <c r="AO39" s="15">
        <v>4.7943858175898474E-4</v>
      </c>
      <c r="AP39" s="15">
        <v>4.8557994939178511E-4</v>
      </c>
      <c r="AQ39" s="15">
        <v>5.8241185575323554E-4</v>
      </c>
      <c r="AR39" s="15">
        <v>1.1862806517995072E-3</v>
      </c>
      <c r="AS39" s="15">
        <v>3.1533144745783258E-4</v>
      </c>
      <c r="AT39" s="15">
        <v>3.1915869450963399E-3</v>
      </c>
      <c r="AU39" s="15">
        <v>9.2883808473212277E-4</v>
      </c>
      <c r="AV39" s="15">
        <v>3.2847991593371441E-4</v>
      </c>
      <c r="AW39" s="15">
        <v>6.9172592976373391E-4</v>
      </c>
      <c r="AX39" s="15">
        <v>2.066217249992775E-4</v>
      </c>
      <c r="AY39" s="15">
        <v>2.7625546600883351E-4</v>
      </c>
      <c r="AZ39" s="15">
        <v>8.6545227846805011E-4</v>
      </c>
      <c r="BA39" s="15">
        <v>2.5518704880222879E-4</v>
      </c>
      <c r="BB39" s="15">
        <v>2.786183119603883E-4</v>
      </c>
      <c r="BC39" s="15">
        <v>2.403441920462665E-4</v>
      </c>
      <c r="BD39" s="15">
        <v>1.1567101730182623E-4</v>
      </c>
      <c r="BE39" s="15">
        <v>3.6712613742241738E-5</v>
      </c>
      <c r="BF39" s="15">
        <v>2.0227428341767806E-4</v>
      </c>
      <c r="BG39" s="15">
        <v>4.5360509693449775E-4</v>
      </c>
      <c r="BH39" s="15">
        <v>2.7050398652866969E-4</v>
      </c>
      <c r="BI39" s="15">
        <v>5.416774040588097E-4</v>
      </c>
      <c r="BJ39" s="15">
        <v>2.4227246562276802E-4</v>
      </c>
      <c r="BK39" s="15">
        <v>1.7840164169297473E-4</v>
      </c>
      <c r="BL39" s="15">
        <v>3.4017398991442147E-4</v>
      </c>
      <c r="BM39" s="15">
        <v>1.1410557480350927E-4</v>
      </c>
      <c r="BN39" s="15">
        <v>1.4802048042528886E-4</v>
      </c>
      <c r="BO39" s="15">
        <v>2.5871247583329375E-4</v>
      </c>
      <c r="BP39" s="15">
        <v>2.1787553406527849E-4</v>
      </c>
      <c r="BQ39" s="15">
        <v>4.4231384586411579E-4</v>
      </c>
      <c r="BR39" s="15">
        <v>6.4702731433345434E-4</v>
      </c>
      <c r="BS39" s="15">
        <v>0</v>
      </c>
    </row>
    <row r="40" spans="1:71" x14ac:dyDescent="0.2">
      <c r="A40" s="24" t="s">
        <v>114</v>
      </c>
      <c r="B40" s="24" t="s">
        <v>371</v>
      </c>
      <c r="C40">
        <f t="shared" si="2"/>
        <v>36</v>
      </c>
      <c r="D40" s="15">
        <v>5.0768640477107856E-4</v>
      </c>
      <c r="E40" s="15">
        <v>5.7848411019636352E-4</v>
      </c>
      <c r="F40" s="15">
        <v>4.466254225715063E-4</v>
      </c>
      <c r="G40" s="15">
        <v>1.0381509209236946E-3</v>
      </c>
      <c r="H40" s="15">
        <v>6.6829461673858755E-4</v>
      </c>
      <c r="I40" s="15">
        <v>6.7517401304780173E-4</v>
      </c>
      <c r="J40" s="15">
        <v>1.3292980153163697E-3</v>
      </c>
      <c r="K40" s="15">
        <v>9.2955484981975815E-4</v>
      </c>
      <c r="L40" s="15">
        <v>6.5540359048820145E-4</v>
      </c>
      <c r="M40" s="15">
        <v>1.1238998548639227E-3</v>
      </c>
      <c r="N40" s="15">
        <v>1.5484631703403884E-3</v>
      </c>
      <c r="O40" s="15">
        <v>6.7502289165254276E-4</v>
      </c>
      <c r="P40" s="15">
        <v>1.7094219210453568E-3</v>
      </c>
      <c r="Q40" s="15">
        <v>1.3712788494787489E-2</v>
      </c>
      <c r="R40" s="15">
        <v>5.2339921416666001E-3</v>
      </c>
      <c r="S40" s="15">
        <v>1.919019908021339E-3</v>
      </c>
      <c r="T40" s="15">
        <v>1.1806999902585337E-3</v>
      </c>
      <c r="U40" s="15">
        <v>1.5280897282203259E-3</v>
      </c>
      <c r="V40" s="15">
        <v>6.3726457863532153E-4</v>
      </c>
      <c r="W40" s="15">
        <v>6.7095567259379272E-4</v>
      </c>
      <c r="X40" s="15">
        <v>1.265400866155046E-3</v>
      </c>
      <c r="Y40" s="15">
        <v>1.5268373732579927E-3</v>
      </c>
      <c r="Z40" s="15">
        <v>1.6256714665122156E-3</v>
      </c>
      <c r="AA40" s="15">
        <v>1.3499040198364023E-3</v>
      </c>
      <c r="AB40" s="15">
        <v>2.4245124881496069E-3</v>
      </c>
      <c r="AC40" s="15">
        <v>1.9997851108493844E-3</v>
      </c>
      <c r="AD40" s="15">
        <v>9.6161807433028414E-4</v>
      </c>
      <c r="AE40" s="15">
        <v>9.7104011311776456E-4</v>
      </c>
      <c r="AF40" s="15">
        <v>1.3879364554776775E-3</v>
      </c>
      <c r="AG40" s="15">
        <v>1.2935394669887795E-3</v>
      </c>
      <c r="AH40" s="15">
        <v>1.484399721479335E-3</v>
      </c>
      <c r="AI40" s="15">
        <v>4.2975938274572058E-3</v>
      </c>
      <c r="AJ40" s="15">
        <v>3.271901263119611E-3</v>
      </c>
      <c r="AK40" s="15">
        <v>5.7471756890555645E-3</v>
      </c>
      <c r="AL40" s="15">
        <v>1.750018738363698E-3</v>
      </c>
      <c r="AM40" s="15">
        <v>1.0285951605550929</v>
      </c>
      <c r="AN40" s="15">
        <v>2.9327844463483393E-3</v>
      </c>
      <c r="AO40" s="15">
        <v>8.1291159973097857E-4</v>
      </c>
      <c r="AP40" s="15">
        <v>9.8710665108699526E-4</v>
      </c>
      <c r="AQ40" s="15">
        <v>2.2196788341049883E-3</v>
      </c>
      <c r="AR40" s="15">
        <v>1.0469071175680735E-3</v>
      </c>
      <c r="AS40" s="15">
        <v>7.8788515116947201E-4</v>
      </c>
      <c r="AT40" s="15">
        <v>8.466846490543979E-4</v>
      </c>
      <c r="AU40" s="15">
        <v>4.5178055746991509E-3</v>
      </c>
      <c r="AV40" s="15">
        <v>7.8232880128703986E-4</v>
      </c>
      <c r="AW40" s="15">
        <v>1.5458977395864106E-3</v>
      </c>
      <c r="AX40" s="15">
        <v>8.7547725611177626E-4</v>
      </c>
      <c r="AY40" s="15">
        <v>6.7587058133810685E-4</v>
      </c>
      <c r="AZ40" s="15">
        <v>9.3337204075914673E-4</v>
      </c>
      <c r="BA40" s="15">
        <v>1.7307557057091214E-3</v>
      </c>
      <c r="BB40" s="15">
        <v>6.9015085629129541E-4</v>
      </c>
      <c r="BC40" s="15">
        <v>8.2005133505632386E-4</v>
      </c>
      <c r="BD40" s="15">
        <v>6.8869633738462613E-4</v>
      </c>
      <c r="BE40" s="15">
        <v>2.6553086056336589E-4</v>
      </c>
      <c r="BF40" s="15">
        <v>1.2106368765621774E-3</v>
      </c>
      <c r="BG40" s="15">
        <v>4.1383330972284077E-3</v>
      </c>
      <c r="BH40" s="15">
        <v>2.7799160473238943E-3</v>
      </c>
      <c r="BI40" s="15">
        <v>7.1253013515755626E-3</v>
      </c>
      <c r="BJ40" s="15">
        <v>1.0378723735037986E-3</v>
      </c>
      <c r="BK40" s="15">
        <v>6.1581808227041907E-4</v>
      </c>
      <c r="BL40" s="15">
        <v>1.1455824558751922E-3</v>
      </c>
      <c r="BM40" s="15">
        <v>2.4346567875537946E-3</v>
      </c>
      <c r="BN40" s="15">
        <v>6.0645017092759372E-4</v>
      </c>
      <c r="BO40" s="15">
        <v>8.1353952406202548E-3</v>
      </c>
      <c r="BP40" s="15">
        <v>3.0294638558626075E-2</v>
      </c>
      <c r="BQ40" s="15">
        <v>3.8083875938805236E-3</v>
      </c>
      <c r="BR40" s="15">
        <v>1.059645773344236E-3</v>
      </c>
      <c r="BS40" s="15">
        <v>0</v>
      </c>
    </row>
    <row r="41" spans="1:71" x14ac:dyDescent="0.2">
      <c r="A41" s="24" t="s">
        <v>115</v>
      </c>
      <c r="B41" s="24" t="s">
        <v>263</v>
      </c>
      <c r="C41">
        <f t="shared" si="2"/>
        <v>37</v>
      </c>
      <c r="D41" s="15">
        <v>4.3175283026501473E-3</v>
      </c>
      <c r="E41" s="15">
        <v>4.3900578220279762E-3</v>
      </c>
      <c r="F41" s="15">
        <v>5.3520433238620057E-3</v>
      </c>
      <c r="G41" s="15">
        <v>3.9686978590033735E-2</v>
      </c>
      <c r="H41" s="15">
        <v>1.1219806568491381E-2</v>
      </c>
      <c r="I41" s="15">
        <v>1.4364275852428198E-2</v>
      </c>
      <c r="J41" s="15">
        <v>5.2978668087755518E-2</v>
      </c>
      <c r="K41" s="15">
        <v>9.2152191806565767E-3</v>
      </c>
      <c r="L41" s="15">
        <v>1.2683020907315103E-2</v>
      </c>
      <c r="M41" s="15">
        <v>7.8258409390481228E-3</v>
      </c>
      <c r="N41" s="15">
        <v>1.0791321682797918E-2</v>
      </c>
      <c r="O41" s="15">
        <v>5.7413690370370562E-3</v>
      </c>
      <c r="P41" s="15">
        <v>9.8887529973376471E-3</v>
      </c>
      <c r="Q41" s="15">
        <v>1.0687137417426568E-2</v>
      </c>
      <c r="R41" s="15">
        <v>8.393922485954889E-3</v>
      </c>
      <c r="S41" s="15">
        <v>1.9166021649045923E-2</v>
      </c>
      <c r="T41" s="15">
        <v>3.7017467182359647E-2</v>
      </c>
      <c r="U41" s="15">
        <v>6.1874722645454107E-2</v>
      </c>
      <c r="V41" s="15">
        <v>9.7426972697126808E-3</v>
      </c>
      <c r="W41" s="15">
        <v>1.8218528639703909E-2</v>
      </c>
      <c r="X41" s="15">
        <v>1.4453979308636629E-2</v>
      </c>
      <c r="Y41" s="15">
        <v>1.4297158552484561E-2</v>
      </c>
      <c r="Z41" s="15">
        <v>1.1404071950909932E-2</v>
      </c>
      <c r="AA41" s="15">
        <v>1.3129110633937043E-2</v>
      </c>
      <c r="AB41" s="15">
        <v>1.1417715091100848E-2</v>
      </c>
      <c r="AC41" s="15">
        <v>3.3842839860928196E-2</v>
      </c>
      <c r="AD41" s="15">
        <v>6.9469751727413806E-2</v>
      </c>
      <c r="AE41" s="15">
        <v>4.9670383515522505E-2</v>
      </c>
      <c r="AF41" s="15">
        <v>2.2856527496520538E-2</v>
      </c>
      <c r="AG41" s="15">
        <v>5.1676977744239492E-3</v>
      </c>
      <c r="AH41" s="15">
        <v>1.7967937347680575E-2</v>
      </c>
      <c r="AI41" s="15">
        <v>2.202212054217411E-2</v>
      </c>
      <c r="AJ41" s="15">
        <v>1.1708068670759344E-2</v>
      </c>
      <c r="AK41" s="15">
        <v>1.9922604008373902E-2</v>
      </c>
      <c r="AL41" s="15">
        <v>1.5007368063441995E-2</v>
      </c>
      <c r="AM41" s="15">
        <v>1.543889583214641E-2</v>
      </c>
      <c r="AN41" s="15">
        <v>1.0188274630851444</v>
      </c>
      <c r="AO41" s="15">
        <v>1.10284881718094E-2</v>
      </c>
      <c r="AP41" s="15">
        <v>1.7605751207286382E-2</v>
      </c>
      <c r="AQ41" s="15">
        <v>1.2717358724305348E-2</v>
      </c>
      <c r="AR41" s="15">
        <v>8.0852318965607857E-3</v>
      </c>
      <c r="AS41" s="15">
        <v>6.9259939715531488E-3</v>
      </c>
      <c r="AT41" s="15">
        <v>6.220057407246269E-3</v>
      </c>
      <c r="AU41" s="15">
        <v>3.7693839738539021E-2</v>
      </c>
      <c r="AV41" s="15">
        <v>1.1112374895414391E-2</v>
      </c>
      <c r="AW41" s="15">
        <v>2.5362737669051595E-2</v>
      </c>
      <c r="AX41" s="15">
        <v>3.9674396765250024E-3</v>
      </c>
      <c r="AY41" s="15">
        <v>4.9992491127434794E-3</v>
      </c>
      <c r="AZ41" s="15">
        <v>3.509652265799771E-2</v>
      </c>
      <c r="BA41" s="15">
        <v>7.4011891740388058E-3</v>
      </c>
      <c r="BB41" s="15">
        <v>8.0726311766805125E-3</v>
      </c>
      <c r="BC41" s="15">
        <v>8.6033035763444423E-3</v>
      </c>
      <c r="BD41" s="15">
        <v>3.1166396746917786E-3</v>
      </c>
      <c r="BE41" s="15">
        <v>8.8892020448238802E-4</v>
      </c>
      <c r="BF41" s="15">
        <v>6.4802880669180456E-3</v>
      </c>
      <c r="BG41" s="15">
        <v>5.3544222291717061E-3</v>
      </c>
      <c r="BH41" s="15">
        <v>8.6365330279549162E-3</v>
      </c>
      <c r="BI41" s="15">
        <v>2.0258096077174562E-2</v>
      </c>
      <c r="BJ41" s="15">
        <v>7.133689854539966E-3</v>
      </c>
      <c r="BK41" s="15">
        <v>6.7229259594479346E-3</v>
      </c>
      <c r="BL41" s="15">
        <v>3.3881715160001507E-3</v>
      </c>
      <c r="BM41" s="15">
        <v>2.2753651930900987E-3</v>
      </c>
      <c r="BN41" s="15">
        <v>2.8514622951614881E-3</v>
      </c>
      <c r="BO41" s="15">
        <v>7.5195193083857923E-3</v>
      </c>
      <c r="BP41" s="15">
        <v>4.7392770768303763E-3</v>
      </c>
      <c r="BQ41" s="15">
        <v>1.5805340340563721E-2</v>
      </c>
      <c r="BR41" s="15">
        <v>6.6392415551411116E-3</v>
      </c>
      <c r="BS41" s="15">
        <v>0</v>
      </c>
    </row>
    <row r="42" spans="1:71" x14ac:dyDescent="0.2">
      <c r="A42" s="24" t="s">
        <v>116</v>
      </c>
      <c r="B42" s="24" t="s">
        <v>374</v>
      </c>
      <c r="C42">
        <f t="shared" si="2"/>
        <v>38</v>
      </c>
      <c r="D42" s="15">
        <v>4.0673198588729059E-2</v>
      </c>
      <c r="E42" s="15">
        <v>5.4678307542961713E-2</v>
      </c>
      <c r="F42" s="15">
        <v>1.9435239221834096E-2</v>
      </c>
      <c r="G42" s="15">
        <v>4.8643559277031456E-2</v>
      </c>
      <c r="H42" s="15">
        <v>5.0747636111377137E-3</v>
      </c>
      <c r="I42" s="15">
        <v>1.7979560306006014E-2</v>
      </c>
      <c r="J42" s="15">
        <v>3.6284971683619792E-2</v>
      </c>
      <c r="K42" s="15">
        <v>3.7678180885411722E-2</v>
      </c>
      <c r="L42" s="15">
        <v>2.5035303037529974E-2</v>
      </c>
      <c r="M42" s="15">
        <v>3.6650688252082848E-2</v>
      </c>
      <c r="N42" s="15">
        <v>2.4832295651559869E-2</v>
      </c>
      <c r="O42" s="15">
        <v>2.3562151437963957E-2</v>
      </c>
      <c r="P42" s="15">
        <v>5.6147412512592906E-2</v>
      </c>
      <c r="Q42" s="15">
        <v>2.1952574806295328E-2</v>
      </c>
      <c r="R42" s="15">
        <v>2.4566444406708757E-2</v>
      </c>
      <c r="S42" s="15">
        <v>4.4526816633207782E-2</v>
      </c>
      <c r="T42" s="15">
        <v>5.3729725327062612E-2</v>
      </c>
      <c r="U42" s="15">
        <v>2.1986618841441583E-2</v>
      </c>
      <c r="V42" s="15">
        <v>8.2411448636075281E-3</v>
      </c>
      <c r="W42" s="15">
        <v>3.0195053370951356E-2</v>
      </c>
      <c r="X42" s="15">
        <v>5.6771687060260853E-2</v>
      </c>
      <c r="Y42" s="15">
        <v>2.9928959370999032E-2</v>
      </c>
      <c r="Z42" s="15">
        <v>2.6102347825444846E-2</v>
      </c>
      <c r="AA42" s="15">
        <v>1.5266970839482447E-2</v>
      </c>
      <c r="AB42" s="15">
        <v>4.4234309546414392E-2</v>
      </c>
      <c r="AC42" s="15">
        <v>7.1116811727209114E-2</v>
      </c>
      <c r="AD42" s="15">
        <v>5.2203007987834185E-2</v>
      </c>
      <c r="AE42" s="15">
        <v>8.1349041475558076E-2</v>
      </c>
      <c r="AF42" s="15">
        <v>3.383612107694909E-2</v>
      </c>
      <c r="AG42" s="15">
        <v>1.1983354945918324E-2</v>
      </c>
      <c r="AH42" s="15">
        <v>3.0683463237958598E-2</v>
      </c>
      <c r="AI42" s="15">
        <v>2.1114353800752897E-2</v>
      </c>
      <c r="AJ42" s="15">
        <v>2.2134424113453059E-2</v>
      </c>
      <c r="AK42" s="15">
        <v>3.8202600938501988E-2</v>
      </c>
      <c r="AL42" s="15">
        <v>2.0791308580151709E-2</v>
      </c>
      <c r="AM42" s="15">
        <v>2.2079073694895493E-2</v>
      </c>
      <c r="AN42" s="15">
        <v>1.625356789315097E-2</v>
      </c>
      <c r="AO42" s="15">
        <v>1.4037297498450587</v>
      </c>
      <c r="AP42" s="15">
        <v>6.3390745410353763E-2</v>
      </c>
      <c r="AQ42" s="15">
        <v>1.6971801088754897E-2</v>
      </c>
      <c r="AR42" s="15">
        <v>1.9091757180585388E-2</v>
      </c>
      <c r="AS42" s="15">
        <v>2.8528910728958037E-2</v>
      </c>
      <c r="AT42" s="15">
        <v>1.2940760084978905E-2</v>
      </c>
      <c r="AU42" s="15">
        <v>1.1045206162010025E-2</v>
      </c>
      <c r="AV42" s="15">
        <v>8.028503564027234E-3</v>
      </c>
      <c r="AW42" s="15">
        <v>1.679626405786068E-2</v>
      </c>
      <c r="AX42" s="15">
        <v>7.0471798322419218E-2</v>
      </c>
      <c r="AY42" s="15">
        <v>2.1067873690993541E-2</v>
      </c>
      <c r="AZ42" s="15">
        <v>1.943569368391284E-2</v>
      </c>
      <c r="BA42" s="15">
        <v>2.0876206848426501E-2</v>
      </c>
      <c r="BB42" s="15">
        <v>2.4951690829394635E-2</v>
      </c>
      <c r="BC42" s="15">
        <v>1.0447330588785053E-2</v>
      </c>
      <c r="BD42" s="15">
        <v>1.1446085512057641E-2</v>
      </c>
      <c r="BE42" s="15">
        <v>2.7318098919994218E-3</v>
      </c>
      <c r="BF42" s="15">
        <v>1.1886109210601365E-2</v>
      </c>
      <c r="BG42" s="15">
        <v>1.0208745802982677E-2</v>
      </c>
      <c r="BH42" s="15">
        <v>1.4828363436698659E-2</v>
      </c>
      <c r="BI42" s="15">
        <v>9.0907886216951578E-3</v>
      </c>
      <c r="BJ42" s="15">
        <v>4.0710693547378031E-2</v>
      </c>
      <c r="BK42" s="15">
        <v>5.5531660260886677E-3</v>
      </c>
      <c r="BL42" s="15">
        <v>1.589684682982816E-2</v>
      </c>
      <c r="BM42" s="15">
        <v>1.3147638498624317E-2</v>
      </c>
      <c r="BN42" s="15">
        <v>3.1513855676680393E-2</v>
      </c>
      <c r="BO42" s="15">
        <v>1.67933458703367E-2</v>
      </c>
      <c r="BP42" s="15">
        <v>1.6032998603243604E-2</v>
      </c>
      <c r="BQ42" s="15">
        <v>3.6221774438126859E-2</v>
      </c>
      <c r="BR42" s="15">
        <v>3.6511605786000996E-2</v>
      </c>
      <c r="BS42" s="15">
        <v>0</v>
      </c>
    </row>
    <row r="43" spans="1:71" x14ac:dyDescent="0.2">
      <c r="A43" s="24" t="s">
        <v>117</v>
      </c>
      <c r="B43" s="24" t="s">
        <v>376</v>
      </c>
      <c r="C43">
        <f t="shared" si="2"/>
        <v>39</v>
      </c>
      <c r="D43" s="15">
        <v>1.8590341815735269E-3</v>
      </c>
      <c r="E43" s="15">
        <v>1.7641239120093418E-3</v>
      </c>
      <c r="F43" s="15">
        <v>7.8140304935068073E-4</v>
      </c>
      <c r="G43" s="15">
        <v>3.9471380894271187E-3</v>
      </c>
      <c r="H43" s="15">
        <v>1.4107494874793917E-3</v>
      </c>
      <c r="I43" s="15">
        <v>2.7113265155572649E-3</v>
      </c>
      <c r="J43" s="15">
        <v>6.3290378673390461E-3</v>
      </c>
      <c r="K43" s="15">
        <v>3.1417298667973E-3</v>
      </c>
      <c r="L43" s="15">
        <v>2.9056770702662726E-3</v>
      </c>
      <c r="M43" s="15">
        <v>3.8719024060403372E-3</v>
      </c>
      <c r="N43" s="15">
        <v>8.1920876404848256E-3</v>
      </c>
      <c r="O43" s="15">
        <v>2.2681482484690186E-3</v>
      </c>
      <c r="P43" s="15">
        <v>3.4151060025508391E-3</v>
      </c>
      <c r="Q43" s="15">
        <v>2.2959396715437346E-3</v>
      </c>
      <c r="R43" s="15">
        <v>2.7831675310827117E-3</v>
      </c>
      <c r="S43" s="15">
        <v>7.5503483467478363E-3</v>
      </c>
      <c r="T43" s="15">
        <v>7.0998008992009809E-3</v>
      </c>
      <c r="U43" s="15">
        <v>3.250418160996396E-3</v>
      </c>
      <c r="V43" s="15">
        <v>2.4391512202716625E-3</v>
      </c>
      <c r="W43" s="15">
        <v>2.8399490694655115E-3</v>
      </c>
      <c r="X43" s="15">
        <v>6.3510088340159405E-3</v>
      </c>
      <c r="Y43" s="15">
        <v>7.7341996006470987E-3</v>
      </c>
      <c r="Z43" s="15">
        <v>6.3896485848219421E-3</v>
      </c>
      <c r="AA43" s="15">
        <v>3.3402789930639595E-3</v>
      </c>
      <c r="AB43" s="15">
        <v>8.1749251563896005E-3</v>
      </c>
      <c r="AC43" s="15">
        <v>1.0362794033390339E-2</v>
      </c>
      <c r="AD43" s="15">
        <v>3.613021106795701E-2</v>
      </c>
      <c r="AE43" s="15">
        <v>4.4455965839548792E-2</v>
      </c>
      <c r="AF43" s="15">
        <v>1.0234317656439588E-2</v>
      </c>
      <c r="AG43" s="15">
        <v>2.6467182113648689E-3</v>
      </c>
      <c r="AH43" s="15">
        <v>8.568985091433147E-3</v>
      </c>
      <c r="AI43" s="15">
        <v>6.3431888255603862E-3</v>
      </c>
      <c r="AJ43" s="15">
        <v>6.1554701866120068E-3</v>
      </c>
      <c r="AK43" s="15">
        <v>1.0713113452847535E-2</v>
      </c>
      <c r="AL43" s="15">
        <v>7.1281337383018364E-3</v>
      </c>
      <c r="AM43" s="15">
        <v>4.8426562303300058E-3</v>
      </c>
      <c r="AN43" s="15">
        <v>4.4470004506368521E-3</v>
      </c>
      <c r="AO43" s="15">
        <v>2.0147563003795341E-3</v>
      </c>
      <c r="AP43" s="15">
        <v>1.0106255602265908</v>
      </c>
      <c r="AQ43" s="15">
        <v>4.3590430367659964E-3</v>
      </c>
      <c r="AR43" s="15">
        <v>4.4932213365190751E-3</v>
      </c>
      <c r="AS43" s="15">
        <v>5.0212392132626344E-3</v>
      </c>
      <c r="AT43" s="15">
        <v>2.946206641250716E-3</v>
      </c>
      <c r="AU43" s="15">
        <v>3.0488198444584532E-3</v>
      </c>
      <c r="AV43" s="15">
        <v>2.3287000562563984E-3</v>
      </c>
      <c r="AW43" s="15">
        <v>6.6194026192482394E-3</v>
      </c>
      <c r="AX43" s="15">
        <v>1.4449532220603214E-2</v>
      </c>
      <c r="AY43" s="15">
        <v>6.4931080272765309E-3</v>
      </c>
      <c r="AZ43" s="15">
        <v>3.6743989757884459E-3</v>
      </c>
      <c r="BA43" s="15">
        <v>3.34060032981754E-3</v>
      </c>
      <c r="BB43" s="15">
        <v>3.7585106396570973E-3</v>
      </c>
      <c r="BC43" s="15">
        <v>2.4787334186085496E-3</v>
      </c>
      <c r="BD43" s="15">
        <v>2.6231358485161275E-3</v>
      </c>
      <c r="BE43" s="15">
        <v>9.2574266806798528E-4</v>
      </c>
      <c r="BF43" s="15">
        <v>3.8110095241180547E-3</v>
      </c>
      <c r="BG43" s="15">
        <v>2.2791495857047875E-3</v>
      </c>
      <c r="BH43" s="15">
        <v>2.5521202667060571E-3</v>
      </c>
      <c r="BI43" s="15">
        <v>2.4251827905132461E-3</v>
      </c>
      <c r="BJ43" s="15">
        <v>2.1154495595580143E-2</v>
      </c>
      <c r="BK43" s="15">
        <v>1.5657485313672051E-3</v>
      </c>
      <c r="BL43" s="15">
        <v>1.5803726883210193E-2</v>
      </c>
      <c r="BM43" s="15">
        <v>6.4263858546054859E-3</v>
      </c>
      <c r="BN43" s="15">
        <v>3.5799560036586537E-3</v>
      </c>
      <c r="BO43" s="15">
        <v>1.0883488692371159E-2</v>
      </c>
      <c r="BP43" s="15">
        <v>8.4482646958018385E-3</v>
      </c>
      <c r="BQ43" s="15">
        <v>4.7092390016978732E-3</v>
      </c>
      <c r="BR43" s="15">
        <v>1.3585596841929353E-2</v>
      </c>
      <c r="BS43" s="15">
        <v>0</v>
      </c>
    </row>
    <row r="44" spans="1:71" x14ac:dyDescent="0.2">
      <c r="A44" s="24" t="s">
        <v>118</v>
      </c>
      <c r="B44" s="25" t="s">
        <v>47</v>
      </c>
      <c r="C44">
        <f t="shared" si="2"/>
        <v>40</v>
      </c>
      <c r="D44" s="15">
        <v>1.8580649795808392E-3</v>
      </c>
      <c r="E44" s="15">
        <v>3.1178959100018988E-3</v>
      </c>
      <c r="F44" s="15">
        <v>1.2527459300828679E-3</v>
      </c>
      <c r="G44" s="15">
        <v>3.2334653555089283E-3</v>
      </c>
      <c r="H44" s="15">
        <v>1.4525280892548221E-2</v>
      </c>
      <c r="I44" s="15">
        <v>1.469962388856723E-2</v>
      </c>
      <c r="J44" s="15">
        <v>2.901726586107458E-2</v>
      </c>
      <c r="K44" s="15">
        <v>3.3053383272015793E-3</v>
      </c>
      <c r="L44" s="15">
        <v>3.0035062238652527E-3</v>
      </c>
      <c r="M44" s="15">
        <v>3.2858780240835692E-3</v>
      </c>
      <c r="N44" s="15">
        <v>3.6334961991293132E-3</v>
      </c>
      <c r="O44" s="15">
        <v>2.4395619345050149E-3</v>
      </c>
      <c r="P44" s="15">
        <v>2.977496186771655E-3</v>
      </c>
      <c r="Q44" s="15">
        <v>2.2056148128549134E-3</v>
      </c>
      <c r="R44" s="15">
        <v>2.3594444348169607E-3</v>
      </c>
      <c r="S44" s="15">
        <v>2.4117599851658719E-3</v>
      </c>
      <c r="T44" s="15">
        <v>4.0405901328479247E-3</v>
      </c>
      <c r="U44" s="15">
        <v>4.5725944639770245E-3</v>
      </c>
      <c r="V44" s="15">
        <v>9.0379549071852652E-3</v>
      </c>
      <c r="W44" s="15">
        <v>3.6242979781413807E-3</v>
      </c>
      <c r="X44" s="15">
        <v>4.2380311781778073E-3</v>
      </c>
      <c r="Y44" s="15">
        <v>3.5895097994397061E-3</v>
      </c>
      <c r="Z44" s="15">
        <v>3.4134151148204708E-3</v>
      </c>
      <c r="AA44" s="15">
        <v>2.9567637002485153E-3</v>
      </c>
      <c r="AB44" s="15">
        <v>3.1040548792972116E-3</v>
      </c>
      <c r="AC44" s="15">
        <v>4.0346895347104584E-3</v>
      </c>
      <c r="AD44" s="15">
        <v>9.0574441256404507E-3</v>
      </c>
      <c r="AE44" s="15">
        <v>4.2804814013841029E-2</v>
      </c>
      <c r="AF44" s="15">
        <v>4.9324331563781092E-3</v>
      </c>
      <c r="AG44" s="15">
        <v>3.7267571785794019E-3</v>
      </c>
      <c r="AH44" s="15">
        <v>7.0463140458606683E-3</v>
      </c>
      <c r="AI44" s="15">
        <v>4.777077438643162E-3</v>
      </c>
      <c r="AJ44" s="15">
        <v>6.1606266430338985E-3</v>
      </c>
      <c r="AK44" s="15">
        <v>6.326063451776184E-3</v>
      </c>
      <c r="AL44" s="15">
        <v>1.1323520542119436E-2</v>
      </c>
      <c r="AM44" s="15">
        <v>3.4228336680265227E-3</v>
      </c>
      <c r="AN44" s="15">
        <v>3.4683968733574813E-3</v>
      </c>
      <c r="AO44" s="15">
        <v>3.1574484373653295E-3</v>
      </c>
      <c r="AP44" s="15">
        <v>6.9818878526170414E-2</v>
      </c>
      <c r="AQ44" s="15">
        <v>1.1126175915299912</v>
      </c>
      <c r="AR44" s="15">
        <v>7.0317504649846088E-3</v>
      </c>
      <c r="AS44" s="15">
        <v>3.784519217517413E-3</v>
      </c>
      <c r="AT44" s="15">
        <v>4.8705149476430338E-3</v>
      </c>
      <c r="AU44" s="15">
        <v>6.2125746643866058E-3</v>
      </c>
      <c r="AV44" s="15">
        <v>4.4944409293063235E-3</v>
      </c>
      <c r="AW44" s="15">
        <v>1.6109195865352061E-2</v>
      </c>
      <c r="AX44" s="15">
        <v>1.6985290499284985E-2</v>
      </c>
      <c r="AY44" s="15">
        <v>4.2327452098684416E-3</v>
      </c>
      <c r="AZ44" s="15">
        <v>4.0207743643358761E-3</v>
      </c>
      <c r="BA44" s="15">
        <v>1.1125503035729173E-2</v>
      </c>
      <c r="BB44" s="15">
        <v>3.9887404851947285E-2</v>
      </c>
      <c r="BC44" s="15">
        <v>1.1283681177702879E-2</v>
      </c>
      <c r="BD44" s="15">
        <v>6.9028676749518488E-3</v>
      </c>
      <c r="BE44" s="15">
        <v>4.6787597650408165E-3</v>
      </c>
      <c r="BF44" s="15">
        <v>4.2639420066385497E-3</v>
      </c>
      <c r="BG44" s="15">
        <v>1.5071216724621896E-2</v>
      </c>
      <c r="BH44" s="15">
        <v>6.2217560039569469E-3</v>
      </c>
      <c r="BI44" s="15">
        <v>6.9377754012987063E-3</v>
      </c>
      <c r="BJ44" s="15">
        <v>1.8854099267922395E-2</v>
      </c>
      <c r="BK44" s="15">
        <v>1.8045262489983986E-3</v>
      </c>
      <c r="BL44" s="15">
        <v>2.3645945690399007E-2</v>
      </c>
      <c r="BM44" s="15">
        <v>7.1521119158649985E-3</v>
      </c>
      <c r="BN44" s="15">
        <v>7.2134253313515945E-3</v>
      </c>
      <c r="BO44" s="15">
        <v>2.4940199695261268E-2</v>
      </c>
      <c r="BP44" s="15">
        <v>2.1665197589027497E-3</v>
      </c>
      <c r="BQ44" s="15">
        <v>7.0818928547315011E-3</v>
      </c>
      <c r="BR44" s="15">
        <v>7.5571260823241527E-3</v>
      </c>
      <c r="BS44" s="15">
        <v>0</v>
      </c>
    </row>
    <row r="45" spans="1:71" x14ac:dyDescent="0.2">
      <c r="A45" s="24" t="s">
        <v>119</v>
      </c>
      <c r="B45" s="24" t="s">
        <v>379</v>
      </c>
      <c r="C45">
        <f t="shared" si="2"/>
        <v>41</v>
      </c>
      <c r="D45" s="15">
        <v>2.4402397067356499E-3</v>
      </c>
      <c r="E45" s="15">
        <v>2.3701951168009806E-3</v>
      </c>
      <c r="F45" s="15">
        <v>2.2634560764842669E-3</v>
      </c>
      <c r="G45" s="15">
        <v>6.2046622918640005E-3</v>
      </c>
      <c r="H45" s="15">
        <v>2.4490401777162722E-3</v>
      </c>
      <c r="I45" s="15">
        <v>9.2961815715005714E-3</v>
      </c>
      <c r="J45" s="15">
        <v>1.0563589344853571E-2</v>
      </c>
      <c r="K45" s="15">
        <v>3.7738422631215982E-3</v>
      </c>
      <c r="L45" s="15">
        <v>3.8892760384136929E-3</v>
      </c>
      <c r="M45" s="15">
        <v>4.3018266842827346E-3</v>
      </c>
      <c r="N45" s="15">
        <v>3.9221934034631778E-3</v>
      </c>
      <c r="O45" s="15">
        <v>2.3896804915234183E-3</v>
      </c>
      <c r="P45" s="15">
        <v>2.5651269195669456E-3</v>
      </c>
      <c r="Q45" s="15">
        <v>2.0099831608311847E-3</v>
      </c>
      <c r="R45" s="15">
        <v>2.6992212348746956E-3</v>
      </c>
      <c r="S45" s="15">
        <v>2.9415024675498499E-3</v>
      </c>
      <c r="T45" s="15">
        <v>3.4690813676431379E-3</v>
      </c>
      <c r="U45" s="15">
        <v>2.7784940003074158E-3</v>
      </c>
      <c r="V45" s="15">
        <v>2.6900014654185492E-3</v>
      </c>
      <c r="W45" s="15">
        <v>3.6380024546748039E-3</v>
      </c>
      <c r="X45" s="15">
        <v>3.3147735182081791E-3</v>
      </c>
      <c r="Y45" s="15">
        <v>3.2268507263738082E-3</v>
      </c>
      <c r="Z45" s="15">
        <v>3.4968325926429795E-3</v>
      </c>
      <c r="AA45" s="15">
        <v>3.3530868679502979E-3</v>
      </c>
      <c r="AB45" s="15">
        <v>5.0560375374458762E-3</v>
      </c>
      <c r="AC45" s="15">
        <v>6.7146038329874546E-3</v>
      </c>
      <c r="AD45" s="15">
        <v>5.2983669433651747E-3</v>
      </c>
      <c r="AE45" s="15">
        <v>5.8559143439422005E-3</v>
      </c>
      <c r="AF45" s="15">
        <v>3.2762744242702765E-3</v>
      </c>
      <c r="AG45" s="15">
        <v>6.6628679467772983E-3</v>
      </c>
      <c r="AH45" s="15">
        <v>3.909325858730087E-3</v>
      </c>
      <c r="AI45" s="15">
        <v>2.3355642276308191E-2</v>
      </c>
      <c r="AJ45" s="15">
        <v>7.724532000176583E-2</v>
      </c>
      <c r="AK45" s="15">
        <v>3.477172824604402E-2</v>
      </c>
      <c r="AL45" s="15">
        <v>4.4549479798212943E-2</v>
      </c>
      <c r="AM45" s="15">
        <v>2.9407516761220829E-3</v>
      </c>
      <c r="AN45" s="15">
        <v>9.35241555684347E-3</v>
      </c>
      <c r="AO45" s="15">
        <v>3.4640804852861342E-3</v>
      </c>
      <c r="AP45" s="15">
        <v>1.204185724540649E-2</v>
      </c>
      <c r="AQ45" s="15">
        <v>3.4113048295103332E-3</v>
      </c>
      <c r="AR45" s="15">
        <v>1.0350601788197726</v>
      </c>
      <c r="AS45" s="15">
        <v>5.1924088250658819E-3</v>
      </c>
      <c r="AT45" s="15">
        <v>3.1272497795913005E-2</v>
      </c>
      <c r="AU45" s="15">
        <v>4.3656167338920297E-3</v>
      </c>
      <c r="AV45" s="15">
        <v>3.0826629802352761E-3</v>
      </c>
      <c r="AW45" s="15">
        <v>5.5996938313279633E-3</v>
      </c>
      <c r="AX45" s="15">
        <v>1.4984724324172544E-3</v>
      </c>
      <c r="AY45" s="15">
        <v>2.4276280833170042E-3</v>
      </c>
      <c r="AZ45" s="15">
        <v>3.0657792397823349E-3</v>
      </c>
      <c r="BA45" s="15">
        <v>3.1774628142031058E-3</v>
      </c>
      <c r="BB45" s="15">
        <v>1.9521211973296333E-3</v>
      </c>
      <c r="BC45" s="15">
        <v>1.1384249090462708E-3</v>
      </c>
      <c r="BD45" s="15">
        <v>1.0516028004877134E-3</v>
      </c>
      <c r="BE45" s="15">
        <v>2.4923831271458436E-4</v>
      </c>
      <c r="BF45" s="15">
        <v>8.5621261028839693E-4</v>
      </c>
      <c r="BG45" s="15">
        <v>3.2450048806613452E-3</v>
      </c>
      <c r="BH45" s="15">
        <v>2.1639777844695003E-3</v>
      </c>
      <c r="BI45" s="15">
        <v>1.942842391283427E-2</v>
      </c>
      <c r="BJ45" s="15">
        <v>1.5780004514360951E-3</v>
      </c>
      <c r="BK45" s="15">
        <v>4.7424476344045674E-3</v>
      </c>
      <c r="BL45" s="15">
        <v>3.8308861316856463E-3</v>
      </c>
      <c r="BM45" s="15">
        <v>2.3617790337608748E-3</v>
      </c>
      <c r="BN45" s="15">
        <v>1.4107812476284131E-3</v>
      </c>
      <c r="BO45" s="15">
        <v>7.1964481270801548E-3</v>
      </c>
      <c r="BP45" s="15">
        <v>4.247792257837146E-3</v>
      </c>
      <c r="BQ45" s="15">
        <v>2.804815150456638E-3</v>
      </c>
      <c r="BR45" s="15">
        <v>2.0185966909528293E-3</v>
      </c>
      <c r="BS45" s="15">
        <v>0</v>
      </c>
    </row>
    <row r="46" spans="1:71" x14ac:dyDescent="0.2">
      <c r="A46" s="24" t="s">
        <v>120</v>
      </c>
      <c r="B46" s="24" t="s">
        <v>270</v>
      </c>
      <c r="C46">
        <f t="shared" si="2"/>
        <v>42</v>
      </c>
      <c r="D46" s="15">
        <v>7.456757896280615E-2</v>
      </c>
      <c r="E46" s="15">
        <v>0.10750716250877898</v>
      </c>
      <c r="F46" s="15">
        <v>4.2196130844266579E-2</v>
      </c>
      <c r="G46" s="15">
        <v>6.7734178433592779E-2</v>
      </c>
      <c r="H46" s="15">
        <v>2.4621919091281946E-2</v>
      </c>
      <c r="I46" s="15">
        <v>3.2055969141100475E-2</v>
      </c>
      <c r="J46" s="15">
        <v>8.5664931233552941E-2</v>
      </c>
      <c r="K46" s="15">
        <v>0.18187582110999281</v>
      </c>
      <c r="L46" s="15">
        <v>6.5847986825859087E-2</v>
      </c>
      <c r="M46" s="15">
        <v>0.15755907006235259</v>
      </c>
      <c r="N46" s="15">
        <v>0.10444956445920386</v>
      </c>
      <c r="O46" s="15">
        <v>0.13801662213521956</v>
      </c>
      <c r="P46" s="15">
        <v>0.1370112033805069</v>
      </c>
      <c r="Q46" s="15">
        <v>0.15029236829871215</v>
      </c>
      <c r="R46" s="15">
        <v>0.16783347424073558</v>
      </c>
      <c r="S46" s="15">
        <v>0.10919042108865759</v>
      </c>
      <c r="T46" s="15">
        <v>0.12776103312588691</v>
      </c>
      <c r="U46" s="15">
        <v>0.11900309916052826</v>
      </c>
      <c r="V46" s="15">
        <v>8.7378885356549127E-2</v>
      </c>
      <c r="W46" s="15">
        <v>9.3674818383693056E-2</v>
      </c>
      <c r="X46" s="15">
        <v>0.10027977246222855</v>
      </c>
      <c r="Y46" s="15">
        <v>0.11260647867699823</v>
      </c>
      <c r="Z46" s="15">
        <v>0.13104744737615107</v>
      </c>
      <c r="AA46" s="15">
        <v>9.4338297145676542E-2</v>
      </c>
      <c r="AB46" s="15">
        <v>0.11864644133109491</v>
      </c>
      <c r="AC46" s="15">
        <v>0.10544515041016012</v>
      </c>
      <c r="AD46" s="15">
        <v>8.7498919921817395E-2</v>
      </c>
      <c r="AE46" s="15">
        <v>0.13228200981200994</v>
      </c>
      <c r="AF46" s="15">
        <v>0.10451976863285492</v>
      </c>
      <c r="AG46" s="15">
        <v>0.14687171056683745</v>
      </c>
      <c r="AH46" s="15">
        <v>0.13545514284884747</v>
      </c>
      <c r="AI46" s="15">
        <v>0.12828996183970465</v>
      </c>
      <c r="AJ46" s="15">
        <v>7.5603236124630407E-2</v>
      </c>
      <c r="AK46" s="15">
        <v>9.527795199122871E-2</v>
      </c>
      <c r="AL46" s="15">
        <v>8.0520255674207897E-2</v>
      </c>
      <c r="AM46" s="15">
        <v>0.12332458773593516</v>
      </c>
      <c r="AN46" s="15">
        <v>0.1089577997238535</v>
      </c>
      <c r="AO46" s="15">
        <v>3.941233283955272E-2</v>
      </c>
      <c r="AP46" s="15">
        <v>3.6269107222366738E-2</v>
      </c>
      <c r="AQ46" s="15">
        <v>8.8115876639439414E-2</v>
      </c>
      <c r="AR46" s="15">
        <v>3.1784060678881572E-2</v>
      </c>
      <c r="AS46" s="15">
        <v>1.0364278330063497</v>
      </c>
      <c r="AT46" s="15">
        <v>6.4622272970388542E-2</v>
      </c>
      <c r="AU46" s="15">
        <v>4.6556857975350439E-2</v>
      </c>
      <c r="AV46" s="15">
        <v>5.6415581604045605E-2</v>
      </c>
      <c r="AW46" s="15">
        <v>2.6567909530644914E-2</v>
      </c>
      <c r="AX46" s="15">
        <v>6.1986854448764707E-2</v>
      </c>
      <c r="AY46" s="15">
        <v>0.112479645143738</v>
      </c>
      <c r="AZ46" s="15">
        <v>0.11705654619054</v>
      </c>
      <c r="BA46" s="15">
        <v>5.3942995019982919E-2</v>
      </c>
      <c r="BB46" s="15">
        <v>6.012965528326035E-2</v>
      </c>
      <c r="BC46" s="15">
        <v>3.3909407822874035E-2</v>
      </c>
      <c r="BD46" s="15">
        <v>2.195391316410061E-2</v>
      </c>
      <c r="BE46" s="15">
        <v>6.9257612880970314E-3</v>
      </c>
      <c r="BF46" s="15">
        <v>2.5938565713603055E-2</v>
      </c>
      <c r="BG46" s="15">
        <v>3.993421716087088E-2</v>
      </c>
      <c r="BH46" s="15">
        <v>7.350040032868238E-2</v>
      </c>
      <c r="BI46" s="15">
        <v>3.7782234644482701E-2</v>
      </c>
      <c r="BJ46" s="15">
        <v>3.9204028513040147E-2</v>
      </c>
      <c r="BK46" s="15">
        <v>1.9125204997827092E-2</v>
      </c>
      <c r="BL46" s="15">
        <v>2.1911456739092113E-2</v>
      </c>
      <c r="BM46" s="15">
        <v>3.0200845423180741E-2</v>
      </c>
      <c r="BN46" s="15">
        <v>3.03515640256668E-2</v>
      </c>
      <c r="BO46" s="15">
        <v>5.0363210137456205E-2</v>
      </c>
      <c r="BP46" s="15">
        <v>8.8136843552762301E-2</v>
      </c>
      <c r="BQ46" s="15">
        <v>3.8752302944337215E-2</v>
      </c>
      <c r="BR46" s="15">
        <v>5.254475599002377E-2</v>
      </c>
      <c r="BS46" s="15">
        <v>0</v>
      </c>
    </row>
    <row r="47" spans="1:71" x14ac:dyDescent="0.2">
      <c r="A47" s="25" t="s">
        <v>121</v>
      </c>
      <c r="B47" s="24" t="s">
        <v>382</v>
      </c>
      <c r="C47">
        <f t="shared" si="2"/>
        <v>43</v>
      </c>
      <c r="D47" s="15">
        <v>3.6541532530427953E-2</v>
      </c>
      <c r="E47" s="15">
        <v>3.8279265724158289E-2</v>
      </c>
      <c r="F47" s="15">
        <v>2.8661086735608521E-2</v>
      </c>
      <c r="G47" s="15">
        <v>5.9883831202580534E-2</v>
      </c>
      <c r="H47" s="15">
        <v>3.1515184678835156E-2</v>
      </c>
      <c r="I47" s="15">
        <v>4.1453838295289508E-2</v>
      </c>
      <c r="J47" s="15">
        <v>7.473125663379554E-2</v>
      </c>
      <c r="K47" s="15">
        <v>7.9048226771614397E-2</v>
      </c>
      <c r="L47" s="15">
        <v>7.7645764509906581E-2</v>
      </c>
      <c r="M47" s="15">
        <v>9.5668313345876693E-2</v>
      </c>
      <c r="N47" s="15">
        <v>7.29320431090867E-2</v>
      </c>
      <c r="O47" s="15">
        <v>4.215659605289037E-2</v>
      </c>
      <c r="P47" s="15">
        <v>4.860021103553188E-2</v>
      </c>
      <c r="Q47" s="15">
        <v>3.4501156415606256E-2</v>
      </c>
      <c r="R47" s="15">
        <v>5.1353195994101687E-2</v>
      </c>
      <c r="S47" s="15">
        <v>6.0192891284227286E-2</v>
      </c>
      <c r="T47" s="15">
        <v>6.4601645942393482E-2</v>
      </c>
      <c r="U47" s="15">
        <v>3.8005103449854971E-2</v>
      </c>
      <c r="V47" s="15">
        <v>4.7157853813754411E-2</v>
      </c>
      <c r="W47" s="15">
        <v>7.5035302885025787E-2</v>
      </c>
      <c r="X47" s="15">
        <v>7.3356830233236289E-2</v>
      </c>
      <c r="Y47" s="15">
        <v>6.1393747584565291E-2</v>
      </c>
      <c r="Z47" s="15">
        <v>7.566682761507304E-2</v>
      </c>
      <c r="AA47" s="15">
        <v>6.056584534253813E-2</v>
      </c>
      <c r="AB47" s="15">
        <v>5.9402296519106973E-2</v>
      </c>
      <c r="AC47" s="15">
        <v>6.2420283765388308E-2</v>
      </c>
      <c r="AD47" s="15">
        <v>7.5264358787787894E-2</v>
      </c>
      <c r="AE47" s="15">
        <v>5.7732064799624352E-2</v>
      </c>
      <c r="AF47" s="15">
        <v>5.8884544191340246E-2</v>
      </c>
      <c r="AG47" s="15">
        <v>4.2073911110279354E-2</v>
      </c>
      <c r="AH47" s="15">
        <v>5.1995264818447677E-2</v>
      </c>
      <c r="AI47" s="15">
        <v>4.616018602785165E-2</v>
      </c>
      <c r="AJ47" s="15">
        <v>5.7650165427007273E-2</v>
      </c>
      <c r="AK47" s="15">
        <v>5.1061299875448121E-2</v>
      </c>
      <c r="AL47" s="15">
        <v>4.1509424110137395E-2</v>
      </c>
      <c r="AM47" s="15">
        <v>4.4670806531226237E-2</v>
      </c>
      <c r="AN47" s="15">
        <v>2.829459576896479E-2</v>
      </c>
      <c r="AO47" s="15">
        <v>3.4357921195809195E-2</v>
      </c>
      <c r="AP47" s="15">
        <v>1.6843490806403533E-2</v>
      </c>
      <c r="AQ47" s="15">
        <v>3.0536741541224818E-2</v>
      </c>
      <c r="AR47" s="15">
        <v>2.2143661527620314E-2</v>
      </c>
      <c r="AS47" s="15">
        <v>4.6009722376418261E-2</v>
      </c>
      <c r="AT47" s="15">
        <v>1.112907566083368</v>
      </c>
      <c r="AU47" s="15">
        <v>3.3939080599747574E-2</v>
      </c>
      <c r="AV47" s="15">
        <v>2.2297310692940314E-2</v>
      </c>
      <c r="AW47" s="15">
        <v>4.6069715096900138E-2</v>
      </c>
      <c r="AX47" s="15">
        <v>1.8878324271978303E-2</v>
      </c>
      <c r="AY47" s="15">
        <v>3.4488219694484561E-2</v>
      </c>
      <c r="AZ47" s="15">
        <v>4.1098214535859177E-2</v>
      </c>
      <c r="BA47" s="15">
        <v>2.2339979516274772E-2</v>
      </c>
      <c r="BB47" s="15">
        <v>1.4424710688527546E-2</v>
      </c>
      <c r="BC47" s="15">
        <v>1.1000705929301626E-2</v>
      </c>
      <c r="BD47" s="15">
        <v>1.0303636112016398E-2</v>
      </c>
      <c r="BE47" s="15">
        <v>2.4094226899036898E-3</v>
      </c>
      <c r="BF47" s="15">
        <v>1.2030482264818558E-2</v>
      </c>
      <c r="BG47" s="15">
        <v>2.3979901305272156E-2</v>
      </c>
      <c r="BH47" s="15">
        <v>1.9233712440236826E-2</v>
      </c>
      <c r="BI47" s="15">
        <v>1.8875213218629745E-2</v>
      </c>
      <c r="BJ47" s="15">
        <v>1.1407749251547123E-2</v>
      </c>
      <c r="BK47" s="15">
        <v>7.3190897497708018E-3</v>
      </c>
      <c r="BL47" s="15">
        <v>1.1050483268773999E-2</v>
      </c>
      <c r="BM47" s="15">
        <v>1.4299829912511148E-2</v>
      </c>
      <c r="BN47" s="15">
        <v>1.9966969548394813E-2</v>
      </c>
      <c r="BO47" s="15">
        <v>1.7631625297960425E-2</v>
      </c>
      <c r="BP47" s="15">
        <v>1.2047275060082512E-2</v>
      </c>
      <c r="BQ47" s="15">
        <v>1.7310775670754508E-2</v>
      </c>
      <c r="BR47" s="15">
        <v>2.929562589630089E-2</v>
      </c>
      <c r="BS47" s="15">
        <v>0</v>
      </c>
    </row>
    <row r="48" spans="1:71" x14ac:dyDescent="0.2">
      <c r="A48" s="24" t="s">
        <v>122</v>
      </c>
      <c r="B48" s="24" t="s">
        <v>273</v>
      </c>
      <c r="C48">
        <f t="shared" si="2"/>
        <v>44</v>
      </c>
      <c r="D48" s="15">
        <v>1.026840598571581E-3</v>
      </c>
      <c r="E48" s="15">
        <v>1.0283371971893899E-3</v>
      </c>
      <c r="F48" s="15">
        <v>4.3453809992413488E-4</v>
      </c>
      <c r="G48" s="15">
        <v>8.7984881840129077E-4</v>
      </c>
      <c r="H48" s="15">
        <v>9.9800033872007206E-3</v>
      </c>
      <c r="I48" s="15">
        <v>4.6345259576619137E-4</v>
      </c>
      <c r="J48" s="15">
        <v>1.5702421940553815E-3</v>
      </c>
      <c r="K48" s="15">
        <v>4.2615919590581145E-3</v>
      </c>
      <c r="L48" s="15">
        <v>2.0694408210670313E-3</v>
      </c>
      <c r="M48" s="15">
        <v>2.3419645491129419E-3</v>
      </c>
      <c r="N48" s="15">
        <v>8.5404002194412439E-4</v>
      </c>
      <c r="O48" s="15">
        <v>1.151053912514388E-3</v>
      </c>
      <c r="P48" s="15">
        <v>1.2145025849860755E-3</v>
      </c>
      <c r="Q48" s="15">
        <v>7.9623863640005278E-4</v>
      </c>
      <c r="R48" s="15">
        <v>1.1583862611298696E-3</v>
      </c>
      <c r="S48" s="15">
        <v>3.2544597596682982E-3</v>
      </c>
      <c r="T48" s="15">
        <v>9.8342109270810919E-3</v>
      </c>
      <c r="U48" s="15">
        <v>1.6450556989436465E-3</v>
      </c>
      <c r="V48" s="15">
        <v>6.0054222743111327E-3</v>
      </c>
      <c r="W48" s="15">
        <v>1.6147289556152722E-3</v>
      </c>
      <c r="X48" s="15">
        <v>4.583074021070558E-3</v>
      </c>
      <c r="Y48" s="15">
        <v>1.5203621981460978E-3</v>
      </c>
      <c r="Z48" s="15">
        <v>2.2194701073118754E-3</v>
      </c>
      <c r="AA48" s="15">
        <v>6.8964660948479762E-4</v>
      </c>
      <c r="AB48" s="15">
        <v>1.7116215051503636E-3</v>
      </c>
      <c r="AC48" s="15">
        <v>1.9110666713181286E-3</v>
      </c>
      <c r="AD48" s="15">
        <v>2.5000512833661028E-3</v>
      </c>
      <c r="AE48" s="15">
        <v>1.4590139448165662E-3</v>
      </c>
      <c r="AF48" s="15">
        <v>1.3255298207462813E-3</v>
      </c>
      <c r="AG48" s="15">
        <v>1.2933452300043996E-3</v>
      </c>
      <c r="AH48" s="15">
        <v>1.3894311537722432E-3</v>
      </c>
      <c r="AI48" s="15">
        <v>2.0424136559837121E-3</v>
      </c>
      <c r="AJ48" s="15">
        <v>1.5401353370032257E-3</v>
      </c>
      <c r="AK48" s="15">
        <v>1.5207020783554151E-3</v>
      </c>
      <c r="AL48" s="15">
        <v>2.7719290460662474E-3</v>
      </c>
      <c r="AM48" s="15">
        <v>1.0077279582007704E-3</v>
      </c>
      <c r="AN48" s="15">
        <v>8.6092311439734445E-4</v>
      </c>
      <c r="AO48" s="15">
        <v>1.044522357110613E-3</v>
      </c>
      <c r="AP48" s="15">
        <v>4.5593148432305483E-4</v>
      </c>
      <c r="AQ48" s="15">
        <v>8.0159113497953335E-4</v>
      </c>
      <c r="AR48" s="15">
        <v>4.5402578728963284E-4</v>
      </c>
      <c r="AS48" s="15">
        <v>1.0367989305607654E-3</v>
      </c>
      <c r="AT48" s="15">
        <v>2.5398051162415125E-3</v>
      </c>
      <c r="AU48" s="15">
        <v>1.0361432080179007</v>
      </c>
      <c r="AV48" s="15">
        <v>8.4862906254647944E-4</v>
      </c>
      <c r="AW48" s="15">
        <v>6.2724061741648387E-4</v>
      </c>
      <c r="AX48" s="15">
        <v>5.8946904917146661E-4</v>
      </c>
      <c r="AY48" s="15">
        <v>8.9624965800457412E-4</v>
      </c>
      <c r="AZ48" s="15">
        <v>9.8508488603787415E-4</v>
      </c>
      <c r="BA48" s="15">
        <v>3.7915338114778409E-4</v>
      </c>
      <c r="BB48" s="15">
        <v>3.4116711965449467E-4</v>
      </c>
      <c r="BC48" s="15">
        <v>3.0918097395561146E-4</v>
      </c>
      <c r="BD48" s="15">
        <v>2.2620657118956988E-4</v>
      </c>
      <c r="BE48" s="15">
        <v>6.7409086917676755E-5</v>
      </c>
      <c r="BF48" s="15">
        <v>2.9150287173629991E-4</v>
      </c>
      <c r="BG48" s="15">
        <v>3.6181902301866834E-4</v>
      </c>
      <c r="BH48" s="15">
        <v>4.2341520900553761E-4</v>
      </c>
      <c r="BI48" s="15">
        <v>3.9845400134398462E-4</v>
      </c>
      <c r="BJ48" s="15">
        <v>9.8673082856653429E-4</v>
      </c>
      <c r="BK48" s="15">
        <v>1.925628655212937E-4</v>
      </c>
      <c r="BL48" s="15">
        <v>2.1944183014104132E-4</v>
      </c>
      <c r="BM48" s="15">
        <v>2.2844257943624468E-4</v>
      </c>
      <c r="BN48" s="15">
        <v>3.30425958477358E-4</v>
      </c>
      <c r="BO48" s="15">
        <v>3.0507703485548341E-4</v>
      </c>
      <c r="BP48" s="15">
        <v>3.30958740376029E-4</v>
      </c>
      <c r="BQ48" s="15">
        <v>5.1341867029355967E-4</v>
      </c>
      <c r="BR48" s="15">
        <v>4.7065165094902417E-4</v>
      </c>
      <c r="BS48" s="15">
        <v>0</v>
      </c>
    </row>
    <row r="49" spans="1:71" x14ac:dyDescent="0.2">
      <c r="A49" s="25" t="s">
        <v>123</v>
      </c>
      <c r="B49" s="24" t="s">
        <v>274</v>
      </c>
      <c r="C49">
        <f t="shared" si="2"/>
        <v>45</v>
      </c>
      <c r="D49" s="15">
        <v>1.3273062655882123E-3</v>
      </c>
      <c r="E49" s="15">
        <v>1.3111288990735762E-3</v>
      </c>
      <c r="F49" s="15">
        <v>8.0513233945817063E-4</v>
      </c>
      <c r="G49" s="15">
        <v>1.9997405337646556E-3</v>
      </c>
      <c r="H49" s="15">
        <v>5.3681850054179111E-3</v>
      </c>
      <c r="I49" s="15">
        <v>1.1294812536008696E-3</v>
      </c>
      <c r="J49" s="15">
        <v>3.855077251342581E-3</v>
      </c>
      <c r="K49" s="15">
        <v>2.8884491474127131E-3</v>
      </c>
      <c r="L49" s="15">
        <v>1.6860838282651335E-3</v>
      </c>
      <c r="M49" s="15">
        <v>2.7938622177112915E-3</v>
      </c>
      <c r="N49" s="15">
        <v>2.6269743716487498E-3</v>
      </c>
      <c r="O49" s="15">
        <v>3.3905927359906391E-3</v>
      </c>
      <c r="P49" s="15">
        <v>2.1994858414760769E-3</v>
      </c>
      <c r="Q49" s="15">
        <v>1.8505107844237474E-3</v>
      </c>
      <c r="R49" s="15">
        <v>2.7665431768441116E-3</v>
      </c>
      <c r="S49" s="15">
        <v>2.5501267171075667E-3</v>
      </c>
      <c r="T49" s="15">
        <v>3.1823819862392072E-3</v>
      </c>
      <c r="U49" s="15">
        <v>2.6585040309243767E-3</v>
      </c>
      <c r="V49" s="15">
        <v>3.7225209300362559E-3</v>
      </c>
      <c r="W49" s="15">
        <v>1.8079852788019659E-3</v>
      </c>
      <c r="X49" s="15">
        <v>3.6521796706500049E-3</v>
      </c>
      <c r="Y49" s="15">
        <v>5.4470053805458184E-3</v>
      </c>
      <c r="Z49" s="15">
        <v>2.5650967448846442E-3</v>
      </c>
      <c r="AA49" s="15">
        <v>3.5866833117943202E-3</v>
      </c>
      <c r="AB49" s="15">
        <v>2.2884847850004834E-3</v>
      </c>
      <c r="AC49" s="15">
        <v>2.9822587602744192E-3</v>
      </c>
      <c r="AD49" s="15">
        <v>2.3109974790113423E-3</v>
      </c>
      <c r="AE49" s="15">
        <v>2.4633066300684108E-3</v>
      </c>
      <c r="AF49" s="15">
        <v>2.0760075641475116E-3</v>
      </c>
      <c r="AG49" s="15">
        <v>4.8009602249339534E-3</v>
      </c>
      <c r="AH49" s="15">
        <v>3.8341450432872533E-3</v>
      </c>
      <c r="AI49" s="15">
        <v>3.1590362674956624E-3</v>
      </c>
      <c r="AJ49" s="15">
        <v>3.2195118061051236E-3</v>
      </c>
      <c r="AK49" s="15">
        <v>2.5619258869621301E-3</v>
      </c>
      <c r="AL49" s="15">
        <v>2.3089570408152578E-3</v>
      </c>
      <c r="AM49" s="15">
        <v>1.8787902999938264E-3</v>
      </c>
      <c r="AN49" s="15">
        <v>2.0642328293425708E-3</v>
      </c>
      <c r="AO49" s="15">
        <v>3.8089133870334193E-3</v>
      </c>
      <c r="AP49" s="15">
        <v>1.7759049145773774E-3</v>
      </c>
      <c r="AQ49" s="15">
        <v>3.5788614610627427E-3</v>
      </c>
      <c r="AR49" s="15">
        <v>2.4491202755676416E-3</v>
      </c>
      <c r="AS49" s="15">
        <v>3.8412370387536786E-3</v>
      </c>
      <c r="AT49" s="15">
        <v>2.3236856951774549E-3</v>
      </c>
      <c r="AU49" s="15">
        <v>6.9584179055699079E-3</v>
      </c>
      <c r="AV49" s="15">
        <v>1.0019744949250096</v>
      </c>
      <c r="AW49" s="15">
        <v>6.5211561344029152E-3</v>
      </c>
      <c r="AX49" s="15">
        <v>3.927837154004063E-3</v>
      </c>
      <c r="AY49" s="15">
        <v>1.5227508076513078E-3</v>
      </c>
      <c r="AZ49" s="15">
        <v>2.7003461300523887E-3</v>
      </c>
      <c r="BA49" s="15">
        <v>5.6996346714759628E-3</v>
      </c>
      <c r="BB49" s="15">
        <v>3.8944170844019336E-3</v>
      </c>
      <c r="BC49" s="15">
        <v>5.9762704557463579E-3</v>
      </c>
      <c r="BD49" s="15">
        <v>5.7730158431952673E-3</v>
      </c>
      <c r="BE49" s="15">
        <v>4.5811584775849094E-4</v>
      </c>
      <c r="BF49" s="15">
        <v>5.341490169884759E-3</v>
      </c>
      <c r="BG49" s="15">
        <v>5.3911612935216057E-3</v>
      </c>
      <c r="BH49" s="15">
        <v>8.1017450970473429E-3</v>
      </c>
      <c r="BI49" s="15">
        <v>2.6707023049452249E-3</v>
      </c>
      <c r="BJ49" s="15">
        <v>2.8442740788390238E-3</v>
      </c>
      <c r="BK49" s="15">
        <v>1.3531459406366498E-3</v>
      </c>
      <c r="BL49" s="15">
        <v>2.3903890067897781E-3</v>
      </c>
      <c r="BM49" s="15">
        <v>1.758730754578508E-3</v>
      </c>
      <c r="BN49" s="15">
        <v>1.7612257359906663E-2</v>
      </c>
      <c r="BO49" s="15">
        <v>3.5065784323780537E-3</v>
      </c>
      <c r="BP49" s="15">
        <v>1.3587685501604151E-3</v>
      </c>
      <c r="BQ49" s="15">
        <v>3.9271044850775318E-3</v>
      </c>
      <c r="BR49" s="15">
        <v>5.0888822731122517E-2</v>
      </c>
      <c r="BS49" s="15">
        <v>0</v>
      </c>
    </row>
    <row r="50" spans="1:71" x14ac:dyDescent="0.2">
      <c r="A50" s="24" t="s">
        <v>124</v>
      </c>
      <c r="B50" s="24" t="s">
        <v>386</v>
      </c>
      <c r="C50">
        <f t="shared" si="2"/>
        <v>46</v>
      </c>
      <c r="D50" s="15">
        <v>8.0122479183995909E-3</v>
      </c>
      <c r="E50" s="15">
        <v>7.2929205055308399E-3</v>
      </c>
      <c r="F50" s="15">
        <v>7.3330082988560851E-3</v>
      </c>
      <c r="G50" s="15">
        <v>7.9927782113353545E-3</v>
      </c>
      <c r="H50" s="15">
        <v>1.7978254222820362E-2</v>
      </c>
      <c r="I50" s="15">
        <v>2.6867328718484837E-2</v>
      </c>
      <c r="J50" s="15">
        <v>5.8440859874771725E-2</v>
      </c>
      <c r="K50" s="15">
        <v>2.1870945267892263E-2</v>
      </c>
      <c r="L50" s="15">
        <v>3.9075900951036815E-2</v>
      </c>
      <c r="M50" s="15">
        <v>2.403763922317918E-2</v>
      </c>
      <c r="N50" s="15">
        <v>3.4608038903820332E-2</v>
      </c>
      <c r="O50" s="15">
        <v>9.2767304579367913E-3</v>
      </c>
      <c r="P50" s="15">
        <v>1.0658651367002225E-2</v>
      </c>
      <c r="Q50" s="15">
        <v>7.7655707908966176E-3</v>
      </c>
      <c r="R50" s="15">
        <v>1.1824639468398344E-2</v>
      </c>
      <c r="S50" s="15">
        <v>1.490834837876368E-2</v>
      </c>
      <c r="T50" s="15">
        <v>2.6129915003173139E-2</v>
      </c>
      <c r="U50" s="15">
        <v>1.6582001015578843E-2</v>
      </c>
      <c r="V50" s="15">
        <v>1.6010445464186437E-2</v>
      </c>
      <c r="W50" s="15">
        <v>2.4948202485011919E-2</v>
      </c>
      <c r="X50" s="15">
        <v>1.6946151050714935E-2</v>
      </c>
      <c r="Y50" s="15">
        <v>1.9968279361828958E-2</v>
      </c>
      <c r="Z50" s="15">
        <v>2.0024292790552331E-2</v>
      </c>
      <c r="AA50" s="15">
        <v>1.5612226786944846E-2</v>
      </c>
      <c r="AB50" s="15">
        <v>1.0694039383557317E-2</v>
      </c>
      <c r="AC50" s="15">
        <v>1.1254418103027554E-2</v>
      </c>
      <c r="AD50" s="15">
        <v>3.1457792673737807E-2</v>
      </c>
      <c r="AE50" s="15">
        <v>1.812315689007616E-2</v>
      </c>
      <c r="AF50" s="15">
        <v>1.9657462366112377E-2</v>
      </c>
      <c r="AG50" s="15">
        <v>1.6066713326505822E-2</v>
      </c>
      <c r="AH50" s="15">
        <v>2.0879273573382338E-2</v>
      </c>
      <c r="AI50" s="15">
        <v>1.190755061053337E-2</v>
      </c>
      <c r="AJ50" s="15">
        <v>2.8908910277848331E-2</v>
      </c>
      <c r="AK50" s="15">
        <v>1.7307959647906167E-2</v>
      </c>
      <c r="AL50" s="15">
        <v>1.7950880745223181E-2</v>
      </c>
      <c r="AM50" s="15">
        <v>1.1059826124737462E-2</v>
      </c>
      <c r="AN50" s="15">
        <v>9.1483809613899219E-3</v>
      </c>
      <c r="AO50" s="15">
        <v>8.2421044379139084E-3</v>
      </c>
      <c r="AP50" s="15">
        <v>3.7073114749190516E-3</v>
      </c>
      <c r="AQ50" s="15">
        <v>7.4806847481100171E-3</v>
      </c>
      <c r="AR50" s="15">
        <v>9.1458017030578275E-3</v>
      </c>
      <c r="AS50" s="15">
        <v>1.703245368334582E-2</v>
      </c>
      <c r="AT50" s="15">
        <v>2.9373606951947455E-2</v>
      </c>
      <c r="AU50" s="15">
        <v>0.20461695117280734</v>
      </c>
      <c r="AV50" s="15">
        <v>9.9513342729588367E-2</v>
      </c>
      <c r="AW50" s="15">
        <v>1.0386296336714012</v>
      </c>
      <c r="AX50" s="15">
        <v>7.5406786455301331E-3</v>
      </c>
      <c r="AY50" s="15">
        <v>1.033106956758807E-2</v>
      </c>
      <c r="AZ50" s="15">
        <v>1.0557783030066383E-2</v>
      </c>
      <c r="BA50" s="15">
        <v>6.5859066558398363E-3</v>
      </c>
      <c r="BB50" s="15">
        <v>8.4067052935875471E-3</v>
      </c>
      <c r="BC50" s="15">
        <v>4.2501315356008066E-3</v>
      </c>
      <c r="BD50" s="15">
        <v>1.3202415685226841E-2</v>
      </c>
      <c r="BE50" s="15">
        <v>1.3899734260326062E-3</v>
      </c>
      <c r="BF50" s="15">
        <v>6.0244895494996724E-3</v>
      </c>
      <c r="BG50" s="15">
        <v>7.0944483472891E-3</v>
      </c>
      <c r="BH50" s="15">
        <v>8.273000879163904E-3</v>
      </c>
      <c r="BI50" s="15">
        <v>7.7714746961817741E-3</v>
      </c>
      <c r="BJ50" s="15">
        <v>7.0115097272381759E-3</v>
      </c>
      <c r="BK50" s="15">
        <v>3.7071590471609243E-3</v>
      </c>
      <c r="BL50" s="15">
        <v>8.1177070151901825E-3</v>
      </c>
      <c r="BM50" s="15">
        <v>3.287492634246339E-3</v>
      </c>
      <c r="BN50" s="15">
        <v>8.6256528845110678E-3</v>
      </c>
      <c r="BO50" s="15">
        <v>5.862297741337447E-3</v>
      </c>
      <c r="BP50" s="15">
        <v>4.7709029999143723E-3</v>
      </c>
      <c r="BQ50" s="15">
        <v>6.1652077302930541E-3</v>
      </c>
      <c r="BR50" s="15">
        <v>1.8639515923368301E-2</v>
      </c>
      <c r="BS50" s="15">
        <v>0</v>
      </c>
    </row>
    <row r="51" spans="1:71" x14ac:dyDescent="0.2">
      <c r="A51" s="24" t="s">
        <v>125</v>
      </c>
      <c r="B51" s="25" t="s">
        <v>388</v>
      </c>
      <c r="C51">
        <f t="shared" si="2"/>
        <v>47</v>
      </c>
      <c r="D51" s="15">
        <v>5.216647942953474E-4</v>
      </c>
      <c r="E51" s="15">
        <v>6.0301274914134173E-4</v>
      </c>
      <c r="F51" s="15">
        <v>3.3418240783465107E-4</v>
      </c>
      <c r="G51" s="15">
        <v>9.5717283625263339E-4</v>
      </c>
      <c r="H51" s="15">
        <v>7.9955447444166289E-4</v>
      </c>
      <c r="I51" s="15">
        <v>7.652596666275275E-4</v>
      </c>
      <c r="J51" s="15">
        <v>1.5807122090808195E-3</v>
      </c>
      <c r="K51" s="15">
        <v>1.5295361066709195E-3</v>
      </c>
      <c r="L51" s="15">
        <v>8.7297814662341095E-4</v>
      </c>
      <c r="M51" s="15">
        <v>1.4817252473065972E-3</v>
      </c>
      <c r="N51" s="15">
        <v>1.259425706714497E-3</v>
      </c>
      <c r="O51" s="15">
        <v>1.9213128675524107E-3</v>
      </c>
      <c r="P51" s="15">
        <v>1.0395404366040824E-3</v>
      </c>
      <c r="Q51" s="15">
        <v>9.0234273970945785E-4</v>
      </c>
      <c r="R51" s="15">
        <v>1.2330543466946696E-3</v>
      </c>
      <c r="S51" s="15">
        <v>7.8376484552985127E-4</v>
      </c>
      <c r="T51" s="15">
        <v>1.4536060211448748E-3</v>
      </c>
      <c r="U51" s="15">
        <v>1.1211000848488817E-3</v>
      </c>
      <c r="V51" s="15">
        <v>7.9699851875876732E-4</v>
      </c>
      <c r="W51" s="15">
        <v>8.8224320670404082E-4</v>
      </c>
      <c r="X51" s="15">
        <v>1.2895965123212567E-3</v>
      </c>
      <c r="Y51" s="15">
        <v>1.985582845156137E-3</v>
      </c>
      <c r="Z51" s="15">
        <v>1.5424446254087725E-3</v>
      </c>
      <c r="AA51" s="15">
        <v>2.5071403434980071E-3</v>
      </c>
      <c r="AB51" s="15">
        <v>1.3867852472348953E-3</v>
      </c>
      <c r="AC51" s="15">
        <v>1.259590849991088E-3</v>
      </c>
      <c r="AD51" s="15">
        <v>1.5374477640816358E-3</v>
      </c>
      <c r="AE51" s="15">
        <v>1.2731901666205351E-3</v>
      </c>
      <c r="AF51" s="15">
        <v>1.7914057190510921E-3</v>
      </c>
      <c r="AG51" s="15">
        <v>1.838058054943087E-3</v>
      </c>
      <c r="AH51" s="15">
        <v>1.8807751759294929E-3</v>
      </c>
      <c r="AI51" s="15">
        <v>2.3896082241646132E-3</v>
      </c>
      <c r="AJ51" s="15">
        <v>1.4686019799925005E-3</v>
      </c>
      <c r="AK51" s="15">
        <v>1.4564238283627754E-3</v>
      </c>
      <c r="AL51" s="15">
        <v>1.5937543043683911E-3</v>
      </c>
      <c r="AM51" s="15">
        <v>1.452719392240441E-3</v>
      </c>
      <c r="AN51" s="15">
        <v>1.2624841544157583E-3</v>
      </c>
      <c r="AO51" s="15">
        <v>1.1475979262180859E-3</v>
      </c>
      <c r="AP51" s="15">
        <v>6.1408244015696866E-4</v>
      </c>
      <c r="AQ51" s="15">
        <v>1.9405636936947227E-3</v>
      </c>
      <c r="AR51" s="15">
        <v>1.8738298627719589E-3</v>
      </c>
      <c r="AS51" s="15">
        <v>1.9645802062122292E-3</v>
      </c>
      <c r="AT51" s="15">
        <v>9.3570333568451065E-4</v>
      </c>
      <c r="AU51" s="15">
        <v>9.2943144442443084E-4</v>
      </c>
      <c r="AV51" s="15">
        <v>1.5519484295854701E-3</v>
      </c>
      <c r="AW51" s="15">
        <v>1.6687995036680915E-3</v>
      </c>
      <c r="AX51" s="15">
        <v>1.0006763025723209</v>
      </c>
      <c r="AY51" s="15">
        <v>7.1431683765644301E-4</v>
      </c>
      <c r="AZ51" s="15">
        <v>3.0042761888902413E-3</v>
      </c>
      <c r="BA51" s="15">
        <v>3.0383875399780636E-3</v>
      </c>
      <c r="BB51" s="15">
        <v>1.7164298983089472E-3</v>
      </c>
      <c r="BC51" s="15">
        <v>2.744390983229626E-3</v>
      </c>
      <c r="BD51" s="15">
        <v>1.6526219389878098E-3</v>
      </c>
      <c r="BE51" s="15">
        <v>1.8353787722037783E-4</v>
      </c>
      <c r="BF51" s="15">
        <v>1.3556790762463053E-3</v>
      </c>
      <c r="BG51" s="15">
        <v>2.8334477290476424E-3</v>
      </c>
      <c r="BH51" s="15">
        <v>2.4055435377845422E-3</v>
      </c>
      <c r="BI51" s="15">
        <v>2.1276859134382185E-3</v>
      </c>
      <c r="BJ51" s="15">
        <v>9.539837099878922E-4</v>
      </c>
      <c r="BK51" s="15">
        <v>9.4839884089813393E-4</v>
      </c>
      <c r="BL51" s="15">
        <v>2.380814485584908E-3</v>
      </c>
      <c r="BM51" s="15">
        <v>1.052489404661518E-3</v>
      </c>
      <c r="BN51" s="15">
        <v>2.336221679710271E-3</v>
      </c>
      <c r="BO51" s="15">
        <v>2.0029734584542215E-3</v>
      </c>
      <c r="BP51" s="15">
        <v>7.215336271018648E-4</v>
      </c>
      <c r="BQ51" s="15">
        <v>2.954225729687373E-3</v>
      </c>
      <c r="BR51" s="15">
        <v>2.9595606380918908E-2</v>
      </c>
      <c r="BS51" s="15">
        <v>0</v>
      </c>
    </row>
    <row r="52" spans="1:71" x14ac:dyDescent="0.2">
      <c r="A52" s="24" t="s">
        <v>126</v>
      </c>
      <c r="B52" s="24" t="s">
        <v>390</v>
      </c>
      <c r="C52">
        <f t="shared" si="2"/>
        <v>48</v>
      </c>
      <c r="D52" s="15">
        <v>7.942943414928652E-4</v>
      </c>
      <c r="E52" s="15">
        <v>8.5123236030170432E-4</v>
      </c>
      <c r="F52" s="15">
        <v>5.4218886752751508E-4</v>
      </c>
      <c r="G52" s="15">
        <v>1.4919238355127157E-3</v>
      </c>
      <c r="H52" s="15">
        <v>1.688761210038167E-3</v>
      </c>
      <c r="I52" s="15">
        <v>8.8309584798309875E-4</v>
      </c>
      <c r="J52" s="15">
        <v>1.9783014032220356E-3</v>
      </c>
      <c r="K52" s="15">
        <v>1.3694677636714322E-3</v>
      </c>
      <c r="L52" s="15">
        <v>1.1688245523347879E-3</v>
      </c>
      <c r="M52" s="15">
        <v>1.8789539640911631E-3</v>
      </c>
      <c r="N52" s="15">
        <v>1.7440250603319026E-3</v>
      </c>
      <c r="O52" s="15">
        <v>1.5283248292258342E-3</v>
      </c>
      <c r="P52" s="15">
        <v>1.2336321549678091E-3</v>
      </c>
      <c r="Q52" s="15">
        <v>1.0028543231520549E-3</v>
      </c>
      <c r="R52" s="15">
        <v>1.1963426884338878E-3</v>
      </c>
      <c r="S52" s="15">
        <v>1.0197723893418562E-3</v>
      </c>
      <c r="T52" s="15">
        <v>1.646323900435297E-3</v>
      </c>
      <c r="U52" s="15">
        <v>1.7608426946819976E-3</v>
      </c>
      <c r="V52" s="15">
        <v>1.4642270551202719E-3</v>
      </c>
      <c r="W52" s="15">
        <v>1.2587058299372679E-3</v>
      </c>
      <c r="X52" s="15">
        <v>1.9209698305690654E-3</v>
      </c>
      <c r="Y52" s="15">
        <v>2.9878165860277154E-3</v>
      </c>
      <c r="Z52" s="15">
        <v>1.7205604479640102E-3</v>
      </c>
      <c r="AA52" s="15">
        <v>5.0213041705362178E-3</v>
      </c>
      <c r="AB52" s="15">
        <v>1.4428364171002494E-3</v>
      </c>
      <c r="AC52" s="15">
        <v>1.3584965882738522E-3</v>
      </c>
      <c r="AD52" s="15">
        <v>1.464676056451884E-3</v>
      </c>
      <c r="AE52" s="15">
        <v>2.3780922500627531E-3</v>
      </c>
      <c r="AF52" s="15">
        <v>1.4859196539329161E-3</v>
      </c>
      <c r="AG52" s="15">
        <v>1.5342723759962306E-3</v>
      </c>
      <c r="AH52" s="15">
        <v>1.594334373057798E-3</v>
      </c>
      <c r="AI52" s="15">
        <v>1.9255220395115031E-3</v>
      </c>
      <c r="AJ52" s="15">
        <v>3.2883902497368232E-3</v>
      </c>
      <c r="AK52" s="15">
        <v>1.3906311656646107E-3</v>
      </c>
      <c r="AL52" s="15">
        <v>1.2376026051088744E-3</v>
      </c>
      <c r="AM52" s="15">
        <v>9.9633444895791227E-4</v>
      </c>
      <c r="AN52" s="15">
        <v>1.7742166256807372E-3</v>
      </c>
      <c r="AO52" s="15">
        <v>2.2500789213289376E-3</v>
      </c>
      <c r="AP52" s="15">
        <v>9.9713923907231335E-4</v>
      </c>
      <c r="AQ52" s="15">
        <v>9.577485650679252E-4</v>
      </c>
      <c r="AR52" s="15">
        <v>2.0625302471053595E-3</v>
      </c>
      <c r="AS52" s="15">
        <v>1.8494684998238177E-3</v>
      </c>
      <c r="AT52" s="15">
        <v>1.1870471617031495E-3</v>
      </c>
      <c r="AU52" s="15">
        <v>1.8918790740254682E-3</v>
      </c>
      <c r="AV52" s="15">
        <v>2.1369826978533259E-2</v>
      </c>
      <c r="AW52" s="15">
        <v>1.945112266447589E-3</v>
      </c>
      <c r="AX52" s="15">
        <v>9.083045686720078E-3</v>
      </c>
      <c r="AY52" s="15">
        <v>1.0010167266594743</v>
      </c>
      <c r="AZ52" s="15">
        <v>1.8308263975204896E-3</v>
      </c>
      <c r="BA52" s="15">
        <v>1.0680851518204089E-2</v>
      </c>
      <c r="BB52" s="15">
        <v>3.8140187234840528E-3</v>
      </c>
      <c r="BC52" s="15">
        <v>1.7985633205026984E-3</v>
      </c>
      <c r="BD52" s="15">
        <v>7.3636498208953724E-3</v>
      </c>
      <c r="BE52" s="15">
        <v>5.1524390487619467E-4</v>
      </c>
      <c r="BF52" s="15">
        <v>7.3207326651622811E-3</v>
      </c>
      <c r="BG52" s="15">
        <v>1.4679750508223965E-3</v>
      </c>
      <c r="BH52" s="15">
        <v>6.6674869893831963E-3</v>
      </c>
      <c r="BI52" s="15">
        <v>1.4040148360938507E-3</v>
      </c>
      <c r="BJ52" s="15">
        <v>6.568154681873016E-3</v>
      </c>
      <c r="BK52" s="15">
        <v>9.6664015674637906E-4</v>
      </c>
      <c r="BL52" s="15">
        <v>1.411917680698996E-2</v>
      </c>
      <c r="BM52" s="15">
        <v>6.2952351558536969E-3</v>
      </c>
      <c r="BN52" s="15">
        <v>3.5321845475618269E-3</v>
      </c>
      <c r="BO52" s="15">
        <v>2.6933800044760287E-2</v>
      </c>
      <c r="BP52" s="15">
        <v>1.4889288312003335E-2</v>
      </c>
      <c r="BQ52" s="15">
        <v>3.0812219066102806E-3</v>
      </c>
      <c r="BR52" s="15">
        <v>5.713072427879877E-2</v>
      </c>
      <c r="BS52" s="15">
        <v>0</v>
      </c>
    </row>
    <row r="53" spans="1:71" x14ac:dyDescent="0.2">
      <c r="A53" s="25" t="s">
        <v>127</v>
      </c>
      <c r="B53" s="24" t="s">
        <v>392</v>
      </c>
      <c r="C53">
        <f t="shared" si="2"/>
        <v>49</v>
      </c>
      <c r="D53" s="15">
        <v>5.543387295238114E-4</v>
      </c>
      <c r="E53" s="15">
        <v>6.5752402907881351E-4</v>
      </c>
      <c r="F53" s="15">
        <v>3.4488288860376465E-4</v>
      </c>
      <c r="G53" s="15">
        <v>7.2059711099910163E-4</v>
      </c>
      <c r="H53" s="15">
        <v>4.5760865380635804E-4</v>
      </c>
      <c r="I53" s="15">
        <v>4.32908661095674E-4</v>
      </c>
      <c r="J53" s="15">
        <v>7.5781869840118243E-4</v>
      </c>
      <c r="K53" s="15">
        <v>1.1837764867712612E-3</v>
      </c>
      <c r="L53" s="15">
        <v>7.4532787246545248E-4</v>
      </c>
      <c r="M53" s="15">
        <v>1.2961957250263315E-3</v>
      </c>
      <c r="N53" s="15">
        <v>3.0687037377489044E-3</v>
      </c>
      <c r="O53" s="15">
        <v>1.5891889929334393E-3</v>
      </c>
      <c r="P53" s="15">
        <v>8.0969364699937237E-4</v>
      </c>
      <c r="Q53" s="15">
        <v>8.1800873027974039E-4</v>
      </c>
      <c r="R53" s="15">
        <v>1.391464954640727E-3</v>
      </c>
      <c r="S53" s="15">
        <v>6.5229569606645003E-4</v>
      </c>
      <c r="T53" s="15">
        <v>1.2540550494786434E-3</v>
      </c>
      <c r="U53" s="15">
        <v>5.6209228250532891E-3</v>
      </c>
      <c r="V53" s="15">
        <v>6.0710117893999929E-4</v>
      </c>
      <c r="W53" s="15">
        <v>8.1659936971115524E-4</v>
      </c>
      <c r="X53" s="15">
        <v>1.8379084561850616E-3</v>
      </c>
      <c r="Y53" s="15">
        <v>1.2255050749031186E-3</v>
      </c>
      <c r="Z53" s="15">
        <v>1.9876443841451981E-3</v>
      </c>
      <c r="AA53" s="15">
        <v>1.7933257168142645E-3</v>
      </c>
      <c r="AB53" s="15">
        <v>1.0304277052833421E-3</v>
      </c>
      <c r="AC53" s="15">
        <v>8.5939736568378048E-4</v>
      </c>
      <c r="AD53" s="15">
        <v>7.6272447844725967E-4</v>
      </c>
      <c r="AE53" s="15">
        <v>8.5388371854336483E-4</v>
      </c>
      <c r="AF53" s="15">
        <v>8.1727103688988237E-4</v>
      </c>
      <c r="AG53" s="15">
        <v>1.4431392249274067E-3</v>
      </c>
      <c r="AH53" s="15">
        <v>1.1580140641549023E-3</v>
      </c>
      <c r="AI53" s="15">
        <v>8.3864984394642665E-4</v>
      </c>
      <c r="AJ53" s="15">
        <v>1.5801954479935615E-3</v>
      </c>
      <c r="AK53" s="15">
        <v>8.0668998232040251E-4</v>
      </c>
      <c r="AL53" s="15">
        <v>8.6733426388560324E-4</v>
      </c>
      <c r="AM53" s="15">
        <v>7.8669251140276407E-4</v>
      </c>
      <c r="AN53" s="15">
        <v>7.6392962097106244E-4</v>
      </c>
      <c r="AO53" s="15">
        <v>1.5679110337269602E-3</v>
      </c>
      <c r="AP53" s="15">
        <v>6.251222010849706E-4</v>
      </c>
      <c r="AQ53" s="15">
        <v>6.3794281582786366E-4</v>
      </c>
      <c r="AR53" s="15">
        <v>1.163472549157046E-3</v>
      </c>
      <c r="AS53" s="15">
        <v>1.8491197767739422E-3</v>
      </c>
      <c r="AT53" s="15">
        <v>6.672487804797615E-4</v>
      </c>
      <c r="AU53" s="15">
        <v>7.794919054130748E-4</v>
      </c>
      <c r="AV53" s="15">
        <v>8.3807324501010514E-4</v>
      </c>
      <c r="AW53" s="15">
        <v>9.5494030720886006E-4</v>
      </c>
      <c r="AX53" s="15">
        <v>3.5228804832665257E-3</v>
      </c>
      <c r="AY53" s="15">
        <v>9.4676090219024476E-4</v>
      </c>
      <c r="AZ53" s="15">
        <v>1.0097714984695911</v>
      </c>
      <c r="BA53" s="15">
        <v>3.2686818908873013E-3</v>
      </c>
      <c r="BB53" s="15">
        <v>2.9247424831292273E-3</v>
      </c>
      <c r="BC53" s="15">
        <v>1.6447993645152858E-3</v>
      </c>
      <c r="BD53" s="15">
        <v>5.5230719283275902E-3</v>
      </c>
      <c r="BE53" s="15">
        <v>4.3751830798477166E-4</v>
      </c>
      <c r="BF53" s="15">
        <v>3.2558575256640778E-3</v>
      </c>
      <c r="BG53" s="15">
        <v>3.0551692202055894E-3</v>
      </c>
      <c r="BH53" s="15">
        <v>3.2446428090506442E-2</v>
      </c>
      <c r="BI53" s="15">
        <v>1.6177881898839295E-3</v>
      </c>
      <c r="BJ53" s="15">
        <v>1.3970229190497117E-3</v>
      </c>
      <c r="BK53" s="15">
        <v>5.8197993265098622E-4</v>
      </c>
      <c r="BL53" s="15">
        <v>1.9917205954900806E-3</v>
      </c>
      <c r="BM53" s="15">
        <v>9.8489907196385416E-3</v>
      </c>
      <c r="BN53" s="15">
        <v>1.8413861749365424E-2</v>
      </c>
      <c r="BO53" s="15">
        <v>8.7083969079998263E-4</v>
      </c>
      <c r="BP53" s="15">
        <v>1.172144029575495E-3</v>
      </c>
      <c r="BQ53" s="15">
        <v>2.937867310651134E-3</v>
      </c>
      <c r="BR53" s="15">
        <v>2.5467010235294581E-3</v>
      </c>
      <c r="BS53" s="15">
        <v>0</v>
      </c>
    </row>
    <row r="54" spans="1:71" x14ac:dyDescent="0.2">
      <c r="A54" s="25" t="s">
        <v>128</v>
      </c>
      <c r="B54" s="24" t="s">
        <v>394</v>
      </c>
      <c r="C54">
        <f t="shared" si="2"/>
        <v>50</v>
      </c>
      <c r="D54" s="15">
        <v>1.8161429634964339E-3</v>
      </c>
      <c r="E54" s="15">
        <v>3.7705993436563858E-3</v>
      </c>
      <c r="F54" s="15">
        <v>1.9518012477840665E-3</v>
      </c>
      <c r="G54" s="15">
        <v>3.2831935768911046E-3</v>
      </c>
      <c r="H54" s="15">
        <v>2.0367650574424998E-3</v>
      </c>
      <c r="I54" s="15">
        <v>1.5386109930302591E-3</v>
      </c>
      <c r="J54" s="15">
        <v>2.8753649149926962E-3</v>
      </c>
      <c r="K54" s="15">
        <v>7.6556336684408376E-3</v>
      </c>
      <c r="L54" s="15">
        <v>3.1953402634439451E-3</v>
      </c>
      <c r="M54" s="15">
        <v>8.7689788583631377E-3</v>
      </c>
      <c r="N54" s="15">
        <v>2.9189618595961107E-2</v>
      </c>
      <c r="O54" s="15">
        <v>1.2605915698915048E-2</v>
      </c>
      <c r="P54" s="15">
        <v>3.4958800788149245E-3</v>
      </c>
      <c r="Q54" s="15">
        <v>5.1783700882953769E-3</v>
      </c>
      <c r="R54" s="15">
        <v>1.1173439581953392E-2</v>
      </c>
      <c r="S54" s="15">
        <v>2.8802683067891167E-3</v>
      </c>
      <c r="T54" s="15">
        <v>6.3595152624646243E-3</v>
      </c>
      <c r="U54" s="15">
        <v>4.8986326145953347E-3</v>
      </c>
      <c r="V54" s="15">
        <v>2.6093176144297292E-3</v>
      </c>
      <c r="W54" s="15">
        <v>3.5304132294032655E-3</v>
      </c>
      <c r="X54" s="15">
        <v>3.097316368624477E-3</v>
      </c>
      <c r="Y54" s="15">
        <v>6.139017941036007E-3</v>
      </c>
      <c r="Z54" s="15">
        <v>1.6225235116871448E-2</v>
      </c>
      <c r="AA54" s="15">
        <v>1.5027989688106237E-2</v>
      </c>
      <c r="AB54" s="15">
        <v>4.9146468804173293E-3</v>
      </c>
      <c r="AC54" s="15">
        <v>4.2590702296528803E-3</v>
      </c>
      <c r="AD54" s="15">
        <v>3.2654745205675209E-3</v>
      </c>
      <c r="AE54" s="15">
        <v>3.3105838308277822E-3</v>
      </c>
      <c r="AF54" s="15">
        <v>4.6196296409065415E-3</v>
      </c>
      <c r="AG54" s="15">
        <v>1.0370834974850827E-2</v>
      </c>
      <c r="AH54" s="15">
        <v>7.2978423431697649E-3</v>
      </c>
      <c r="AI54" s="15">
        <v>4.5389449661648066E-3</v>
      </c>
      <c r="AJ54" s="15">
        <v>1.3562832368894003E-2</v>
      </c>
      <c r="AK54" s="15">
        <v>4.1713304584843677E-3</v>
      </c>
      <c r="AL54" s="15">
        <v>5.6960678571450945E-3</v>
      </c>
      <c r="AM54" s="15">
        <v>4.6741568974293726E-3</v>
      </c>
      <c r="AN54" s="15">
        <v>3.0471985860507428E-3</v>
      </c>
      <c r="AO54" s="15">
        <v>7.5817274936259213E-3</v>
      </c>
      <c r="AP54" s="15">
        <v>2.9805478498309813E-3</v>
      </c>
      <c r="AQ54" s="15">
        <v>3.5707199894053731E-3</v>
      </c>
      <c r="AR54" s="15">
        <v>9.1933421641114173E-3</v>
      </c>
      <c r="AS54" s="15">
        <v>8.5353268722853561E-3</v>
      </c>
      <c r="AT54" s="15">
        <v>3.0789597516984787E-3</v>
      </c>
      <c r="AU54" s="15">
        <v>3.6341157950525015E-3</v>
      </c>
      <c r="AV54" s="15">
        <v>4.4592556256940344E-3</v>
      </c>
      <c r="AW54" s="15">
        <v>5.3254284440567871E-3</v>
      </c>
      <c r="AX54" s="15">
        <v>8.0425330167140565E-3</v>
      </c>
      <c r="AY54" s="15">
        <v>6.6796640020601299E-3</v>
      </c>
      <c r="AZ54" s="15">
        <v>2.0411428181829592E-2</v>
      </c>
      <c r="BA54" s="15">
        <v>1.1412996466687277</v>
      </c>
      <c r="BB54" s="15">
        <v>4.4554830071423988E-2</v>
      </c>
      <c r="BC54" s="15">
        <v>8.1255235835019177E-3</v>
      </c>
      <c r="BD54" s="15">
        <v>1.2030252688463553E-2</v>
      </c>
      <c r="BE54" s="15">
        <v>1.3720179940132987E-3</v>
      </c>
      <c r="BF54" s="15">
        <v>1.1596745115358834E-2</v>
      </c>
      <c r="BG54" s="15">
        <v>4.3791358289720873E-3</v>
      </c>
      <c r="BH54" s="15">
        <v>0.39508293739781897</v>
      </c>
      <c r="BI54" s="15">
        <v>9.3738890966549547E-3</v>
      </c>
      <c r="BJ54" s="15">
        <v>5.1820429986411676E-3</v>
      </c>
      <c r="BK54" s="15">
        <v>3.4386303079903201E-3</v>
      </c>
      <c r="BL54" s="15">
        <v>4.3068326180837804E-3</v>
      </c>
      <c r="BM54" s="15">
        <v>2.4731753472000987E-3</v>
      </c>
      <c r="BN54" s="15">
        <v>1.1753205225403332E-2</v>
      </c>
      <c r="BO54" s="15">
        <v>4.4259440652505248E-3</v>
      </c>
      <c r="BP54" s="15">
        <v>2.4298868823648414E-3</v>
      </c>
      <c r="BQ54" s="15">
        <v>2.1306237686776263E-2</v>
      </c>
      <c r="BR54" s="15">
        <v>7.3315148606926022E-3</v>
      </c>
      <c r="BS54" s="15">
        <v>0</v>
      </c>
    </row>
    <row r="55" spans="1:71" x14ac:dyDescent="0.2">
      <c r="A55" s="24" t="s">
        <v>129</v>
      </c>
      <c r="B55" s="24" t="s">
        <v>396</v>
      </c>
      <c r="C55">
        <f t="shared" si="2"/>
        <v>51</v>
      </c>
      <c r="D55" s="15">
        <v>3.5675544898977826E-3</v>
      </c>
      <c r="E55" s="15">
        <v>4.4165401523323785E-3</v>
      </c>
      <c r="F55" s="15">
        <v>2.3852529960956691E-3</v>
      </c>
      <c r="G55" s="15">
        <v>6.9213391474256345E-3</v>
      </c>
      <c r="H55" s="15">
        <v>5.3339099089150504E-3</v>
      </c>
      <c r="I55" s="15">
        <v>4.0673303561013152E-3</v>
      </c>
      <c r="J55" s="15">
        <v>8.1229166508032524E-3</v>
      </c>
      <c r="K55" s="15">
        <v>1.0420475291004679E-2</v>
      </c>
      <c r="L55" s="15">
        <v>8.5510842030273541E-3</v>
      </c>
      <c r="M55" s="15">
        <v>1.3319911708924093E-2</v>
      </c>
      <c r="N55" s="15">
        <v>1.4169986508638361E-2</v>
      </c>
      <c r="O55" s="15">
        <v>7.9926866943187125E-3</v>
      </c>
      <c r="P55" s="15">
        <v>1.0921305249810562E-2</v>
      </c>
      <c r="Q55" s="15">
        <v>1.6568108970001182E-2</v>
      </c>
      <c r="R55" s="15">
        <v>1.1581662279103592E-2</v>
      </c>
      <c r="S55" s="15">
        <v>8.0071718052819926E-3</v>
      </c>
      <c r="T55" s="15">
        <v>1.2607408427700655E-2</v>
      </c>
      <c r="U55" s="15">
        <v>2.796624194879728E-2</v>
      </c>
      <c r="V55" s="15">
        <v>6.243740284455933E-3</v>
      </c>
      <c r="W55" s="15">
        <v>9.2520609379216859E-3</v>
      </c>
      <c r="X55" s="15">
        <v>8.2392688629511438E-3</v>
      </c>
      <c r="Y55" s="15">
        <v>1.142519489461458E-2</v>
      </c>
      <c r="Z55" s="15">
        <v>8.8250935416448982E-3</v>
      </c>
      <c r="AA55" s="15">
        <v>1.1441525978752603E-2</v>
      </c>
      <c r="AB55" s="15">
        <v>1.0156039122736297E-2</v>
      </c>
      <c r="AC55" s="15">
        <v>1.2596529788125982E-2</v>
      </c>
      <c r="AD55" s="15">
        <v>7.2481685184064707E-3</v>
      </c>
      <c r="AE55" s="15">
        <v>7.9551073830058713E-3</v>
      </c>
      <c r="AF55" s="15">
        <v>1.0454366944478721E-2</v>
      </c>
      <c r="AG55" s="15">
        <v>1.7107181676971592E-2</v>
      </c>
      <c r="AH55" s="15">
        <v>1.4511758640167266E-2</v>
      </c>
      <c r="AI55" s="15">
        <v>1.1020513919183831E-2</v>
      </c>
      <c r="AJ55" s="15">
        <v>2.0557948720422072E-2</v>
      </c>
      <c r="AK55" s="15">
        <v>2.5122025347140673E-2</v>
      </c>
      <c r="AL55" s="15">
        <v>1.253458301481763E-2</v>
      </c>
      <c r="AM55" s="15">
        <v>1.2615119958341525E-2</v>
      </c>
      <c r="AN55" s="15">
        <v>7.0470495470715856E-3</v>
      </c>
      <c r="AO55" s="15">
        <v>7.2794664584152746E-3</v>
      </c>
      <c r="AP55" s="15">
        <v>6.538368902260238E-3</v>
      </c>
      <c r="AQ55" s="15">
        <v>7.6853669201429825E-3</v>
      </c>
      <c r="AR55" s="15">
        <v>1.5518184163460369E-2</v>
      </c>
      <c r="AS55" s="15">
        <v>1.2726222116732962E-2</v>
      </c>
      <c r="AT55" s="15">
        <v>8.8313143776305933E-3</v>
      </c>
      <c r="AU55" s="15">
        <v>8.2800606652869355E-3</v>
      </c>
      <c r="AV55" s="15">
        <v>7.2104305445732037E-3</v>
      </c>
      <c r="AW55" s="15">
        <v>1.2533642807239634E-2</v>
      </c>
      <c r="AX55" s="15">
        <v>1.6546114714759193E-2</v>
      </c>
      <c r="AY55" s="15">
        <v>8.8825716155075205E-3</v>
      </c>
      <c r="AZ55" s="15">
        <v>1.7911230838142903E-2</v>
      </c>
      <c r="BA55" s="15">
        <v>1.8784942617257248E-2</v>
      </c>
      <c r="BB55" s="15">
        <v>1.1743245525711516</v>
      </c>
      <c r="BC55" s="15">
        <v>1.9031770270193156E-2</v>
      </c>
      <c r="BD55" s="15">
        <v>3.0807970300870461E-2</v>
      </c>
      <c r="BE55" s="15">
        <v>3.1657078114706652E-3</v>
      </c>
      <c r="BF55" s="15">
        <v>2.2245498447638932E-2</v>
      </c>
      <c r="BG55" s="15">
        <v>1.2092528536970269E-2</v>
      </c>
      <c r="BH55" s="15">
        <v>3.5467907874727311E-2</v>
      </c>
      <c r="BI55" s="15">
        <v>7.4781989338046674E-3</v>
      </c>
      <c r="BJ55" s="15">
        <v>1.4713977322701495E-2</v>
      </c>
      <c r="BK55" s="15">
        <v>1.2482582710020881E-2</v>
      </c>
      <c r="BL55" s="15">
        <v>1.2573618232908791E-2</v>
      </c>
      <c r="BM55" s="15">
        <v>6.5740887999431088E-3</v>
      </c>
      <c r="BN55" s="15">
        <v>1.9245935890018526E-2</v>
      </c>
      <c r="BO55" s="15">
        <v>6.7130800028150066E-3</v>
      </c>
      <c r="BP55" s="15">
        <v>1.0112662056733734E-2</v>
      </c>
      <c r="BQ55" s="15">
        <v>1.5056993919902855E-2</v>
      </c>
      <c r="BR55" s="15">
        <v>2.012920732745906E-2</v>
      </c>
      <c r="BS55" s="15">
        <v>0</v>
      </c>
    </row>
    <row r="56" spans="1:71" x14ac:dyDescent="0.2">
      <c r="A56" s="24" t="s">
        <v>130</v>
      </c>
      <c r="B56" s="24" t="s">
        <v>282</v>
      </c>
      <c r="C56">
        <f t="shared" si="2"/>
        <v>52</v>
      </c>
      <c r="D56" s="15">
        <v>2.8513649435201269E-3</v>
      </c>
      <c r="E56" s="15">
        <v>3.4204862231637235E-3</v>
      </c>
      <c r="F56" s="15">
        <v>1.6642615246883067E-3</v>
      </c>
      <c r="G56" s="15">
        <v>3.8816305620295163E-3</v>
      </c>
      <c r="H56" s="15">
        <v>2.5547478271523106E-3</v>
      </c>
      <c r="I56" s="15">
        <v>4.0597001600822906E-3</v>
      </c>
      <c r="J56" s="15">
        <v>6.1660868770596448E-3</v>
      </c>
      <c r="K56" s="15">
        <v>6.9914719408204727E-3</v>
      </c>
      <c r="L56" s="15">
        <v>3.9634675419842067E-3</v>
      </c>
      <c r="M56" s="15">
        <v>8.1059335603025535E-3</v>
      </c>
      <c r="N56" s="15">
        <v>7.6829905097131378E-3</v>
      </c>
      <c r="O56" s="15">
        <v>7.5029456651111515E-3</v>
      </c>
      <c r="P56" s="15">
        <v>4.6923059886773795E-3</v>
      </c>
      <c r="Q56" s="15">
        <v>4.4213576882809504E-3</v>
      </c>
      <c r="R56" s="15">
        <v>5.1643306715167423E-3</v>
      </c>
      <c r="S56" s="15">
        <v>3.7359407103966426E-3</v>
      </c>
      <c r="T56" s="15">
        <v>6.9127728064572128E-3</v>
      </c>
      <c r="U56" s="15">
        <v>4.4743741050155394E-3</v>
      </c>
      <c r="V56" s="15">
        <v>3.3964386532200188E-3</v>
      </c>
      <c r="W56" s="15">
        <v>4.2681890341693717E-3</v>
      </c>
      <c r="X56" s="15">
        <v>6.6185371757503829E-3</v>
      </c>
      <c r="Y56" s="15">
        <v>7.9725508408098368E-3</v>
      </c>
      <c r="Z56" s="15">
        <v>6.6108253794118551E-3</v>
      </c>
      <c r="AA56" s="15">
        <v>1.0609213027802841E-2</v>
      </c>
      <c r="AB56" s="15">
        <v>5.6501573623628509E-3</v>
      </c>
      <c r="AC56" s="15">
        <v>5.2275178150175657E-3</v>
      </c>
      <c r="AD56" s="15">
        <v>5.5582334428752652E-3</v>
      </c>
      <c r="AE56" s="15">
        <v>5.3614922355551646E-3</v>
      </c>
      <c r="AF56" s="15">
        <v>4.9677496000448077E-3</v>
      </c>
      <c r="AG56" s="15">
        <v>7.3170615393825461E-3</v>
      </c>
      <c r="AH56" s="15">
        <v>9.1529153746288429E-3</v>
      </c>
      <c r="AI56" s="15">
        <v>5.5374494986792488E-3</v>
      </c>
      <c r="AJ56" s="15">
        <v>9.7244091265184535E-3</v>
      </c>
      <c r="AK56" s="15">
        <v>5.4879475657658187E-3</v>
      </c>
      <c r="AL56" s="15">
        <v>5.4622491496027379E-3</v>
      </c>
      <c r="AM56" s="15">
        <v>4.8658131420214017E-3</v>
      </c>
      <c r="AN56" s="15">
        <v>4.2257348818198013E-3</v>
      </c>
      <c r="AO56" s="15">
        <v>8.7109435315153427E-3</v>
      </c>
      <c r="AP56" s="15">
        <v>5.8683528355695774E-3</v>
      </c>
      <c r="AQ56" s="15">
        <v>3.9154959941652672E-3</v>
      </c>
      <c r="AR56" s="15">
        <v>6.1390191553839886E-3</v>
      </c>
      <c r="AS56" s="15">
        <v>1.0335555290520644E-2</v>
      </c>
      <c r="AT56" s="15">
        <v>5.5772110543177121E-3</v>
      </c>
      <c r="AU56" s="15">
        <v>4.9059657542417819E-3</v>
      </c>
      <c r="AV56" s="15">
        <v>1.9571560021595342E-2</v>
      </c>
      <c r="AW56" s="15">
        <v>1.0933624346446959E-2</v>
      </c>
      <c r="AX56" s="15">
        <v>6.4786945365617335E-3</v>
      </c>
      <c r="AY56" s="15">
        <v>3.9763761986021011E-3</v>
      </c>
      <c r="AZ56" s="15">
        <v>2.7395413786684083E-2</v>
      </c>
      <c r="BA56" s="15">
        <v>2.9484095398068157E-2</v>
      </c>
      <c r="BB56" s="15">
        <v>2.3266264651745711E-2</v>
      </c>
      <c r="BC56" s="15">
        <v>1.0540738082850893</v>
      </c>
      <c r="BD56" s="15">
        <v>3.1355782699491755E-2</v>
      </c>
      <c r="BE56" s="15">
        <v>2.0849957029587152E-3</v>
      </c>
      <c r="BF56" s="15">
        <v>1.4891876920645775E-2</v>
      </c>
      <c r="BG56" s="15">
        <v>4.1432983912074077E-3</v>
      </c>
      <c r="BH56" s="15">
        <v>4.3790397190676303E-2</v>
      </c>
      <c r="BI56" s="15">
        <v>1.0080622769147759E-2</v>
      </c>
      <c r="BJ56" s="15">
        <v>6.8805731603224854E-3</v>
      </c>
      <c r="BK56" s="15">
        <v>5.8775652904598562E-3</v>
      </c>
      <c r="BL56" s="15">
        <v>1.6845975098469728E-2</v>
      </c>
      <c r="BM56" s="15">
        <v>6.1031258972499836E-3</v>
      </c>
      <c r="BN56" s="15">
        <v>7.3813513078318429E-3</v>
      </c>
      <c r="BO56" s="15">
        <v>1.4406282891151211E-2</v>
      </c>
      <c r="BP56" s="15">
        <v>2.8607684271422765E-3</v>
      </c>
      <c r="BQ56" s="15">
        <v>8.7705132543136905E-3</v>
      </c>
      <c r="BR56" s="15">
        <v>1.2710511279754149E-2</v>
      </c>
      <c r="BS56" s="15">
        <v>0</v>
      </c>
    </row>
    <row r="57" spans="1:71" x14ac:dyDescent="0.2">
      <c r="A57" s="25" t="s">
        <v>131</v>
      </c>
      <c r="B57" s="25" t="s">
        <v>283</v>
      </c>
      <c r="C57">
        <f t="shared" si="2"/>
        <v>53</v>
      </c>
      <c r="D57" s="15">
        <v>3.4089093404729494E-2</v>
      </c>
      <c r="E57" s="15">
        <v>3.4063135505067843E-2</v>
      </c>
      <c r="F57" s="15">
        <v>2.2304853072426811E-2</v>
      </c>
      <c r="G57" s="15">
        <v>5.0663451802082676E-2</v>
      </c>
      <c r="H57" s="15">
        <v>3.0634037984697823E-2</v>
      </c>
      <c r="I57" s="15">
        <v>3.6516950539602119E-2</v>
      </c>
      <c r="J57" s="15">
        <v>5.1310908174960125E-2</v>
      </c>
      <c r="K57" s="15">
        <v>5.5124219155647962E-2</v>
      </c>
      <c r="L57" s="15">
        <v>5.4796179224620843E-2</v>
      </c>
      <c r="M57" s="15">
        <v>5.0915701862515143E-2</v>
      </c>
      <c r="N57" s="15">
        <v>4.5840573525218808E-2</v>
      </c>
      <c r="O57" s="15">
        <v>4.6424262497611814E-2</v>
      </c>
      <c r="P57" s="15">
        <v>4.2774523079497744E-2</v>
      </c>
      <c r="Q57" s="15">
        <v>3.6673372096270654E-2</v>
      </c>
      <c r="R57" s="15">
        <v>4.3379639092299756E-2</v>
      </c>
      <c r="S57" s="15">
        <v>3.9297101942147715E-2</v>
      </c>
      <c r="T57" s="15">
        <v>5.4607728835745904E-2</v>
      </c>
      <c r="U57" s="15">
        <v>4.0075501626763904E-2</v>
      </c>
      <c r="V57" s="15">
        <v>3.9801373050081162E-2</v>
      </c>
      <c r="W57" s="15">
        <v>5.587555974970683E-2</v>
      </c>
      <c r="X57" s="15">
        <v>5.2914287025756582E-2</v>
      </c>
      <c r="Y57" s="15">
        <v>4.7454220541526135E-2</v>
      </c>
      <c r="Z57" s="15">
        <v>5.0074131400918119E-2</v>
      </c>
      <c r="AA57" s="15">
        <v>3.5872118157268366E-2</v>
      </c>
      <c r="AB57" s="15">
        <v>4.5086217177536185E-2</v>
      </c>
      <c r="AC57" s="15">
        <v>4.9325613397100655E-2</v>
      </c>
      <c r="AD57" s="15">
        <v>5.2428960223734965E-2</v>
      </c>
      <c r="AE57" s="15">
        <v>5.296949692280916E-2</v>
      </c>
      <c r="AF57" s="15">
        <v>4.2296096090326071E-2</v>
      </c>
      <c r="AG57" s="15">
        <v>3.8484245265087966E-2</v>
      </c>
      <c r="AH57" s="15">
        <v>4.7404231379942291E-2</v>
      </c>
      <c r="AI57" s="15">
        <v>4.2027518068185547E-2</v>
      </c>
      <c r="AJ57" s="15">
        <v>4.7256646861901785E-2</v>
      </c>
      <c r="AK57" s="15">
        <v>4.1450629046514462E-2</v>
      </c>
      <c r="AL57" s="15">
        <v>4.4823123282365082E-2</v>
      </c>
      <c r="AM57" s="15">
        <v>3.4603162278647417E-2</v>
      </c>
      <c r="AN57" s="15">
        <v>2.9549070807192962E-2</v>
      </c>
      <c r="AO57" s="15">
        <v>5.1028769252959343E-2</v>
      </c>
      <c r="AP57" s="15">
        <v>3.2025943278820537E-2</v>
      </c>
      <c r="AQ57" s="15">
        <v>3.5247834554853127E-2</v>
      </c>
      <c r="AR57" s="15">
        <v>3.4578764256675477E-2</v>
      </c>
      <c r="AS57" s="15">
        <v>4.4506354648207326E-2</v>
      </c>
      <c r="AT57" s="15">
        <v>4.6834001442418956E-2</v>
      </c>
      <c r="AU57" s="15">
        <v>5.0104325995968035E-2</v>
      </c>
      <c r="AV57" s="15">
        <v>5.0842413999660739E-2</v>
      </c>
      <c r="AW57" s="15">
        <v>4.3584778973867949E-2</v>
      </c>
      <c r="AX57" s="15">
        <v>4.4041182268674102E-2</v>
      </c>
      <c r="AY57" s="15">
        <v>3.4889064919795564E-2</v>
      </c>
      <c r="AZ57" s="15">
        <v>4.4349914603509635E-2</v>
      </c>
      <c r="BA57" s="15">
        <v>4.5683389256053045E-2</v>
      </c>
      <c r="BB57" s="15">
        <v>5.9579098167486778E-2</v>
      </c>
      <c r="BC57" s="15">
        <v>3.0995217405978794E-2</v>
      </c>
      <c r="BD57" s="15">
        <v>1.141429883805235</v>
      </c>
      <c r="BE57" s="15">
        <v>4.2766491296526203E-2</v>
      </c>
      <c r="BF57" s="15">
        <v>3.6171250064006746E-2</v>
      </c>
      <c r="BG57" s="15">
        <v>3.4065840510545058E-2</v>
      </c>
      <c r="BH57" s="15">
        <v>3.5623070259885724E-2</v>
      </c>
      <c r="BI57" s="15">
        <v>4.2006729120405532E-2</v>
      </c>
      <c r="BJ57" s="15">
        <v>3.4108216568086797E-2</v>
      </c>
      <c r="BK57" s="15">
        <v>3.2231029227747794E-2</v>
      </c>
      <c r="BL57" s="15">
        <v>8.2455634599692365E-2</v>
      </c>
      <c r="BM57" s="15">
        <v>9.1973164962095826E-3</v>
      </c>
      <c r="BN57" s="15">
        <v>3.083558770851192E-2</v>
      </c>
      <c r="BO57" s="15">
        <v>1.3567283918783831E-2</v>
      </c>
      <c r="BP57" s="15">
        <v>3.6035369562451021E-2</v>
      </c>
      <c r="BQ57" s="15">
        <v>4.9788315303773242E-2</v>
      </c>
      <c r="BR57" s="15">
        <v>3.5817401306064658E-2</v>
      </c>
      <c r="BS57" s="15">
        <v>0</v>
      </c>
    </row>
    <row r="58" spans="1:71" x14ac:dyDescent="0.2">
      <c r="A58" s="24" t="s">
        <v>132</v>
      </c>
      <c r="B58" s="24" t="s">
        <v>400</v>
      </c>
      <c r="C58">
        <f t="shared" si="2"/>
        <v>54</v>
      </c>
      <c r="D58" s="15">
        <v>3.8785745797893494E-3</v>
      </c>
      <c r="E58" s="15">
        <v>5.0515371570496606E-3</v>
      </c>
      <c r="F58" s="15">
        <v>2.5068789821790782E-3</v>
      </c>
      <c r="G58" s="15">
        <v>5.9898103217139393E-3</v>
      </c>
      <c r="H58" s="15">
        <v>3.8861609773078194E-3</v>
      </c>
      <c r="I58" s="15">
        <v>3.4925596214424462E-3</v>
      </c>
      <c r="J58" s="15">
        <v>7.7368431220225884E-3</v>
      </c>
      <c r="K58" s="15">
        <v>1.044700147027857E-2</v>
      </c>
      <c r="L58" s="15">
        <v>7.0430636156705237E-3</v>
      </c>
      <c r="M58" s="15">
        <v>9.7559706089818867E-3</v>
      </c>
      <c r="N58" s="15">
        <v>8.3407137081436163E-3</v>
      </c>
      <c r="O58" s="15">
        <v>8.9094050274190206E-3</v>
      </c>
      <c r="P58" s="15">
        <v>1.1492716670290323E-2</v>
      </c>
      <c r="Q58" s="15">
        <v>1.1636180485841065E-2</v>
      </c>
      <c r="R58" s="15">
        <v>9.7253349779760287E-3</v>
      </c>
      <c r="S58" s="15">
        <v>6.2835346981823144E-3</v>
      </c>
      <c r="T58" s="15">
        <v>9.1727769963429011E-3</v>
      </c>
      <c r="U58" s="15">
        <v>8.3912778762338727E-3</v>
      </c>
      <c r="V58" s="15">
        <v>5.9744591811184593E-3</v>
      </c>
      <c r="W58" s="15">
        <v>8.8256624608082368E-3</v>
      </c>
      <c r="X58" s="15">
        <v>7.1811057064162225E-3</v>
      </c>
      <c r="Y58" s="15">
        <v>8.3944777454445143E-3</v>
      </c>
      <c r="Z58" s="15">
        <v>1.1317310893649185E-2</v>
      </c>
      <c r="AA58" s="15">
        <v>1.0184795418333678E-2</v>
      </c>
      <c r="AB58" s="15">
        <v>9.62196842494621E-3</v>
      </c>
      <c r="AC58" s="15">
        <v>8.2012124348206233E-3</v>
      </c>
      <c r="AD58" s="15">
        <v>7.7265636597372792E-3</v>
      </c>
      <c r="AE58" s="15">
        <v>7.7986504984246703E-3</v>
      </c>
      <c r="AF58" s="15">
        <v>8.0355437035778843E-3</v>
      </c>
      <c r="AG58" s="15">
        <v>9.3100377160379444E-3</v>
      </c>
      <c r="AH58" s="15">
        <v>8.8971140987244759E-3</v>
      </c>
      <c r="AI58" s="15">
        <v>8.5622334719779921E-3</v>
      </c>
      <c r="AJ58" s="15">
        <v>8.5836131180603986E-3</v>
      </c>
      <c r="AK58" s="15">
        <v>8.6326422548646514E-3</v>
      </c>
      <c r="AL58" s="15">
        <v>7.3145264705863624E-3</v>
      </c>
      <c r="AM58" s="15">
        <v>8.4041572794573138E-3</v>
      </c>
      <c r="AN58" s="15">
        <v>6.2244258200288742E-3</v>
      </c>
      <c r="AO58" s="15">
        <v>8.231722183785109E-3</v>
      </c>
      <c r="AP58" s="15">
        <v>6.9212528624077087E-3</v>
      </c>
      <c r="AQ58" s="15">
        <v>6.8779521596234183E-3</v>
      </c>
      <c r="AR58" s="15">
        <v>2.346276699815435E-2</v>
      </c>
      <c r="AS58" s="15">
        <v>3.1918460471132219E-2</v>
      </c>
      <c r="AT58" s="15">
        <v>8.1748790940955156E-3</v>
      </c>
      <c r="AU58" s="15">
        <v>1.0770396341419994E-2</v>
      </c>
      <c r="AV58" s="15">
        <v>8.5783939644520392E-3</v>
      </c>
      <c r="AW58" s="15">
        <v>2.0002245975778314E-2</v>
      </c>
      <c r="AX58" s="15">
        <v>4.114751646516384E-2</v>
      </c>
      <c r="AY58" s="15">
        <v>2.1597528364031195E-2</v>
      </c>
      <c r="AZ58" s="15">
        <v>1.6835171977346394E-2</v>
      </c>
      <c r="BA58" s="15">
        <v>2.0995377381958204E-2</v>
      </c>
      <c r="BB58" s="15">
        <v>2.0537347440720444E-2</v>
      </c>
      <c r="BC58" s="15">
        <v>1.3452463780655607E-2</v>
      </c>
      <c r="BD58" s="15">
        <v>1.4844636548831966E-2</v>
      </c>
      <c r="BE58" s="15">
        <v>1.004139154557006</v>
      </c>
      <c r="BF58" s="15">
        <v>2.3691175784280524E-2</v>
      </c>
      <c r="BG58" s="15">
        <v>1.4560370359090899E-2</v>
      </c>
      <c r="BH58" s="15">
        <v>1.9173076184604624E-2</v>
      </c>
      <c r="BI58" s="15">
        <v>2.124229135908073E-2</v>
      </c>
      <c r="BJ58" s="15">
        <v>1.5401818306490839E-2</v>
      </c>
      <c r="BK58" s="15">
        <v>7.9160284951172912E-3</v>
      </c>
      <c r="BL58" s="15">
        <v>6.5306569742554889E-3</v>
      </c>
      <c r="BM58" s="15">
        <v>4.5336453917065173E-3</v>
      </c>
      <c r="BN58" s="15">
        <v>3.5053410351944418E-2</v>
      </c>
      <c r="BO58" s="15">
        <v>6.4761626362186669E-3</v>
      </c>
      <c r="BP58" s="15">
        <v>1.2012764958459543E-2</v>
      </c>
      <c r="BQ58" s="15">
        <v>8.6973564674174594E-2</v>
      </c>
      <c r="BR58" s="15">
        <v>2.1351474400530226E-2</v>
      </c>
      <c r="BS58" s="15">
        <v>0</v>
      </c>
    </row>
    <row r="59" spans="1:71" x14ac:dyDescent="0.2">
      <c r="A59" s="25" t="s">
        <v>133</v>
      </c>
      <c r="B59" s="24" t="s">
        <v>402</v>
      </c>
      <c r="C59">
        <f t="shared" si="2"/>
        <v>55</v>
      </c>
      <c r="D59" s="15">
        <v>1.3625242395811157E-2</v>
      </c>
      <c r="E59" s="15">
        <v>1.4319209030712522E-2</v>
      </c>
      <c r="F59" s="15">
        <v>7.3404121413057754E-3</v>
      </c>
      <c r="G59" s="15">
        <v>3.6793971243304316E-2</v>
      </c>
      <c r="H59" s="15">
        <v>3.9849640449094705E-2</v>
      </c>
      <c r="I59" s="15">
        <v>2.5320132749770772E-2</v>
      </c>
      <c r="J59" s="15">
        <v>3.400370043552025E-2</v>
      </c>
      <c r="K59" s="15">
        <v>3.2210630249248161E-2</v>
      </c>
      <c r="L59" s="15">
        <v>2.6611505504019764E-2</v>
      </c>
      <c r="M59" s="15">
        <v>4.4897242656411429E-2</v>
      </c>
      <c r="N59" s="15">
        <v>4.0652363356114128E-2</v>
      </c>
      <c r="O59" s="15">
        <v>6.3964698573717213E-2</v>
      </c>
      <c r="P59" s="15">
        <v>2.2249274498267094E-2</v>
      </c>
      <c r="Q59" s="15">
        <v>1.5312823615180634E-2</v>
      </c>
      <c r="R59" s="15">
        <v>1.9874717417987676E-2</v>
      </c>
      <c r="S59" s="15">
        <v>2.2147384375025173E-2</v>
      </c>
      <c r="T59" s="15">
        <v>5.0192699278496483E-2</v>
      </c>
      <c r="U59" s="15">
        <v>2.2036247416536599E-2</v>
      </c>
      <c r="V59" s="15">
        <v>4.6552945450559616E-2</v>
      </c>
      <c r="W59" s="15">
        <v>2.9038972246162312E-2</v>
      </c>
      <c r="X59" s="15">
        <v>4.2455634887452458E-2</v>
      </c>
      <c r="Y59" s="15">
        <v>6.4204225454823058E-2</v>
      </c>
      <c r="Z59" s="15">
        <v>5.1046294938329774E-2</v>
      </c>
      <c r="AA59" s="15">
        <v>8.7081711056077149E-2</v>
      </c>
      <c r="AB59" s="15">
        <v>3.4268103882466622E-2</v>
      </c>
      <c r="AC59" s="15">
        <v>3.8379923121178744E-2</v>
      </c>
      <c r="AD59" s="15">
        <v>3.159203911929219E-2</v>
      </c>
      <c r="AE59" s="15">
        <v>4.0434806149753845E-2</v>
      </c>
      <c r="AF59" s="15">
        <v>2.4623592644959797E-2</v>
      </c>
      <c r="AG59" s="15">
        <v>4.0819791593287864E-2</v>
      </c>
      <c r="AH59" s="15">
        <v>5.1079999797946085E-2</v>
      </c>
      <c r="AI59" s="15">
        <v>2.8507183742590432E-2</v>
      </c>
      <c r="AJ59" s="15">
        <v>3.2639307434627035E-2</v>
      </c>
      <c r="AK59" s="15">
        <v>2.9791319022265315E-2</v>
      </c>
      <c r="AL59" s="15">
        <v>2.6699642630606108E-2</v>
      </c>
      <c r="AM59" s="15">
        <v>1.9075862072977078E-2</v>
      </c>
      <c r="AN59" s="15">
        <v>2.250174493516351E-2</v>
      </c>
      <c r="AO59" s="15">
        <v>1.6722755643358296E-2</v>
      </c>
      <c r="AP59" s="15">
        <v>2.6315719299073954E-2</v>
      </c>
      <c r="AQ59" s="15">
        <v>2.1667256289332967E-2</v>
      </c>
      <c r="AR59" s="15">
        <v>5.0173202065556255E-2</v>
      </c>
      <c r="AS59" s="15">
        <v>2.9073278218540173E-2</v>
      </c>
      <c r="AT59" s="15">
        <v>2.3499079004054565E-2</v>
      </c>
      <c r="AU59" s="15">
        <v>2.4921015388321099E-2</v>
      </c>
      <c r="AV59" s="15">
        <v>2.3060086013263197E-2</v>
      </c>
      <c r="AW59" s="15">
        <v>2.5509065876760818E-2</v>
      </c>
      <c r="AX59" s="15">
        <v>1.793250699206856E-2</v>
      </c>
      <c r="AY59" s="15">
        <v>1.7439539037737036E-2</v>
      </c>
      <c r="AZ59" s="15">
        <v>3.3514766086041911E-2</v>
      </c>
      <c r="BA59" s="15">
        <v>7.4837808159600311E-2</v>
      </c>
      <c r="BB59" s="15">
        <v>3.1275996578591501E-2</v>
      </c>
      <c r="BC59" s="15">
        <v>2.8491584299920832E-2</v>
      </c>
      <c r="BD59" s="15">
        <v>3.9025793090408982E-2</v>
      </c>
      <c r="BE59" s="15">
        <v>6.3299276161006036E-3</v>
      </c>
      <c r="BF59" s="15">
        <v>1.0881748218459064</v>
      </c>
      <c r="BG59" s="15">
        <v>7.1428064938595853E-2</v>
      </c>
      <c r="BH59" s="15">
        <v>3.5957409137887773E-2</v>
      </c>
      <c r="BI59" s="15">
        <v>2.3757037935183783E-2</v>
      </c>
      <c r="BJ59" s="15">
        <v>2.4105240153066282E-2</v>
      </c>
      <c r="BK59" s="15">
        <v>3.5662333568910916E-2</v>
      </c>
      <c r="BL59" s="15">
        <v>1.3853211474044886E-2</v>
      </c>
      <c r="BM59" s="15">
        <v>1.0289898943984643E-2</v>
      </c>
      <c r="BN59" s="15">
        <v>2.4512499512397441E-2</v>
      </c>
      <c r="BO59" s="15">
        <v>1.05553318697824E-2</v>
      </c>
      <c r="BP59" s="15">
        <v>1.8111339553819588E-2</v>
      </c>
      <c r="BQ59" s="15">
        <v>3.6891877646154349E-2</v>
      </c>
      <c r="BR59" s="15">
        <v>3.165123852457577E-2</v>
      </c>
      <c r="BS59" s="15">
        <v>0</v>
      </c>
    </row>
    <row r="60" spans="1:71" x14ac:dyDescent="0.2">
      <c r="A60" s="24" t="s">
        <v>134</v>
      </c>
      <c r="B60" s="24" t="s">
        <v>404</v>
      </c>
      <c r="C60">
        <f t="shared" si="2"/>
        <v>56</v>
      </c>
      <c r="D60" s="15">
        <v>5.7638106977665679E-3</v>
      </c>
      <c r="E60" s="15">
        <v>4.2557582826883763E-3</v>
      </c>
      <c r="F60" s="15">
        <v>1.6105148096114065E-3</v>
      </c>
      <c r="G60" s="15">
        <v>7.6854266211605123E-3</v>
      </c>
      <c r="H60" s="15">
        <v>1.1367096114457329E-2</v>
      </c>
      <c r="I60" s="15">
        <v>6.9962333947921696E-3</v>
      </c>
      <c r="J60" s="15">
        <v>1.7698068716202751E-2</v>
      </c>
      <c r="K60" s="15">
        <v>1.069758255527402E-2</v>
      </c>
      <c r="L60" s="15">
        <v>1.1694315065020947E-2</v>
      </c>
      <c r="M60" s="15">
        <v>1.0622051340276085E-2</v>
      </c>
      <c r="N60" s="15">
        <v>8.7831730281158118E-3</v>
      </c>
      <c r="O60" s="15">
        <v>1.403346463494615E-2</v>
      </c>
      <c r="P60" s="15">
        <v>8.0218426268890784E-3</v>
      </c>
      <c r="Q60" s="15">
        <v>6.2573610992815781E-3</v>
      </c>
      <c r="R60" s="15">
        <v>7.5412676449191874E-3</v>
      </c>
      <c r="S60" s="15">
        <v>5.4057749233014929E-3</v>
      </c>
      <c r="T60" s="15">
        <v>1.3375296911390005E-2</v>
      </c>
      <c r="U60" s="15">
        <v>6.8897845903775961E-3</v>
      </c>
      <c r="V60" s="15">
        <v>8.5881145886520776E-3</v>
      </c>
      <c r="W60" s="15">
        <v>1.231328058836041E-2</v>
      </c>
      <c r="X60" s="15">
        <v>1.2171976852695256E-2</v>
      </c>
      <c r="Y60" s="15">
        <v>1.5968356616180193E-2</v>
      </c>
      <c r="Z60" s="15">
        <v>1.956824587632924E-2</v>
      </c>
      <c r="AA60" s="15">
        <v>2.1850706788744571E-2</v>
      </c>
      <c r="AB60" s="15">
        <v>1.6067068567801955E-2</v>
      </c>
      <c r="AC60" s="15">
        <v>1.3379967315877308E-2</v>
      </c>
      <c r="AD60" s="15">
        <v>9.8498316603020178E-3</v>
      </c>
      <c r="AE60" s="15">
        <v>1.4040748424924287E-2</v>
      </c>
      <c r="AF60" s="15">
        <v>1.0626127850760378E-2</v>
      </c>
      <c r="AG60" s="15">
        <v>1.3652883472795965E-2</v>
      </c>
      <c r="AH60" s="15">
        <v>1.2329124996940978E-2</v>
      </c>
      <c r="AI60" s="15">
        <v>2.0870376718038625E-2</v>
      </c>
      <c r="AJ60" s="15">
        <v>2.0648163167384034E-2</v>
      </c>
      <c r="AK60" s="15">
        <v>1.5746508560636828E-2</v>
      </c>
      <c r="AL60" s="15">
        <v>1.0280446351598914E-2</v>
      </c>
      <c r="AM60" s="15">
        <v>7.9610478196524784E-3</v>
      </c>
      <c r="AN60" s="15">
        <v>8.5195156233774088E-3</v>
      </c>
      <c r="AO60" s="15">
        <v>2.5037677936642182E-2</v>
      </c>
      <c r="AP60" s="15">
        <v>1.1651266165133952E-2</v>
      </c>
      <c r="AQ60" s="15">
        <v>1.3724987977606446E-2</v>
      </c>
      <c r="AR60" s="15">
        <v>3.8236346447917714E-3</v>
      </c>
      <c r="AS60" s="15">
        <v>4.3894315636022361E-3</v>
      </c>
      <c r="AT60" s="15">
        <v>5.8858639824082371E-3</v>
      </c>
      <c r="AU60" s="15">
        <v>1.2164182932381225E-2</v>
      </c>
      <c r="AV60" s="15">
        <v>6.3681093106906844E-3</v>
      </c>
      <c r="AW60" s="15">
        <v>4.811865458183532E-2</v>
      </c>
      <c r="AX60" s="15">
        <v>3.6706177502864338E-3</v>
      </c>
      <c r="AY60" s="15">
        <v>3.4768731985608172E-3</v>
      </c>
      <c r="AZ60" s="15">
        <v>3.123157270707813E-3</v>
      </c>
      <c r="BA60" s="15">
        <v>1.9527559852803092E-3</v>
      </c>
      <c r="BB60" s="15">
        <v>2.4116251205741923E-3</v>
      </c>
      <c r="BC60" s="15">
        <v>4.8843864813320039E-3</v>
      </c>
      <c r="BD60" s="15">
        <v>3.616755617069531E-3</v>
      </c>
      <c r="BE60" s="15">
        <v>5.1549791632102585E-4</v>
      </c>
      <c r="BF60" s="15">
        <v>1.4002888190662126E-3</v>
      </c>
      <c r="BG60" s="15">
        <v>1.0543676629812524</v>
      </c>
      <c r="BH60" s="15">
        <v>2.0127475311697094E-3</v>
      </c>
      <c r="BI60" s="15">
        <v>3.8208787448230377E-3</v>
      </c>
      <c r="BJ60" s="15">
        <v>2.5928502298311145E-3</v>
      </c>
      <c r="BK60" s="15">
        <v>8.3893136326485126E-4</v>
      </c>
      <c r="BL60" s="15">
        <v>8.7192140850379622E-3</v>
      </c>
      <c r="BM60" s="15">
        <v>6.2579367402122504E-3</v>
      </c>
      <c r="BN60" s="15">
        <v>3.1555238176681926E-3</v>
      </c>
      <c r="BO60" s="15">
        <v>1.1084406526797522E-2</v>
      </c>
      <c r="BP60" s="15">
        <v>2.1009130129479E-3</v>
      </c>
      <c r="BQ60" s="15">
        <v>2.5667724354648943E-3</v>
      </c>
      <c r="BR60" s="15">
        <v>3.0100286282000849E-3</v>
      </c>
      <c r="BS60" s="15">
        <v>0</v>
      </c>
    </row>
    <row r="61" spans="1:71" x14ac:dyDescent="0.2">
      <c r="A61" s="24" t="s">
        <v>135</v>
      </c>
      <c r="B61" s="24" t="s">
        <v>406</v>
      </c>
      <c r="C61">
        <f t="shared" si="2"/>
        <v>57</v>
      </c>
      <c r="D61" s="15">
        <v>4.5381262354878436E-3</v>
      </c>
      <c r="E61" s="15">
        <v>9.6473344332415212E-3</v>
      </c>
      <c r="F61" s="15">
        <v>4.9883490087708282E-3</v>
      </c>
      <c r="G61" s="15">
        <v>8.1763328179967256E-3</v>
      </c>
      <c r="H61" s="15">
        <v>5.0053789260189972E-3</v>
      </c>
      <c r="I61" s="15">
        <v>3.7738329652613292E-3</v>
      </c>
      <c r="J61" s="15">
        <v>7.0100863638179398E-3</v>
      </c>
      <c r="K61" s="15">
        <v>1.9490778102824163E-2</v>
      </c>
      <c r="L61" s="15">
        <v>7.8323296212227129E-3</v>
      </c>
      <c r="M61" s="15">
        <v>2.2237644083311487E-2</v>
      </c>
      <c r="N61" s="15">
        <v>7.6255800336090931E-2</v>
      </c>
      <c r="O61" s="15">
        <v>3.2773437245013859E-2</v>
      </c>
      <c r="P61" s="15">
        <v>8.4467454810676617E-3</v>
      </c>
      <c r="Q61" s="15">
        <v>1.2502124808911256E-2</v>
      </c>
      <c r="R61" s="15">
        <v>2.8725565882633801E-2</v>
      </c>
      <c r="S61" s="15">
        <v>7.032938255925371E-3</v>
      </c>
      <c r="T61" s="15">
        <v>1.5910498909194146E-2</v>
      </c>
      <c r="U61" s="15">
        <v>1.0957272953918141E-2</v>
      </c>
      <c r="V61" s="15">
        <v>6.4450939945543077E-3</v>
      </c>
      <c r="W61" s="15">
        <v>8.6645466684614984E-3</v>
      </c>
      <c r="X61" s="15">
        <v>7.5877760508649998E-3</v>
      </c>
      <c r="Y61" s="15">
        <v>1.5412385963472748E-2</v>
      </c>
      <c r="Z61" s="15">
        <v>4.2298631648620244E-2</v>
      </c>
      <c r="AA61" s="15">
        <v>3.8948420316258434E-2</v>
      </c>
      <c r="AB61" s="15">
        <v>1.2260341645519734E-2</v>
      </c>
      <c r="AC61" s="15">
        <v>1.0354217178902045E-2</v>
      </c>
      <c r="AD61" s="15">
        <v>8.1069267340442303E-3</v>
      </c>
      <c r="AE61" s="15">
        <v>8.1671210743741486E-3</v>
      </c>
      <c r="AF61" s="15">
        <v>1.1462258818359996E-2</v>
      </c>
      <c r="AG61" s="15">
        <v>2.6211996874381222E-2</v>
      </c>
      <c r="AH61" s="15">
        <v>1.8260042578303527E-2</v>
      </c>
      <c r="AI61" s="15">
        <v>1.1201706795582531E-2</v>
      </c>
      <c r="AJ61" s="15">
        <v>3.4431506690295245E-2</v>
      </c>
      <c r="AK61" s="15">
        <v>9.2406727764549699E-3</v>
      </c>
      <c r="AL61" s="15">
        <v>1.4170835249631962E-2</v>
      </c>
      <c r="AM61" s="15">
        <v>1.1452802883811102E-2</v>
      </c>
      <c r="AN61" s="15">
        <v>7.5415523588126731E-3</v>
      </c>
      <c r="AO61" s="15">
        <v>1.9537696336443155E-2</v>
      </c>
      <c r="AP61" s="15">
        <v>7.4118668207757638E-3</v>
      </c>
      <c r="AQ61" s="15">
        <v>8.885748445006534E-3</v>
      </c>
      <c r="AR61" s="15">
        <v>2.3210812201294759E-2</v>
      </c>
      <c r="AS61" s="15">
        <v>2.1651099822532903E-2</v>
      </c>
      <c r="AT61" s="15">
        <v>7.4929098927650588E-3</v>
      </c>
      <c r="AU61" s="15">
        <v>9.0127322802576789E-3</v>
      </c>
      <c r="AV61" s="15">
        <v>1.1268506115978016E-2</v>
      </c>
      <c r="AW61" s="15">
        <v>1.3175946144077523E-2</v>
      </c>
      <c r="AX61" s="15">
        <v>1.9468866975735185E-2</v>
      </c>
      <c r="AY61" s="15">
        <v>1.7015778984353594E-2</v>
      </c>
      <c r="AZ61" s="15">
        <v>5.1152501381393434E-2</v>
      </c>
      <c r="BA61" s="15">
        <v>6.1799503135360485E-2</v>
      </c>
      <c r="BB61" s="15">
        <v>3.5028215670767061E-2</v>
      </c>
      <c r="BC61" s="15">
        <v>2.0103245734657813E-2</v>
      </c>
      <c r="BD61" s="15">
        <v>2.9620343915527429E-2</v>
      </c>
      <c r="BE61" s="15">
        <v>3.4015355417973542E-3</v>
      </c>
      <c r="BF61" s="15">
        <v>2.9095955722188049E-2</v>
      </c>
      <c r="BG61" s="15">
        <v>1.0710436539946621E-2</v>
      </c>
      <c r="BH61" s="15">
        <v>1.0437614150581149</v>
      </c>
      <c r="BI61" s="15">
        <v>2.4257718237221889E-2</v>
      </c>
      <c r="BJ61" s="15">
        <v>1.235519114281724E-2</v>
      </c>
      <c r="BK61" s="15">
        <v>7.9088096651978093E-3</v>
      </c>
      <c r="BL61" s="15">
        <v>1.0482023452098624E-2</v>
      </c>
      <c r="BM61" s="15">
        <v>6.0424518134804166E-3</v>
      </c>
      <c r="BN61" s="15">
        <v>2.968101660387058E-2</v>
      </c>
      <c r="BO61" s="15">
        <v>1.1207256382150699E-2</v>
      </c>
      <c r="BP61" s="15">
        <v>5.6868552112090973E-3</v>
      </c>
      <c r="BQ61" s="15">
        <v>4.7871162920729196E-2</v>
      </c>
      <c r="BR61" s="15">
        <v>1.7888577761356127E-2</v>
      </c>
      <c r="BS61" s="15">
        <v>0</v>
      </c>
    </row>
    <row r="62" spans="1:71" x14ac:dyDescent="0.2">
      <c r="A62" s="24" t="s">
        <v>136</v>
      </c>
      <c r="B62" s="25" t="s">
        <v>408</v>
      </c>
      <c r="C62">
        <f t="shared" si="2"/>
        <v>58</v>
      </c>
      <c r="D62" s="15">
        <v>3.1515946639944672E-3</v>
      </c>
      <c r="E62" s="15">
        <v>3.0778201889466884E-3</v>
      </c>
      <c r="F62" s="15">
        <v>3.7902834957638919E-3</v>
      </c>
      <c r="G62" s="15">
        <v>1.1344198446143431E-2</v>
      </c>
      <c r="H62" s="15">
        <v>2.2664173714190928E-2</v>
      </c>
      <c r="I62" s="15">
        <v>8.2524814680434207E-3</v>
      </c>
      <c r="J62" s="15">
        <v>1.6808213305208989E-2</v>
      </c>
      <c r="K62" s="15">
        <v>5.228794882341503E-3</v>
      </c>
      <c r="L62" s="15">
        <v>7.2921528949122906E-3</v>
      </c>
      <c r="M62" s="15">
        <v>6.8777251700293477E-3</v>
      </c>
      <c r="N62" s="15">
        <v>7.2516534436178658E-3</v>
      </c>
      <c r="O62" s="15">
        <v>4.830756734037496E-3</v>
      </c>
      <c r="P62" s="15">
        <v>4.1573217051756864E-3</v>
      </c>
      <c r="Q62" s="15">
        <v>3.8212490331161271E-3</v>
      </c>
      <c r="R62" s="15">
        <v>4.3759153478035466E-3</v>
      </c>
      <c r="S62" s="15">
        <v>6.3448015765392406E-3</v>
      </c>
      <c r="T62" s="15">
        <v>1.1580794855285475E-2</v>
      </c>
      <c r="U62" s="15">
        <v>1.183755722017895E-2</v>
      </c>
      <c r="V62" s="15">
        <v>1.4602511728080579E-2</v>
      </c>
      <c r="W62" s="15">
        <v>5.6288397295693338E-3</v>
      </c>
      <c r="X62" s="15">
        <v>7.1195817937203662E-3</v>
      </c>
      <c r="Y62" s="15">
        <v>8.1570290279126528E-3</v>
      </c>
      <c r="Z62" s="15">
        <v>6.1268175865532015E-3</v>
      </c>
      <c r="AA62" s="15">
        <v>5.3403693716147504E-3</v>
      </c>
      <c r="AB62" s="15">
        <v>7.1904057011010995E-3</v>
      </c>
      <c r="AC62" s="15">
        <v>8.4449264834140034E-3</v>
      </c>
      <c r="AD62" s="15">
        <v>1.1876017533933775E-2</v>
      </c>
      <c r="AE62" s="15">
        <v>1.1360518299260667E-2</v>
      </c>
      <c r="AF62" s="15">
        <v>8.7429599736606051E-3</v>
      </c>
      <c r="AG62" s="15">
        <v>6.5425870687733775E-3</v>
      </c>
      <c r="AH62" s="15">
        <v>6.5849516808159109E-3</v>
      </c>
      <c r="AI62" s="15">
        <v>7.4826812693809782E-3</v>
      </c>
      <c r="AJ62" s="15">
        <v>9.412443280355667E-3</v>
      </c>
      <c r="AK62" s="15">
        <v>8.2461890020419527E-3</v>
      </c>
      <c r="AL62" s="15">
        <v>1.1035802733481925E-2</v>
      </c>
      <c r="AM62" s="15">
        <v>5.5327428286317199E-3</v>
      </c>
      <c r="AN62" s="15">
        <v>6.6681686718416851E-3</v>
      </c>
      <c r="AO62" s="15">
        <v>6.4893814705272368E-3</v>
      </c>
      <c r="AP62" s="15">
        <v>1.504709433777684E-2</v>
      </c>
      <c r="AQ62" s="15">
        <v>7.7651477040475017E-3</v>
      </c>
      <c r="AR62" s="15">
        <v>5.4951982707532356E-3</v>
      </c>
      <c r="AS62" s="15">
        <v>6.4189056247774936E-3</v>
      </c>
      <c r="AT62" s="15">
        <v>1.1112704274207538E-2</v>
      </c>
      <c r="AU62" s="15">
        <v>3.8676712572197521E-2</v>
      </c>
      <c r="AV62" s="15">
        <v>3.7652572733039437E-2</v>
      </c>
      <c r="AW62" s="15">
        <v>1.2168397629233248E-2</v>
      </c>
      <c r="AX62" s="15">
        <v>5.7244035380031909E-3</v>
      </c>
      <c r="AY62" s="15">
        <v>5.2568426207863297E-3</v>
      </c>
      <c r="AZ62" s="15">
        <v>2.0546392247457166E-2</v>
      </c>
      <c r="BA62" s="15">
        <v>1.6064456460218837E-2</v>
      </c>
      <c r="BB62" s="15">
        <v>2.0290400875952418E-2</v>
      </c>
      <c r="BC62" s="15">
        <v>1.108222810826451E-2</v>
      </c>
      <c r="BD62" s="15">
        <v>4.2856690114004689E-3</v>
      </c>
      <c r="BE62" s="15">
        <v>7.2941557294181679E-4</v>
      </c>
      <c r="BF62" s="15">
        <v>4.4157620185980321E-3</v>
      </c>
      <c r="BG62" s="15">
        <v>9.9302681830293494E-3</v>
      </c>
      <c r="BH62" s="15">
        <v>9.7598992136723878E-3</v>
      </c>
      <c r="BI62" s="15">
        <v>1.0200909899366546</v>
      </c>
      <c r="BJ62" s="15">
        <v>5.224039912700605E-3</v>
      </c>
      <c r="BK62" s="15">
        <v>5.987335224648698E-3</v>
      </c>
      <c r="BL62" s="15">
        <v>4.7466738319424497E-3</v>
      </c>
      <c r="BM62" s="15">
        <v>4.1779975662362152E-3</v>
      </c>
      <c r="BN62" s="15">
        <v>1.2877909099883116E-2</v>
      </c>
      <c r="BO62" s="15">
        <v>7.3684604211067392E-3</v>
      </c>
      <c r="BP62" s="15">
        <v>3.7054719658605579E-3</v>
      </c>
      <c r="BQ62" s="15">
        <v>1.1003828404823082E-2</v>
      </c>
      <c r="BR62" s="15">
        <v>5.4678871000567912E-3</v>
      </c>
      <c r="BS62" s="15">
        <v>0</v>
      </c>
    </row>
    <row r="63" spans="1:71" x14ac:dyDescent="0.2">
      <c r="A63" s="24" t="s">
        <v>137</v>
      </c>
      <c r="B63" s="24" t="s">
        <v>410</v>
      </c>
      <c r="C63">
        <f t="shared" si="2"/>
        <v>59</v>
      </c>
      <c r="D63" s="15">
        <v>7.1570385013015152E-3</v>
      </c>
      <c r="E63" s="15">
        <v>8.447773879500511E-3</v>
      </c>
      <c r="F63" s="15">
        <v>5.0306762397408639E-3</v>
      </c>
      <c r="G63" s="15">
        <v>3.4378300075055671E-2</v>
      </c>
      <c r="H63" s="15">
        <v>7.2612620738007347E-3</v>
      </c>
      <c r="I63" s="15">
        <v>9.4829017333202693E-3</v>
      </c>
      <c r="J63" s="15">
        <v>2.1740280143397021E-2</v>
      </c>
      <c r="K63" s="15">
        <v>1.5733720302192885E-2</v>
      </c>
      <c r="L63" s="15">
        <v>1.6107084641449342E-2</v>
      </c>
      <c r="M63" s="15">
        <v>1.7581142900319046E-2</v>
      </c>
      <c r="N63" s="15">
        <v>2.4651120936184847E-2</v>
      </c>
      <c r="O63" s="15">
        <v>1.9988993378943297E-2</v>
      </c>
      <c r="P63" s="15">
        <v>1.4226201791719795E-2</v>
      </c>
      <c r="Q63" s="15">
        <v>1.2551563928776838E-2</v>
      </c>
      <c r="R63" s="15">
        <v>1.6567104575620824E-2</v>
      </c>
      <c r="S63" s="15">
        <v>1.0270258563143083E-2</v>
      </c>
      <c r="T63" s="15">
        <v>2.0176775594039662E-2</v>
      </c>
      <c r="U63" s="15">
        <v>1.3850240248081533E-2</v>
      </c>
      <c r="V63" s="15">
        <v>9.7077074906078507E-3</v>
      </c>
      <c r="W63" s="15">
        <v>1.8661845092072069E-2</v>
      </c>
      <c r="X63" s="15">
        <v>1.4941937779969232E-2</v>
      </c>
      <c r="Y63" s="15">
        <v>2.3293701144051149E-2</v>
      </c>
      <c r="Z63" s="15">
        <v>2.217554920424707E-2</v>
      </c>
      <c r="AA63" s="15">
        <v>2.7670052008918606E-2</v>
      </c>
      <c r="AB63" s="15">
        <v>1.7154565982892476E-2</v>
      </c>
      <c r="AC63" s="15">
        <v>2.1231867328169354E-2</v>
      </c>
      <c r="AD63" s="15">
        <v>1.513784083892177E-2</v>
      </c>
      <c r="AE63" s="15">
        <v>2.251112229098939E-2</v>
      </c>
      <c r="AF63" s="15">
        <v>1.700177577549793E-2</v>
      </c>
      <c r="AG63" s="15">
        <v>2.1368438363205598E-2</v>
      </c>
      <c r="AH63" s="15">
        <v>2.2158003830917251E-2</v>
      </c>
      <c r="AI63" s="15">
        <v>2.5345683444785171E-2</v>
      </c>
      <c r="AJ63" s="15">
        <v>2.1052730850281743E-2</v>
      </c>
      <c r="AK63" s="15">
        <v>1.6595002374005144E-2</v>
      </c>
      <c r="AL63" s="15">
        <v>1.4480242923146428E-2</v>
      </c>
      <c r="AM63" s="15">
        <v>1.2997279706893537E-2</v>
      </c>
      <c r="AN63" s="15">
        <v>1.4648194438199973E-2</v>
      </c>
      <c r="AO63" s="15">
        <v>2.1756404229842013E-2</v>
      </c>
      <c r="AP63" s="15">
        <v>1.1930610004744116E-2</v>
      </c>
      <c r="AQ63" s="15">
        <v>1.3274170113198236E-2</v>
      </c>
      <c r="AR63" s="15">
        <v>1.9586439401637432E-2</v>
      </c>
      <c r="AS63" s="15">
        <v>3.3679251820526911E-2</v>
      </c>
      <c r="AT63" s="15">
        <v>1.4340491663017509E-2</v>
      </c>
      <c r="AU63" s="15">
        <v>1.8188561585216288E-2</v>
      </c>
      <c r="AV63" s="15">
        <v>3.0804013562854261E-2</v>
      </c>
      <c r="AW63" s="15">
        <v>2.9676177917730431E-2</v>
      </c>
      <c r="AX63" s="15">
        <v>4.2716822212486898E-2</v>
      </c>
      <c r="AY63" s="15">
        <v>1.6978751804898946E-2</v>
      </c>
      <c r="AZ63" s="15">
        <v>2.5017527315702563E-2</v>
      </c>
      <c r="BA63" s="15">
        <v>3.400176071986815E-2</v>
      </c>
      <c r="BB63" s="15">
        <v>0.11004876797357493</v>
      </c>
      <c r="BC63" s="15">
        <v>5.0410795723311398E-2</v>
      </c>
      <c r="BD63" s="15">
        <v>5.2376188227120125E-2</v>
      </c>
      <c r="BE63" s="15">
        <v>5.1922792791499169E-3</v>
      </c>
      <c r="BF63" s="15">
        <v>2.6436501516151741E-2</v>
      </c>
      <c r="BG63" s="15">
        <v>1.6257550084036378E-2</v>
      </c>
      <c r="BH63" s="15">
        <v>2.6594857002786791E-2</v>
      </c>
      <c r="BI63" s="15">
        <v>1.8732184272323468E-2</v>
      </c>
      <c r="BJ63" s="15">
        <v>1.0334373930390943</v>
      </c>
      <c r="BK63" s="15">
        <v>1.4701375535258868E-2</v>
      </c>
      <c r="BL63" s="15">
        <v>3.761131984438288E-2</v>
      </c>
      <c r="BM63" s="15">
        <v>4.275159747355485E-2</v>
      </c>
      <c r="BN63" s="15">
        <v>3.766983097885792E-2</v>
      </c>
      <c r="BO63" s="15">
        <v>6.1022903490235453E-2</v>
      </c>
      <c r="BP63" s="15">
        <v>2.0945292952323068E-2</v>
      </c>
      <c r="BQ63" s="15">
        <v>3.6588387148389502E-2</v>
      </c>
      <c r="BR63" s="15">
        <v>4.7523319022981819E-2</v>
      </c>
      <c r="BS63" s="15">
        <v>0</v>
      </c>
    </row>
    <row r="64" spans="1:71" x14ac:dyDescent="0.2">
      <c r="A64" s="24" t="s">
        <v>138</v>
      </c>
      <c r="B64" s="24" t="s">
        <v>412</v>
      </c>
      <c r="C64">
        <f t="shared" si="2"/>
        <v>60</v>
      </c>
      <c r="D64" s="15">
        <v>1.6475975962181176E-3</v>
      </c>
      <c r="E64" s="15">
        <v>1.7926243851103542E-3</v>
      </c>
      <c r="F64" s="15">
        <v>1.028622425546033E-3</v>
      </c>
      <c r="G64" s="15">
        <v>2.4693791171377052E-3</v>
      </c>
      <c r="H64" s="15">
        <v>1.6580524651739592E-3</v>
      </c>
      <c r="I64" s="15">
        <v>2.1138385048870599E-3</v>
      </c>
      <c r="J64" s="15">
        <v>4.1762400162315199E-3</v>
      </c>
      <c r="K64" s="15">
        <v>4.0327738996440727E-3</v>
      </c>
      <c r="L64" s="15">
        <v>4.2561164312247884E-3</v>
      </c>
      <c r="M64" s="15">
        <v>4.0374726289109809E-3</v>
      </c>
      <c r="N64" s="15">
        <v>4.4460718719016787E-3</v>
      </c>
      <c r="O64" s="15">
        <v>1.0389483402432374E-2</v>
      </c>
      <c r="P64" s="15">
        <v>2.7795008261919294E-3</v>
      </c>
      <c r="Q64" s="15">
        <v>2.3452599508416733E-3</v>
      </c>
      <c r="R64" s="15">
        <v>3.30050226023796E-3</v>
      </c>
      <c r="S64" s="15">
        <v>3.3790989368953006E-3</v>
      </c>
      <c r="T64" s="15">
        <v>7.2236131235430528E-3</v>
      </c>
      <c r="U64" s="15">
        <v>3.3689019584132126E-3</v>
      </c>
      <c r="V64" s="15">
        <v>2.2589500387158617E-3</v>
      </c>
      <c r="W64" s="15">
        <v>2.603532363913801E-3</v>
      </c>
      <c r="X64" s="15">
        <v>4.0762137391382259E-3</v>
      </c>
      <c r="Y64" s="15">
        <v>5.0004096069772401E-3</v>
      </c>
      <c r="Z64" s="15">
        <v>3.9654542469647579E-3</v>
      </c>
      <c r="AA64" s="15">
        <v>5.3906353356033354E-3</v>
      </c>
      <c r="AB64" s="15">
        <v>4.2635062596945378E-3</v>
      </c>
      <c r="AC64" s="15">
        <v>6.8612202813401781E-3</v>
      </c>
      <c r="AD64" s="15">
        <v>3.394633826917297E-3</v>
      </c>
      <c r="AE64" s="15">
        <v>4.0171114797222908E-3</v>
      </c>
      <c r="AF64" s="15">
        <v>4.2290637154082118E-3</v>
      </c>
      <c r="AG64" s="15">
        <v>3.9606559205098441E-3</v>
      </c>
      <c r="AH64" s="15">
        <v>3.9675441616003069E-3</v>
      </c>
      <c r="AI64" s="15">
        <v>4.2877013130237108E-3</v>
      </c>
      <c r="AJ64" s="15">
        <v>6.3158107905018903E-3</v>
      </c>
      <c r="AK64" s="15">
        <v>5.2932379533499191E-3</v>
      </c>
      <c r="AL64" s="15">
        <v>4.6332581246011249E-3</v>
      </c>
      <c r="AM64" s="15">
        <v>2.7667245819497899E-3</v>
      </c>
      <c r="AN64" s="15">
        <v>3.9597818093165676E-3</v>
      </c>
      <c r="AO64" s="15">
        <v>2.9931985141229841E-3</v>
      </c>
      <c r="AP64" s="15">
        <v>6.8786903873248274E-3</v>
      </c>
      <c r="AQ64" s="15">
        <v>3.234465670762938E-3</v>
      </c>
      <c r="AR64" s="15">
        <v>5.8820661017913323E-3</v>
      </c>
      <c r="AS64" s="15">
        <v>5.8114465058374887E-3</v>
      </c>
      <c r="AT64" s="15">
        <v>6.1544190493788443E-3</v>
      </c>
      <c r="AU64" s="15">
        <v>6.46629927492015E-3</v>
      </c>
      <c r="AV64" s="15">
        <v>7.5097351266499805E-3</v>
      </c>
      <c r="AW64" s="15">
        <v>2.0359814775490943E-2</v>
      </c>
      <c r="AX64" s="15">
        <v>5.3314219982130307E-3</v>
      </c>
      <c r="AY64" s="15">
        <v>4.0847835900930263E-3</v>
      </c>
      <c r="AZ64" s="15">
        <v>4.2949728162220667E-3</v>
      </c>
      <c r="BA64" s="15">
        <v>8.6718001332201453E-3</v>
      </c>
      <c r="BB64" s="15">
        <v>6.1152797839202112E-3</v>
      </c>
      <c r="BC64" s="15">
        <v>4.4133911267689582E-3</v>
      </c>
      <c r="BD64" s="15">
        <v>1.3065447112247499E-2</v>
      </c>
      <c r="BE64" s="15">
        <v>9.7543352150380417E-4</v>
      </c>
      <c r="BF64" s="15">
        <v>5.2709232718245631E-3</v>
      </c>
      <c r="BG64" s="15">
        <v>1.7787848523677554E-3</v>
      </c>
      <c r="BH64" s="15">
        <v>5.8969317763345368E-3</v>
      </c>
      <c r="BI64" s="15">
        <v>3.6389190550311619E-3</v>
      </c>
      <c r="BJ64" s="15">
        <v>4.3874221930609867E-3</v>
      </c>
      <c r="BK64" s="15">
        <v>1.0020671807992043</v>
      </c>
      <c r="BL64" s="15">
        <v>1.0217076591178405E-2</v>
      </c>
      <c r="BM64" s="15">
        <v>1.0625700615845222E-2</v>
      </c>
      <c r="BN64" s="15">
        <v>1.2411599083297526E-2</v>
      </c>
      <c r="BO64" s="15">
        <v>8.4159795622049793E-3</v>
      </c>
      <c r="BP64" s="15">
        <v>1.446355168023382E-3</v>
      </c>
      <c r="BQ64" s="15">
        <v>5.6456086900048517E-3</v>
      </c>
      <c r="BR64" s="15">
        <v>2.3771591935349981E-3</v>
      </c>
      <c r="BS64" s="15">
        <v>0</v>
      </c>
    </row>
    <row r="65" spans="1:74" x14ac:dyDescent="0.2">
      <c r="A65" s="24" t="s">
        <v>139</v>
      </c>
      <c r="B65" s="24" t="s">
        <v>414</v>
      </c>
      <c r="C65">
        <f t="shared" si="2"/>
        <v>61</v>
      </c>
      <c r="D65" s="15">
        <v>2.5431121049393083E-3</v>
      </c>
      <c r="E65" s="15">
        <v>3.4014314352631943E-3</v>
      </c>
      <c r="F65" s="15">
        <v>1.4829886747965463E-3</v>
      </c>
      <c r="G65" s="15">
        <v>3.5254876702604989E-3</v>
      </c>
      <c r="H65" s="15">
        <v>3.1639222090853445E-3</v>
      </c>
      <c r="I65" s="15">
        <v>3.3819104654557531E-3</v>
      </c>
      <c r="J65" s="15">
        <v>6.1936065402056085E-3</v>
      </c>
      <c r="K65" s="15">
        <v>5.5595612222543471E-3</v>
      </c>
      <c r="L65" s="15">
        <v>4.633914776645166E-3</v>
      </c>
      <c r="M65" s="15">
        <v>9.2802636501561307E-3</v>
      </c>
      <c r="N65" s="15">
        <v>1.0884318326846209E-2</v>
      </c>
      <c r="O65" s="15">
        <v>8.5925418375991866E-3</v>
      </c>
      <c r="P65" s="15">
        <v>3.1420215717022047E-3</v>
      </c>
      <c r="Q65" s="15">
        <v>2.7165729028841359E-3</v>
      </c>
      <c r="R65" s="15">
        <v>4.6439317601065094E-3</v>
      </c>
      <c r="S65" s="15">
        <v>3.5428901942433861E-3</v>
      </c>
      <c r="T65" s="15">
        <v>5.9785020682252459E-3</v>
      </c>
      <c r="U65" s="15">
        <v>3.1923268071611471E-3</v>
      </c>
      <c r="V65" s="15">
        <v>3.507203724085257E-3</v>
      </c>
      <c r="W65" s="15">
        <v>4.3928842196012856E-3</v>
      </c>
      <c r="X65" s="15">
        <v>6.8845094006178666E-3</v>
      </c>
      <c r="Y65" s="15">
        <v>6.8464574000547682E-3</v>
      </c>
      <c r="Z65" s="15">
        <v>8.7413621265620967E-3</v>
      </c>
      <c r="AA65" s="15">
        <v>9.1516877411829262E-3</v>
      </c>
      <c r="AB65" s="15">
        <v>4.5397317634986549E-3</v>
      </c>
      <c r="AC65" s="15">
        <v>4.4708356299318413E-3</v>
      </c>
      <c r="AD65" s="15">
        <v>5.6444068980954091E-3</v>
      </c>
      <c r="AE65" s="15">
        <v>6.379556093903796E-3</v>
      </c>
      <c r="AF65" s="15">
        <v>4.1971208787964518E-3</v>
      </c>
      <c r="AG65" s="15">
        <v>5.2904214489493196E-3</v>
      </c>
      <c r="AH65" s="15">
        <v>6.0712619468634111E-3</v>
      </c>
      <c r="AI65" s="15">
        <v>4.3832906256671715E-3</v>
      </c>
      <c r="AJ65" s="15">
        <v>7.0457787839309375E-3</v>
      </c>
      <c r="AK65" s="15">
        <v>4.4189156226407443E-3</v>
      </c>
      <c r="AL65" s="15">
        <v>4.1342778132634648E-3</v>
      </c>
      <c r="AM65" s="15">
        <v>3.1373104847506605E-3</v>
      </c>
      <c r="AN65" s="15">
        <v>3.0069143284618522E-3</v>
      </c>
      <c r="AO65" s="15">
        <v>4.6747879225970349E-3</v>
      </c>
      <c r="AP65" s="15">
        <v>3.0678336056306674E-3</v>
      </c>
      <c r="AQ65" s="15">
        <v>2.8603573232113466E-3</v>
      </c>
      <c r="AR65" s="15">
        <v>4.7805615495401157E-3</v>
      </c>
      <c r="AS65" s="15">
        <v>4.6364235317052343E-3</v>
      </c>
      <c r="AT65" s="15">
        <v>3.5483073330881301E-3</v>
      </c>
      <c r="AU65" s="15">
        <v>1.1862167395782887E-2</v>
      </c>
      <c r="AV65" s="15">
        <v>7.3910165566147537E-3</v>
      </c>
      <c r="AW65" s="15">
        <v>5.5221851950066894E-3</v>
      </c>
      <c r="AX65" s="15">
        <v>4.3025897304327628E-3</v>
      </c>
      <c r="AY65" s="15">
        <v>3.6893466324083015E-3</v>
      </c>
      <c r="AZ65" s="15">
        <v>6.8583476369643934E-3</v>
      </c>
      <c r="BA65" s="15">
        <v>1.0225033443669665E-2</v>
      </c>
      <c r="BB65" s="15">
        <v>5.8018874312794032E-3</v>
      </c>
      <c r="BC65" s="15">
        <v>4.3911692046654923E-3</v>
      </c>
      <c r="BD65" s="15">
        <v>5.4535248105287175E-3</v>
      </c>
      <c r="BE65" s="15">
        <v>7.8911025484385987E-4</v>
      </c>
      <c r="BF65" s="15">
        <v>6.7451396613709578E-3</v>
      </c>
      <c r="BG65" s="15">
        <v>8.8742481330198152E-3</v>
      </c>
      <c r="BH65" s="15">
        <v>7.7400798544331566E-3</v>
      </c>
      <c r="BI65" s="15">
        <v>3.9926354819575108E-3</v>
      </c>
      <c r="BJ65" s="15">
        <v>3.7067389940509334E-3</v>
      </c>
      <c r="BK65" s="15">
        <v>2.5021549981312798E-3</v>
      </c>
      <c r="BL65" s="15">
        <v>1.0032880188266156</v>
      </c>
      <c r="BM65" s="15">
        <v>2.1511046153383688E-3</v>
      </c>
      <c r="BN65" s="15">
        <v>4.9690412595267087E-3</v>
      </c>
      <c r="BO65" s="15">
        <v>3.2060928752049266E-3</v>
      </c>
      <c r="BP65" s="15">
        <v>2.573035945929131E-3</v>
      </c>
      <c r="BQ65" s="15">
        <v>7.5117809260772748E-3</v>
      </c>
      <c r="BR65" s="15">
        <v>6.0879943198945807E-3</v>
      </c>
      <c r="BS65" s="15">
        <v>0</v>
      </c>
    </row>
    <row r="66" spans="1:74" x14ac:dyDescent="0.2">
      <c r="A66" s="24" t="s">
        <v>140</v>
      </c>
      <c r="B66" s="24" t="s">
        <v>48</v>
      </c>
      <c r="C66">
        <f t="shared" si="2"/>
        <v>62</v>
      </c>
      <c r="D66" s="15">
        <v>1.5071507402634828E-4</v>
      </c>
      <c r="E66" s="15">
        <v>1.5373157843329044E-4</v>
      </c>
      <c r="F66" s="15">
        <v>5.9155195466113319E-5</v>
      </c>
      <c r="G66" s="15">
        <v>2.8828513712421411E-4</v>
      </c>
      <c r="H66" s="15">
        <v>2.0072346024617175E-4</v>
      </c>
      <c r="I66" s="15">
        <v>5.0522526045588298E-4</v>
      </c>
      <c r="J66" s="15">
        <v>3.1597261392906137E-4</v>
      </c>
      <c r="K66" s="15">
        <v>3.926635091555019E-4</v>
      </c>
      <c r="L66" s="15">
        <v>2.7565791692367751E-4</v>
      </c>
      <c r="M66" s="15">
        <v>3.4117271213266083E-4</v>
      </c>
      <c r="N66" s="15">
        <v>6.7040697053219217E-4</v>
      </c>
      <c r="O66" s="15">
        <v>7.6116339368709673E-4</v>
      </c>
      <c r="P66" s="15">
        <v>2.0215573628957326E-4</v>
      </c>
      <c r="Q66" s="15">
        <v>2.3870433915045415E-4</v>
      </c>
      <c r="R66" s="15">
        <v>4.3565207238754254E-4</v>
      </c>
      <c r="S66" s="15">
        <v>2.6979657877993684E-4</v>
      </c>
      <c r="T66" s="15">
        <v>4.5850060085273766E-4</v>
      </c>
      <c r="U66" s="15">
        <v>2.1865159401100864E-4</v>
      </c>
      <c r="V66" s="15">
        <v>2.1043455959592367E-4</v>
      </c>
      <c r="W66" s="15">
        <v>2.3259492133257626E-4</v>
      </c>
      <c r="X66" s="15">
        <v>5.1962053604439739E-4</v>
      </c>
      <c r="Y66" s="15">
        <v>5.2679159012780977E-4</v>
      </c>
      <c r="Z66" s="15">
        <v>1.0575026623478446E-3</v>
      </c>
      <c r="AA66" s="15">
        <v>1.6708939502639709E-3</v>
      </c>
      <c r="AB66" s="15">
        <v>4.2775692377967206E-4</v>
      </c>
      <c r="AC66" s="15">
        <v>3.9762324640006723E-4</v>
      </c>
      <c r="AD66" s="15">
        <v>3.7579470791930769E-4</v>
      </c>
      <c r="AE66" s="15">
        <v>1.0349661331953081E-3</v>
      </c>
      <c r="AF66" s="15">
        <v>2.8886435684854318E-4</v>
      </c>
      <c r="AG66" s="15">
        <v>5.4417873551901601E-4</v>
      </c>
      <c r="AH66" s="15">
        <v>1.0486577243231454E-3</v>
      </c>
      <c r="AI66" s="15">
        <v>7.0612767721989504E-4</v>
      </c>
      <c r="AJ66" s="15">
        <v>9.5882989689761468E-4</v>
      </c>
      <c r="AK66" s="15">
        <v>8.9519000966870326E-4</v>
      </c>
      <c r="AL66" s="15">
        <v>5.1858918552017612E-4</v>
      </c>
      <c r="AM66" s="15">
        <v>3.1900668924251103E-4</v>
      </c>
      <c r="AN66" s="15">
        <v>2.7757902763641949E-4</v>
      </c>
      <c r="AO66" s="15">
        <v>4.6886675948284577E-4</v>
      </c>
      <c r="AP66" s="15">
        <v>2.4263059288855767E-4</v>
      </c>
      <c r="AQ66" s="15">
        <v>2.4814447251909769E-4</v>
      </c>
      <c r="AR66" s="15">
        <v>2.7237552966268718E-4</v>
      </c>
      <c r="AS66" s="15">
        <v>2.699115678399206E-4</v>
      </c>
      <c r="AT66" s="15">
        <v>1.9959814399565323E-4</v>
      </c>
      <c r="AU66" s="15">
        <v>2.5395003342656395E-4</v>
      </c>
      <c r="AV66" s="15">
        <v>1.8483491864473866E-4</v>
      </c>
      <c r="AW66" s="15">
        <v>4.5768603995672403E-4</v>
      </c>
      <c r="AX66" s="15">
        <v>2.3439534370244583E-4</v>
      </c>
      <c r="AY66" s="15">
        <v>1.9832640354339629E-4</v>
      </c>
      <c r="AZ66" s="15">
        <v>2.496466855547117E-4</v>
      </c>
      <c r="BA66" s="15">
        <v>2.8452080214773405E-4</v>
      </c>
      <c r="BB66" s="15">
        <v>5.8896598755337295E-4</v>
      </c>
      <c r="BC66" s="15">
        <v>4.0211554299632144E-4</v>
      </c>
      <c r="BD66" s="15">
        <v>3.0021774806226434E-4</v>
      </c>
      <c r="BE66" s="15">
        <v>3.6452905901608356E-5</v>
      </c>
      <c r="BF66" s="15">
        <v>4.1022251103766983E-4</v>
      </c>
      <c r="BG66" s="15">
        <v>5.4774626624562285E-3</v>
      </c>
      <c r="BH66" s="15">
        <v>2.5881712643230961E-4</v>
      </c>
      <c r="BI66" s="15">
        <v>4.0639147137047361E-4</v>
      </c>
      <c r="BJ66" s="15">
        <v>2.4427633213583487E-4</v>
      </c>
      <c r="BK66" s="15">
        <v>1.6864724568570338E-4</v>
      </c>
      <c r="BL66" s="15">
        <v>1.9085255047423291E-4</v>
      </c>
      <c r="BM66" s="15">
        <v>1.0001808115209292</v>
      </c>
      <c r="BN66" s="15">
        <v>1.9949466053438667E-4</v>
      </c>
      <c r="BO66" s="15">
        <v>2.8572356842528307E-4</v>
      </c>
      <c r="BP66" s="15">
        <v>2.0631895988872649E-4</v>
      </c>
      <c r="BQ66" s="15">
        <v>2.7269187036239E-4</v>
      </c>
      <c r="BR66" s="15">
        <v>2.9390289567065729E-4</v>
      </c>
      <c r="BS66" s="15">
        <v>0</v>
      </c>
    </row>
    <row r="67" spans="1:74" x14ac:dyDescent="0.2">
      <c r="A67" s="24" t="s">
        <v>141</v>
      </c>
      <c r="B67" s="24" t="s">
        <v>295</v>
      </c>
      <c r="C67">
        <f t="shared" si="2"/>
        <v>63</v>
      </c>
      <c r="D67" s="15">
        <v>6.5413767536332511E-4</v>
      </c>
      <c r="E67" s="15">
        <v>7.2094054812704201E-4</v>
      </c>
      <c r="F67" s="15">
        <v>3.9893682449679231E-4</v>
      </c>
      <c r="G67" s="15">
        <v>1.361334524348507E-3</v>
      </c>
      <c r="H67" s="15">
        <v>1.1065564716953476E-3</v>
      </c>
      <c r="I67" s="15">
        <v>1.856336672932557E-3</v>
      </c>
      <c r="J67" s="15">
        <v>2.9190037829845833E-3</v>
      </c>
      <c r="K67" s="15">
        <v>1.3922411488542694E-3</v>
      </c>
      <c r="L67" s="15">
        <v>1.1511321472774015E-3</v>
      </c>
      <c r="M67" s="15">
        <v>1.640129015719355E-3</v>
      </c>
      <c r="N67" s="15">
        <v>1.7809041746616981E-3</v>
      </c>
      <c r="O67" s="15">
        <v>1.7122777956988995E-3</v>
      </c>
      <c r="P67" s="15">
        <v>9.8332208305132993E-4</v>
      </c>
      <c r="Q67" s="15">
        <v>8.0382717654164004E-4</v>
      </c>
      <c r="R67" s="15">
        <v>1.0933230116105331E-3</v>
      </c>
      <c r="S67" s="15">
        <v>9.4037707844756534E-4</v>
      </c>
      <c r="T67" s="15">
        <v>2.0987758216609574E-3</v>
      </c>
      <c r="U67" s="15">
        <v>9.8312526459850441E-4</v>
      </c>
      <c r="V67" s="15">
        <v>1.260017292201475E-3</v>
      </c>
      <c r="W67" s="15">
        <v>1.1961041576431101E-3</v>
      </c>
      <c r="X67" s="15">
        <v>1.439220044932648E-3</v>
      </c>
      <c r="Y67" s="15">
        <v>2.071135697460179E-3</v>
      </c>
      <c r="Z67" s="15">
        <v>1.8028930467560902E-3</v>
      </c>
      <c r="AA67" s="15">
        <v>2.1253585792843669E-3</v>
      </c>
      <c r="AB67" s="15">
        <v>1.2691990665561399E-3</v>
      </c>
      <c r="AC67" s="15">
        <v>1.3374442277713622E-3</v>
      </c>
      <c r="AD67" s="15">
        <v>2.9023926311766797E-3</v>
      </c>
      <c r="AE67" s="15">
        <v>2.9151222457027997E-3</v>
      </c>
      <c r="AF67" s="15">
        <v>1.9933260601517279E-3</v>
      </c>
      <c r="AG67" s="15">
        <v>1.3716490339927732E-3</v>
      </c>
      <c r="AH67" s="15">
        <v>1.7638651561000358E-3</v>
      </c>
      <c r="AI67" s="15">
        <v>1.5575831141228199E-3</v>
      </c>
      <c r="AJ67" s="15">
        <v>2.1000238862727534E-3</v>
      </c>
      <c r="AK67" s="15">
        <v>1.4220740928750212E-3</v>
      </c>
      <c r="AL67" s="15">
        <v>1.1517631473742641E-3</v>
      </c>
      <c r="AM67" s="15">
        <v>9.4251430501381215E-4</v>
      </c>
      <c r="AN67" s="15">
        <v>1.0483543724614628E-3</v>
      </c>
      <c r="AO67" s="15">
        <v>1.5189626079607453E-3</v>
      </c>
      <c r="AP67" s="15">
        <v>8.1678231055338905E-4</v>
      </c>
      <c r="AQ67" s="15">
        <v>9.1349019077496211E-4</v>
      </c>
      <c r="AR67" s="15">
        <v>1.4104213826079055E-3</v>
      </c>
      <c r="AS67" s="15">
        <v>1.8380818110977366E-3</v>
      </c>
      <c r="AT67" s="15">
        <v>3.9139592954724094E-3</v>
      </c>
      <c r="AU67" s="15">
        <v>5.476305481672529E-3</v>
      </c>
      <c r="AV67" s="15">
        <v>1.4642152727588286E-3</v>
      </c>
      <c r="AW67" s="15">
        <v>3.1169986189514367E-3</v>
      </c>
      <c r="AX67" s="15">
        <v>1.1222036947692619E-3</v>
      </c>
      <c r="AY67" s="15">
        <v>8.6876222690103868E-4</v>
      </c>
      <c r="AZ67" s="15">
        <v>1.4009833502428501E-3</v>
      </c>
      <c r="BA67" s="15">
        <v>1.9059623812593552E-3</v>
      </c>
      <c r="BB67" s="15">
        <v>2.2041636920600333E-3</v>
      </c>
      <c r="BC67" s="15">
        <v>1.110281935169989E-3</v>
      </c>
      <c r="BD67" s="15">
        <v>4.9805629547650726E-3</v>
      </c>
      <c r="BE67" s="15">
        <v>3.1031834070519308E-4</v>
      </c>
      <c r="BF67" s="15">
        <v>1.4048039752546071E-2</v>
      </c>
      <c r="BG67" s="15">
        <v>4.1720144375550295E-3</v>
      </c>
      <c r="BH67" s="15">
        <v>6.6900629822184352E-3</v>
      </c>
      <c r="BI67" s="15">
        <v>2.1045657067646373E-3</v>
      </c>
      <c r="BJ67" s="15">
        <v>7.9429910672118541E-3</v>
      </c>
      <c r="BK67" s="15">
        <v>4.37215795189999E-3</v>
      </c>
      <c r="BL67" s="15">
        <v>1.2555228020316655E-3</v>
      </c>
      <c r="BM67" s="15">
        <v>3.1891502852780078E-3</v>
      </c>
      <c r="BN67" s="15">
        <v>1.0011013079121438</v>
      </c>
      <c r="BO67" s="15">
        <v>4.0713914400506259E-3</v>
      </c>
      <c r="BP67" s="15">
        <v>7.2767347688430968E-4</v>
      </c>
      <c r="BQ67" s="15">
        <v>1.453127319408919E-3</v>
      </c>
      <c r="BR67" s="15">
        <v>3.7729321637234967E-3</v>
      </c>
      <c r="BS67" s="15">
        <v>0</v>
      </c>
    </row>
    <row r="68" spans="1:74" x14ac:dyDescent="0.2">
      <c r="A68" s="24" t="s">
        <v>142</v>
      </c>
      <c r="B68" s="24" t="s">
        <v>49</v>
      </c>
      <c r="C68">
        <f t="shared" si="2"/>
        <v>64</v>
      </c>
      <c r="D68" s="15">
        <v>9.4457918686275091E-6</v>
      </c>
      <c r="E68" s="15">
        <v>9.9675576456807778E-6</v>
      </c>
      <c r="F68" s="15">
        <v>2.7623820562722086E-6</v>
      </c>
      <c r="G68" s="15">
        <v>1.1483184612080389E-5</v>
      </c>
      <c r="H68" s="15">
        <v>9.0517977480210202E-6</v>
      </c>
      <c r="I68" s="15">
        <v>3.8949733743833578E-5</v>
      </c>
      <c r="J68" s="15">
        <v>1.611688517429314E-5</v>
      </c>
      <c r="K68" s="15">
        <v>2.3716306268198527E-5</v>
      </c>
      <c r="L68" s="15">
        <v>1.7123787401709615E-5</v>
      </c>
      <c r="M68" s="15">
        <v>1.8325525202779397E-5</v>
      </c>
      <c r="N68" s="15">
        <v>4.7718661837328871E-5</v>
      </c>
      <c r="O68" s="15">
        <v>5.2697040858085009E-5</v>
      </c>
      <c r="P68" s="15">
        <v>1.045219108523863E-5</v>
      </c>
      <c r="Q68" s="15">
        <v>1.5351620338596432E-5</v>
      </c>
      <c r="R68" s="15">
        <v>3.1807291856926629E-5</v>
      </c>
      <c r="S68" s="15">
        <v>1.8038850331860557E-5</v>
      </c>
      <c r="T68" s="15">
        <v>2.8437715884334803E-5</v>
      </c>
      <c r="U68" s="15">
        <v>1.2509674226198126E-5</v>
      </c>
      <c r="V68" s="15">
        <v>8.0715934641461775E-6</v>
      </c>
      <c r="W68" s="15">
        <v>1.2619985141207011E-5</v>
      </c>
      <c r="X68" s="15">
        <v>3.628535300910629E-5</v>
      </c>
      <c r="Y68" s="15">
        <v>3.2030813176033783E-5</v>
      </c>
      <c r="Z68" s="15">
        <v>8.2752834348786793E-5</v>
      </c>
      <c r="AA68" s="15">
        <v>1.3532309948903926E-4</v>
      </c>
      <c r="AB68" s="15">
        <v>2.9398507085816268E-5</v>
      </c>
      <c r="AC68" s="15">
        <v>2.4305774010851064E-5</v>
      </c>
      <c r="AD68" s="15">
        <v>2.3402559041337081E-5</v>
      </c>
      <c r="AE68" s="15">
        <v>8.1552915584312937E-5</v>
      </c>
      <c r="AF68" s="15">
        <v>1.6957091263259388E-5</v>
      </c>
      <c r="AG68" s="15">
        <v>3.7127540274767103E-5</v>
      </c>
      <c r="AH68" s="15">
        <v>8.2087752482819424E-5</v>
      </c>
      <c r="AI68" s="15">
        <v>5.3690791204678891E-5</v>
      </c>
      <c r="AJ68" s="15">
        <v>7.7514042549955045E-5</v>
      </c>
      <c r="AK68" s="15">
        <v>7.3085083627391642E-5</v>
      </c>
      <c r="AL68" s="15">
        <v>3.953662599638807E-5</v>
      </c>
      <c r="AM68" s="15">
        <v>2.2486040980906688E-5</v>
      </c>
      <c r="AN68" s="15">
        <v>1.7550372637246644E-5</v>
      </c>
      <c r="AO68" s="15">
        <v>3.4559775350946945E-5</v>
      </c>
      <c r="AP68" s="15">
        <v>1.4997754788074699E-5</v>
      </c>
      <c r="AQ68" s="15">
        <v>1.5490896117349144E-5</v>
      </c>
      <c r="AR68" s="15">
        <v>1.0184460909209492E-5</v>
      </c>
      <c r="AS68" s="15">
        <v>1.0073343645687632E-5</v>
      </c>
      <c r="AT68" s="15">
        <v>8.0293363872927281E-6</v>
      </c>
      <c r="AU68" s="15">
        <v>1.0113302774989442E-5</v>
      </c>
      <c r="AV68" s="15">
        <v>6.7255520375021643E-6</v>
      </c>
      <c r="AW68" s="15">
        <v>2.9537081950593391E-5</v>
      </c>
      <c r="AX68" s="15">
        <v>6.9917610716866714E-6</v>
      </c>
      <c r="AY68" s="15">
        <v>1.0159396043093252E-5</v>
      </c>
      <c r="AZ68" s="15">
        <v>9.9905543267320171E-6</v>
      </c>
      <c r="BA68" s="15">
        <v>5.6102113639470378E-6</v>
      </c>
      <c r="BB68" s="15">
        <v>2.359990674768567E-5</v>
      </c>
      <c r="BC68" s="15">
        <v>2.1470911655248386E-5</v>
      </c>
      <c r="BD68" s="15">
        <v>5.4727158842906362E-6</v>
      </c>
      <c r="BE68" s="15">
        <v>9.4969651778007643E-7</v>
      </c>
      <c r="BF68" s="15">
        <v>3.9833311598905633E-6</v>
      </c>
      <c r="BG68" s="15">
        <v>4.8835058249003453E-4</v>
      </c>
      <c r="BH68" s="15">
        <v>5.626915556752158E-6</v>
      </c>
      <c r="BI68" s="15">
        <v>2.6625737546897522E-5</v>
      </c>
      <c r="BJ68" s="15">
        <v>5.8379991541933395E-6</v>
      </c>
      <c r="BK68" s="15">
        <v>2.0273912103700627E-6</v>
      </c>
      <c r="BL68" s="15">
        <v>8.9768543228824471E-6</v>
      </c>
      <c r="BM68" s="15">
        <v>5.6299392222200416E-6</v>
      </c>
      <c r="BN68" s="15">
        <v>5.2900724242052296E-6</v>
      </c>
      <c r="BO68" s="15">
        <v>1.000012582640879</v>
      </c>
      <c r="BP68" s="15">
        <v>1.6593106569290971E-3</v>
      </c>
      <c r="BQ68" s="15">
        <v>5.8755638073369817E-6</v>
      </c>
      <c r="BR68" s="15">
        <v>6.3403179614307784E-6</v>
      </c>
      <c r="BS68" s="15">
        <v>0</v>
      </c>
    </row>
    <row r="69" spans="1:74" x14ac:dyDescent="0.2">
      <c r="A69" s="24" t="s">
        <v>143</v>
      </c>
      <c r="B69" s="24" t="s">
        <v>296</v>
      </c>
      <c r="C69">
        <f t="shared" si="2"/>
        <v>65</v>
      </c>
      <c r="D69" s="15">
        <v>2.250141263953902E-5</v>
      </c>
      <c r="E69" s="15">
        <v>2.9244527683161296E-5</v>
      </c>
      <c r="F69" s="15">
        <v>1.4452402411325934E-5</v>
      </c>
      <c r="G69" s="15">
        <v>3.4636486063366014E-5</v>
      </c>
      <c r="H69" s="15">
        <v>2.2585360594622194E-5</v>
      </c>
      <c r="I69" s="15">
        <v>2.1094418040138616E-5</v>
      </c>
      <c r="J69" s="15">
        <v>4.4929418057905754E-5</v>
      </c>
      <c r="K69" s="15">
        <v>6.0434873758774485E-5</v>
      </c>
      <c r="L69" s="15">
        <v>4.0860365523432958E-5</v>
      </c>
      <c r="M69" s="15">
        <v>5.678665353824908E-5</v>
      </c>
      <c r="N69" s="15">
        <v>4.9607760242902683E-5</v>
      </c>
      <c r="O69" s="15">
        <v>5.2705394658716471E-5</v>
      </c>
      <c r="P69" s="15">
        <v>6.5819912966416213E-5</v>
      </c>
      <c r="Q69" s="15">
        <v>6.6708973360276168E-5</v>
      </c>
      <c r="R69" s="15">
        <v>5.6444867978123665E-5</v>
      </c>
      <c r="S69" s="15">
        <v>3.6468690190929945E-5</v>
      </c>
      <c r="T69" s="15">
        <v>5.3356360070178225E-5</v>
      </c>
      <c r="U69" s="15">
        <v>4.8264673752409154E-5</v>
      </c>
      <c r="V69" s="15">
        <v>3.4462917600075834E-5</v>
      </c>
      <c r="W69" s="15">
        <v>5.0848181483146895E-5</v>
      </c>
      <c r="X69" s="15">
        <v>4.2335921267652741E-5</v>
      </c>
      <c r="Y69" s="15">
        <v>4.9102454469463221E-5</v>
      </c>
      <c r="Z69" s="15">
        <v>6.7091069509852638E-5</v>
      </c>
      <c r="AA69" s="15">
        <v>6.1865160808780752E-5</v>
      </c>
      <c r="AB69" s="15">
        <v>5.5772593036173446E-5</v>
      </c>
      <c r="AC69" s="15">
        <v>4.7583674953095145E-5</v>
      </c>
      <c r="AD69" s="15">
        <v>4.500322046497805E-5</v>
      </c>
      <c r="AE69" s="15">
        <v>4.6854756976291182E-5</v>
      </c>
      <c r="AF69" s="15">
        <v>4.6448477623963715E-5</v>
      </c>
      <c r="AG69" s="15">
        <v>5.426537138114953E-5</v>
      </c>
      <c r="AH69" s="15">
        <v>5.3071433286962489E-5</v>
      </c>
      <c r="AI69" s="15">
        <v>5.0302789684312489E-5</v>
      </c>
      <c r="AJ69" s="15">
        <v>5.1265208259775803E-5</v>
      </c>
      <c r="AK69" s="15">
        <v>5.1177137468668638E-5</v>
      </c>
      <c r="AL69" s="15">
        <v>4.2880792704988723E-5</v>
      </c>
      <c r="AM69" s="15">
        <v>4.8565588418390761E-5</v>
      </c>
      <c r="AN69" s="15">
        <v>3.6057183780959733E-5</v>
      </c>
      <c r="AO69" s="15">
        <v>4.7993576248465407E-5</v>
      </c>
      <c r="AP69" s="15">
        <v>3.9951673139148362E-5</v>
      </c>
      <c r="AQ69" s="15">
        <v>3.9690549184467468E-5</v>
      </c>
      <c r="AR69" s="15">
        <v>1.3396311541248287E-4</v>
      </c>
      <c r="AS69" s="15">
        <v>1.8196284936928655E-4</v>
      </c>
      <c r="AT69" s="15">
        <v>4.6971700134400137E-5</v>
      </c>
      <c r="AU69" s="15">
        <v>6.2635428360885187E-5</v>
      </c>
      <c r="AV69" s="15">
        <v>4.9641986533551649E-5</v>
      </c>
      <c r="AW69" s="15">
        <v>1.1474957540191852E-4</v>
      </c>
      <c r="AX69" s="15">
        <v>2.3426534986434604E-4</v>
      </c>
      <c r="AY69" s="15">
        <v>1.2326048847137393E-4</v>
      </c>
      <c r="AZ69" s="15">
        <v>9.6542203764348966E-5</v>
      </c>
      <c r="BA69" s="15">
        <v>1.2041677799648189E-4</v>
      </c>
      <c r="BB69" s="15">
        <v>1.1778234095783294E-4</v>
      </c>
      <c r="BC69" s="15">
        <v>7.7346898921491146E-5</v>
      </c>
      <c r="BD69" s="15">
        <v>8.4987104411460588E-5</v>
      </c>
      <c r="BE69" s="15">
        <v>2.3608077631403013E-5</v>
      </c>
      <c r="BF69" s="15">
        <v>1.3532387471531937E-4</v>
      </c>
      <c r="BG69" s="15">
        <v>9.5032791547517616E-5</v>
      </c>
      <c r="BH69" s="15">
        <v>1.098140197087355E-4</v>
      </c>
      <c r="BI69" s="15">
        <v>1.2166205131438821E-4</v>
      </c>
      <c r="BJ69" s="15">
        <v>8.7982045425010838E-5</v>
      </c>
      <c r="BK69" s="15">
        <v>4.5258264687666275E-5</v>
      </c>
      <c r="BL69" s="15">
        <v>1.4483059385925938E-4</v>
      </c>
      <c r="BM69" s="15">
        <v>3.5996969301837707E-5</v>
      </c>
      <c r="BN69" s="15">
        <v>1.9968670202989551E-4</v>
      </c>
      <c r="BO69" s="15">
        <v>1.2036303717033993E-4</v>
      </c>
      <c r="BP69" s="15">
        <v>1.0951695252908988</v>
      </c>
      <c r="BQ69" s="15">
        <v>4.9479708583491388E-4</v>
      </c>
      <c r="BR69" s="15">
        <v>1.2202621618980186E-4</v>
      </c>
      <c r="BS69" s="15">
        <v>0</v>
      </c>
    </row>
    <row r="70" spans="1:74" x14ac:dyDescent="0.2">
      <c r="A70" s="25" t="s">
        <v>144</v>
      </c>
      <c r="B70" s="24" t="s">
        <v>420</v>
      </c>
      <c r="C70">
        <f t="shared" ref="C70:C73" si="3">C69+1</f>
        <v>66</v>
      </c>
      <c r="D70" s="15">
        <v>2.179863380224012E-4</v>
      </c>
      <c r="E70" s="15">
        <v>4.2951479282329869E-4</v>
      </c>
      <c r="F70" s="15">
        <v>2.2309142238424783E-4</v>
      </c>
      <c r="G70" s="15">
        <v>3.8848787249157218E-4</v>
      </c>
      <c r="H70" s="15">
        <v>2.3938745355709437E-4</v>
      </c>
      <c r="I70" s="15">
        <v>1.9165777368710443E-4</v>
      </c>
      <c r="J70" s="15">
        <v>3.6498581029932711E-4</v>
      </c>
      <c r="K70" s="15">
        <v>8.657760255251759E-4</v>
      </c>
      <c r="L70" s="15">
        <v>3.7899434908547825E-4</v>
      </c>
      <c r="M70" s="15">
        <v>9.8008528787435316E-4</v>
      </c>
      <c r="N70" s="15">
        <v>3.1056146940379213E-3</v>
      </c>
      <c r="O70" s="15">
        <v>1.3768347334705056E-3</v>
      </c>
      <c r="P70" s="15">
        <v>4.2896012946866532E-4</v>
      </c>
      <c r="Q70" s="15">
        <v>6.0668805422529654E-4</v>
      </c>
      <c r="R70" s="15">
        <v>1.2309156878457517E-3</v>
      </c>
      <c r="S70" s="15">
        <v>3.4965464810354069E-4</v>
      </c>
      <c r="T70" s="15">
        <v>7.2609096449076404E-4</v>
      </c>
      <c r="U70" s="15">
        <v>5.6740952575829947E-4</v>
      </c>
      <c r="V70" s="15">
        <v>3.1229667574541811E-4</v>
      </c>
      <c r="W70" s="15">
        <v>4.2094156083926347E-4</v>
      </c>
      <c r="X70" s="15">
        <v>3.7286779492775435E-4</v>
      </c>
      <c r="Y70" s="15">
        <v>6.9563075852377377E-4</v>
      </c>
      <c r="Z70" s="15">
        <v>1.7623709460933084E-3</v>
      </c>
      <c r="AA70" s="15">
        <v>1.6306717762150506E-3</v>
      </c>
      <c r="AB70" s="15">
        <v>5.7409064666414582E-4</v>
      </c>
      <c r="AC70" s="15">
        <v>5.0026821965440317E-4</v>
      </c>
      <c r="AD70" s="15">
        <v>3.9175374046238325E-4</v>
      </c>
      <c r="AE70" s="15">
        <v>4.0483406074809966E-4</v>
      </c>
      <c r="AF70" s="15">
        <v>5.4077569032114537E-4</v>
      </c>
      <c r="AG70" s="15">
        <v>1.1613616425715872E-3</v>
      </c>
      <c r="AH70" s="15">
        <v>8.2721214585972341E-4</v>
      </c>
      <c r="AI70" s="15">
        <v>5.3516314445744629E-4</v>
      </c>
      <c r="AJ70" s="15">
        <v>1.4699934364694387E-3</v>
      </c>
      <c r="AK70" s="15">
        <v>4.8930337747999124E-4</v>
      </c>
      <c r="AL70" s="15">
        <v>6.4136143970277724E-4</v>
      </c>
      <c r="AM70" s="15">
        <v>5.423622003537116E-4</v>
      </c>
      <c r="AN70" s="15">
        <v>3.5831854949617691E-4</v>
      </c>
      <c r="AO70" s="15">
        <v>8.4295546951020962E-4</v>
      </c>
      <c r="AP70" s="15">
        <v>3.4141182446007726E-4</v>
      </c>
      <c r="AQ70" s="15">
        <v>4.1237884095007691E-4</v>
      </c>
      <c r="AR70" s="15">
        <v>1.0405725999532551E-3</v>
      </c>
      <c r="AS70" s="15">
        <v>1.0099236397152561E-3</v>
      </c>
      <c r="AT70" s="15">
        <v>3.674826490620338E-4</v>
      </c>
      <c r="AU70" s="15">
        <v>4.4026596111204776E-4</v>
      </c>
      <c r="AV70" s="15">
        <v>5.1467087158723907E-4</v>
      </c>
      <c r="AW70" s="15">
        <v>6.771540994409544E-4</v>
      </c>
      <c r="AX70" s="15">
        <v>1.397723575172519E-3</v>
      </c>
      <c r="AY70" s="15">
        <v>7.8347182003052135E-4</v>
      </c>
      <c r="AZ70" s="15">
        <v>2.1754782607549725E-3</v>
      </c>
      <c r="BA70" s="15">
        <v>4.692328525522365E-2</v>
      </c>
      <c r="BB70" s="15">
        <v>4.5571488630672379E-3</v>
      </c>
      <c r="BC70" s="15">
        <v>9.4460314559669314E-4</v>
      </c>
      <c r="BD70" s="15">
        <v>1.3321279396604799E-3</v>
      </c>
      <c r="BE70" s="15">
        <v>1.5896745066027105E-4</v>
      </c>
      <c r="BF70" s="15">
        <v>1.3005550318221761E-3</v>
      </c>
      <c r="BG70" s="15">
        <v>5.2130028040670755E-4</v>
      </c>
      <c r="BH70" s="15">
        <v>1.7378937277392478E-2</v>
      </c>
      <c r="BI70" s="15">
        <v>1.0604474878586371E-3</v>
      </c>
      <c r="BJ70" s="15">
        <v>7.0003449512003404E-4</v>
      </c>
      <c r="BK70" s="15">
        <v>3.8535299176751901E-4</v>
      </c>
      <c r="BL70" s="15">
        <v>1.2540118180088102E-3</v>
      </c>
      <c r="BM70" s="15">
        <v>5.1650185978203023E-4</v>
      </c>
      <c r="BN70" s="15">
        <v>1.3594459730171353E-3</v>
      </c>
      <c r="BO70" s="15">
        <v>8.0063323878966017E-4</v>
      </c>
      <c r="BP70" s="15">
        <v>3.5674246498894097E-4</v>
      </c>
      <c r="BQ70" s="15">
        <v>1.016862822829625</v>
      </c>
      <c r="BR70" s="15">
        <v>6.33191445661476E-3</v>
      </c>
      <c r="BS70" s="15">
        <v>0</v>
      </c>
    </row>
    <row r="71" spans="1:74" x14ac:dyDescent="0.2">
      <c r="A71" s="25" t="s">
        <v>145</v>
      </c>
      <c r="B71" s="24" t="s">
        <v>422</v>
      </c>
      <c r="C71">
        <f t="shared" si="3"/>
        <v>67</v>
      </c>
      <c r="D71" s="15">
        <v>1.4937509662477236E-3</v>
      </c>
      <c r="E71" s="15">
        <v>1.6254585755647083E-3</v>
      </c>
      <c r="F71" s="15">
        <v>1.3091878577314157E-3</v>
      </c>
      <c r="G71" s="15">
        <v>3.407450506768188E-3</v>
      </c>
      <c r="H71" s="15">
        <v>2.1645621294347833E-3</v>
      </c>
      <c r="I71" s="15">
        <v>2.8487587998615562E-3</v>
      </c>
      <c r="J71" s="15">
        <v>5.4848893522895896E-3</v>
      </c>
      <c r="K71" s="15">
        <v>3.017239817989216E-3</v>
      </c>
      <c r="L71" s="15">
        <v>2.9832269842427822E-3</v>
      </c>
      <c r="M71" s="15">
        <v>3.1186046413374693E-3</v>
      </c>
      <c r="N71" s="15">
        <v>4.0440905981652502E-3</v>
      </c>
      <c r="O71" s="15">
        <v>2.9485084890676755E-3</v>
      </c>
      <c r="P71" s="15">
        <v>2.9570848999166495E-3</v>
      </c>
      <c r="Q71" s="15">
        <v>3.3979617458709008E-3</v>
      </c>
      <c r="R71" s="15">
        <v>3.3878893056382892E-3</v>
      </c>
      <c r="S71" s="15">
        <v>3.360667651364297E-3</v>
      </c>
      <c r="T71" s="15">
        <v>3.7626450431140169E-3</v>
      </c>
      <c r="U71" s="15">
        <v>4.4559450144753127E-3</v>
      </c>
      <c r="V71" s="15">
        <v>2.3194368076742125E-3</v>
      </c>
      <c r="W71" s="15">
        <v>2.9086830187981597E-3</v>
      </c>
      <c r="X71" s="15">
        <v>2.625386723180551E-3</v>
      </c>
      <c r="Y71" s="15">
        <v>2.7929132946576236E-3</v>
      </c>
      <c r="Z71" s="15">
        <v>3.4354817221903763E-3</v>
      </c>
      <c r="AA71" s="15">
        <v>3.3994943505613233E-3</v>
      </c>
      <c r="AB71" s="15">
        <v>3.5144712996192885E-3</v>
      </c>
      <c r="AC71" s="15">
        <v>3.6490739517412115E-3</v>
      </c>
      <c r="AD71" s="15">
        <v>3.0484509442461638E-3</v>
      </c>
      <c r="AE71" s="15">
        <v>3.4386036052176053E-3</v>
      </c>
      <c r="AF71" s="15">
        <v>4.2366914318792848E-3</v>
      </c>
      <c r="AG71" s="15">
        <v>6.6777530315308272E-3</v>
      </c>
      <c r="AH71" s="15">
        <v>4.3146720222591263E-3</v>
      </c>
      <c r="AI71" s="15">
        <v>3.8119089495129142E-3</v>
      </c>
      <c r="AJ71" s="15">
        <v>3.9867965830174806E-3</v>
      </c>
      <c r="AK71" s="15">
        <v>3.8630457268279787E-3</v>
      </c>
      <c r="AL71" s="15">
        <v>3.0833401718632224E-3</v>
      </c>
      <c r="AM71" s="15">
        <v>3.2116896068680209E-3</v>
      </c>
      <c r="AN71" s="15">
        <v>1.7501830682404322E-3</v>
      </c>
      <c r="AO71" s="15">
        <v>3.953296248460021E-3</v>
      </c>
      <c r="AP71" s="15">
        <v>1.0416661936372409E-3</v>
      </c>
      <c r="AQ71" s="15">
        <v>1.7568447352904412E-3</v>
      </c>
      <c r="AR71" s="15">
        <v>1.89171530826084E-3</v>
      </c>
      <c r="AS71" s="15">
        <v>3.8678016404607345E-3</v>
      </c>
      <c r="AT71" s="15">
        <v>2.7681978733567927E-3</v>
      </c>
      <c r="AU71" s="15">
        <v>3.3144053027642944E-3</v>
      </c>
      <c r="AV71" s="15">
        <v>2.4441631743291809E-3</v>
      </c>
      <c r="AW71" s="15">
        <v>1.0763339854306544E-2</v>
      </c>
      <c r="AX71" s="15">
        <v>6.5166918602114297E-3</v>
      </c>
      <c r="AY71" s="15">
        <v>2.2801411389164429E-3</v>
      </c>
      <c r="AZ71" s="15">
        <v>4.2448584380383016E-3</v>
      </c>
      <c r="BA71" s="15">
        <v>6.2152635486069693E-3</v>
      </c>
      <c r="BB71" s="15">
        <v>2.4325058801963336E-2</v>
      </c>
      <c r="BC71" s="15">
        <v>9.8280007036547073E-3</v>
      </c>
      <c r="BD71" s="15">
        <v>6.1327568483180942E-3</v>
      </c>
      <c r="BE71" s="15">
        <v>5.8925611801105386E-4</v>
      </c>
      <c r="BF71" s="15">
        <v>3.6283644103318052E-3</v>
      </c>
      <c r="BG71" s="15">
        <v>2.1902632443527451E-3</v>
      </c>
      <c r="BH71" s="15">
        <v>7.6694599260916287E-3</v>
      </c>
      <c r="BI71" s="15">
        <v>2.8971117614571928E-3</v>
      </c>
      <c r="BJ71" s="15">
        <v>6.2949227544238052E-3</v>
      </c>
      <c r="BK71" s="15">
        <v>1.7478806633808861E-3</v>
      </c>
      <c r="BL71" s="15">
        <v>2.1587212773463032E-3</v>
      </c>
      <c r="BM71" s="15">
        <v>1.1837852286090259E-3</v>
      </c>
      <c r="BN71" s="15">
        <v>5.4205687292281524E-3</v>
      </c>
      <c r="BO71" s="15">
        <v>9.4160174820919068E-3</v>
      </c>
      <c r="BP71" s="15">
        <v>1.0734862478771645E-2</v>
      </c>
      <c r="BQ71" s="15">
        <v>2.2668171277478982E-3</v>
      </c>
      <c r="BR71" s="15">
        <v>1.0042092107082401</v>
      </c>
      <c r="BS71" s="15">
        <v>0</v>
      </c>
    </row>
    <row r="72" spans="1:74" x14ac:dyDescent="0.2">
      <c r="A72" s="23" t="s">
        <v>206</v>
      </c>
      <c r="B72" s="23" t="s">
        <v>71</v>
      </c>
      <c r="C72">
        <f t="shared" si="3"/>
        <v>68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1</v>
      </c>
      <c r="BU72" t="s">
        <v>430</v>
      </c>
      <c r="BV72" t="s">
        <v>431</v>
      </c>
    </row>
    <row r="73" spans="1:74" x14ac:dyDescent="0.2">
      <c r="B73" t="s">
        <v>22</v>
      </c>
      <c r="C73" s="10">
        <f t="shared" si="3"/>
        <v>69</v>
      </c>
      <c r="D73" s="15">
        <f>SUM(D5:D72)</f>
        <v>1.6871886561414549</v>
      </c>
      <c r="E73" s="15">
        <f t="shared" ref="E73:BP73" si="4">SUM(E5:E72)</f>
        <v>1.8352321016350597</v>
      </c>
      <c r="F73" s="15">
        <f t="shared" si="4"/>
        <v>1.4083511258211903</v>
      </c>
      <c r="G73" s="15">
        <f t="shared" si="4"/>
        <v>1.8092617485836269</v>
      </c>
      <c r="H73" s="15">
        <f t="shared" si="4"/>
        <v>1.4085632877280561</v>
      </c>
      <c r="I73" s="15">
        <f t="shared" si="4"/>
        <v>1.452401118486959</v>
      </c>
      <c r="J73" s="15">
        <f t="shared" si="4"/>
        <v>2.0013151180493414</v>
      </c>
      <c r="K73" s="15">
        <f t="shared" si="4"/>
        <v>2.4664383083513424</v>
      </c>
      <c r="L73" s="15">
        <f t="shared" si="4"/>
        <v>2.2327818674742335</v>
      </c>
      <c r="M73" s="15">
        <f t="shared" si="4"/>
        <v>2.3358947294830497</v>
      </c>
      <c r="N73" s="15">
        <f t="shared" si="4"/>
        <v>2.0328644626859318</v>
      </c>
      <c r="O73" s="15">
        <f t="shared" si="4"/>
        <v>2.0080128380332671</v>
      </c>
      <c r="P73" s="15">
        <f t="shared" si="4"/>
        <v>2.0187507753519385</v>
      </c>
      <c r="Q73" s="15">
        <f t="shared" si="4"/>
        <v>1.8464905421739459</v>
      </c>
      <c r="R73" s="15">
        <f t="shared" si="4"/>
        <v>1.9858308410269596</v>
      </c>
      <c r="S73" s="15">
        <f t="shared" si="4"/>
        <v>1.8908407806330609</v>
      </c>
      <c r="T73" s="15">
        <f t="shared" si="4"/>
        <v>2.0917036504414726</v>
      </c>
      <c r="U73" s="15">
        <f t="shared" si="4"/>
        <v>1.8493124319871477</v>
      </c>
      <c r="V73" s="15">
        <f t="shared" si="4"/>
        <v>2.4906385216845477</v>
      </c>
      <c r="W73" s="15">
        <f t="shared" si="4"/>
        <v>2.3527250601080438</v>
      </c>
      <c r="X73" s="15">
        <f t="shared" si="4"/>
        <v>2.1213065859887914</v>
      </c>
      <c r="Y73" s="15">
        <f t="shared" si="4"/>
        <v>2.0586218029771883</v>
      </c>
      <c r="Z73" s="15">
        <f t="shared" si="4"/>
        <v>2.1665673990795518</v>
      </c>
      <c r="AA73" s="15">
        <f t="shared" si="4"/>
        <v>1.7477537724144012</v>
      </c>
      <c r="AB73" s="15">
        <f t="shared" si="4"/>
        <v>2.0544279095015656</v>
      </c>
      <c r="AC73" s="15">
        <f t="shared" si="4"/>
        <v>1.9978596052474953</v>
      </c>
      <c r="AD73" s="15">
        <f t="shared" si="4"/>
        <v>2.0656337893707559</v>
      </c>
      <c r="AE73" s="15">
        <f t="shared" si="4"/>
        <v>2.2472674944676254</v>
      </c>
      <c r="AF73" s="15">
        <f t="shared" si="4"/>
        <v>1.9466321273362746</v>
      </c>
      <c r="AG73" s="15">
        <f t="shared" si="4"/>
        <v>1.8275988367020009</v>
      </c>
      <c r="AH73" s="15">
        <f t="shared" si="4"/>
        <v>2.0709763546989324</v>
      </c>
      <c r="AI73" s="15">
        <f t="shared" si="4"/>
        <v>1.9444815911341189</v>
      </c>
      <c r="AJ73" s="15">
        <f t="shared" si="4"/>
        <v>2.1667784711378819</v>
      </c>
      <c r="AK73" s="15">
        <f t="shared" si="4"/>
        <v>2.0564626211636585</v>
      </c>
      <c r="AL73" s="15">
        <f t="shared" si="4"/>
        <v>1.9222594167818454</v>
      </c>
      <c r="AM73" s="15">
        <f t="shared" si="4"/>
        <v>1.812323966817313</v>
      </c>
      <c r="AN73" s="15">
        <f t="shared" si="4"/>
        <v>1.7937196382962317</v>
      </c>
      <c r="AO73" s="15">
        <f t="shared" si="4"/>
        <v>1.9461236873974239</v>
      </c>
      <c r="AP73" s="15">
        <f t="shared" si="4"/>
        <v>1.5462810268487364</v>
      </c>
      <c r="AQ73" s="15">
        <f t="shared" si="4"/>
        <v>1.8445845056776242</v>
      </c>
      <c r="AR73" s="15">
        <f t="shared" si="4"/>
        <v>1.5755389454102409</v>
      </c>
      <c r="AS73" s="15">
        <f t="shared" si="4"/>
        <v>1.5193065341206275</v>
      </c>
      <c r="AT73" s="15">
        <f t="shared" si="4"/>
        <v>1.9578914137090542</v>
      </c>
      <c r="AU73" s="15">
        <f t="shared" si="4"/>
        <v>1.8438321365680395</v>
      </c>
      <c r="AV73" s="15">
        <f t="shared" si="4"/>
        <v>1.7298616228087833</v>
      </c>
      <c r="AW73" s="15">
        <f t="shared" si="4"/>
        <v>1.5610596732777986</v>
      </c>
      <c r="AX73" s="15">
        <f t="shared" si="4"/>
        <v>1.65719588875562</v>
      </c>
      <c r="AY73" s="15">
        <f t="shared" si="4"/>
        <v>1.8130221947431062</v>
      </c>
      <c r="AZ73" s="15">
        <f t="shared" si="4"/>
        <v>1.8094360064132426</v>
      </c>
      <c r="BA73" s="15">
        <f t="shared" si="4"/>
        <v>1.7772157404043538</v>
      </c>
      <c r="BB73" s="15">
        <f t="shared" si="4"/>
        <v>1.8240847821423378</v>
      </c>
      <c r="BC73" s="15">
        <f t="shared" si="4"/>
        <v>1.4284448426778671</v>
      </c>
      <c r="BD73" s="15">
        <f>SUM(BD5:BD72)</f>
        <v>1.5340616706418662</v>
      </c>
      <c r="BE73" s="15">
        <f t="shared" si="4"/>
        <v>1.1210274884165066</v>
      </c>
      <c r="BF73" s="15">
        <f t="shared" si="4"/>
        <v>1.4464732046772961</v>
      </c>
      <c r="BG73" s="15">
        <f t="shared" si="4"/>
        <v>1.4848864065463787</v>
      </c>
      <c r="BH73" s="15">
        <f t="shared" si="4"/>
        <v>2.0153998419166244</v>
      </c>
      <c r="BI73" s="15">
        <f t="shared" si="4"/>
        <v>1.4449223849088526</v>
      </c>
      <c r="BJ73" s="15">
        <f t="shared" si="4"/>
        <v>1.4481187091603931</v>
      </c>
      <c r="BK73" s="15">
        <f t="shared" si="4"/>
        <v>1.2547304706906688</v>
      </c>
      <c r="BL73" s="15">
        <f t="shared" si="4"/>
        <v>1.4143844624764403</v>
      </c>
      <c r="BM73" s="15">
        <f t="shared" si="4"/>
        <v>1.2921553323415553</v>
      </c>
      <c r="BN73" s="15">
        <f t="shared" si="4"/>
        <v>1.4528044306339438</v>
      </c>
      <c r="BO73" s="15">
        <f t="shared" si="4"/>
        <v>1.472005068928407</v>
      </c>
      <c r="BP73" s="15">
        <f t="shared" si="4"/>
        <v>1.5295216681348274</v>
      </c>
      <c r="BQ73" s="15">
        <f t="shared" ref="BQ73:BS73" si="5">SUM(BQ5:BQ72)</f>
        <v>1.6028610283357489</v>
      </c>
      <c r="BR73" s="15">
        <f t="shared" si="5"/>
        <v>1.6967274392105973</v>
      </c>
      <c r="BS73" s="15">
        <f t="shared" si="5"/>
        <v>1</v>
      </c>
      <c r="BU73" s="15">
        <f>MIN(D73:BS73)</f>
        <v>1</v>
      </c>
      <c r="BV73" s="15">
        <f>MAX(D73:BS73)</f>
        <v>2.4906385216845477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61.83565694972539</v>
      </c>
      <c r="E5" s="19">
        <v>60.141529362061682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9.6000563300943522</v>
      </c>
      <c r="L5" s="19">
        <v>0</v>
      </c>
      <c r="M5" s="19">
        <v>3444.7260949162091</v>
      </c>
      <c r="N5" s="19">
        <v>86.965216166737079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132.42430643571328</v>
      </c>
      <c r="AT5" s="19">
        <v>0</v>
      </c>
      <c r="AU5" s="19">
        <v>0</v>
      </c>
      <c r="AV5" s="19">
        <v>0</v>
      </c>
      <c r="AW5" s="19">
        <v>0</v>
      </c>
      <c r="AX5" s="19">
        <v>0.28235459794395151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55.623855794958452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3851.5990705534432</v>
      </c>
      <c r="BU5" s="19">
        <v>0</v>
      </c>
      <c r="BV5" s="19">
        <v>0</v>
      </c>
      <c r="BW5" s="19">
        <v>0</v>
      </c>
      <c r="BX5" s="19">
        <v>158.4009294465568</v>
      </c>
      <c r="BY5" s="19">
        <v>0</v>
      </c>
      <c r="BZ5" s="19">
        <v>0</v>
      </c>
      <c r="CA5" s="19">
        <v>158.4009294465568</v>
      </c>
      <c r="CB5" s="19">
        <v>4010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17.845071120582841</v>
      </c>
      <c r="E6" s="19">
        <v>59.501065569708082</v>
      </c>
      <c r="F6" s="19">
        <v>0.26242751647915941</v>
      </c>
      <c r="G6" s="19">
        <v>0</v>
      </c>
      <c r="H6" s="19">
        <v>0</v>
      </c>
      <c r="I6" s="19">
        <v>0</v>
      </c>
      <c r="J6" s="19">
        <v>0</v>
      </c>
      <c r="K6" s="19">
        <v>10.602071665758041</v>
      </c>
      <c r="L6" s="19">
        <v>0</v>
      </c>
      <c r="M6" s="19">
        <v>181.56485106804777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8.2402240174456072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3.3240818754026864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4.1463547603707189</v>
      </c>
      <c r="BM6" s="19">
        <v>3.4990335530554591E-2</v>
      </c>
      <c r="BN6" s="19">
        <v>0</v>
      </c>
      <c r="BO6" s="19">
        <v>0</v>
      </c>
      <c r="BP6" s="19">
        <v>3.4990335530554591E-2</v>
      </c>
      <c r="BQ6" s="19">
        <v>0</v>
      </c>
      <c r="BR6" s="19">
        <v>0</v>
      </c>
      <c r="BS6" s="19">
        <v>0</v>
      </c>
      <c r="BT6" s="19">
        <v>285.55612826485606</v>
      </c>
      <c r="BU6" s="19">
        <v>0</v>
      </c>
      <c r="BV6" s="19">
        <v>0</v>
      </c>
      <c r="BW6" s="19">
        <v>0</v>
      </c>
      <c r="BX6" s="19">
        <v>67.443871735143972</v>
      </c>
      <c r="BY6" s="19">
        <v>0</v>
      </c>
      <c r="BZ6" s="19">
        <v>0</v>
      </c>
      <c r="CA6" s="19">
        <v>67.443871735143972</v>
      </c>
      <c r="CB6" s="19">
        <v>353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0.82961962637857312</v>
      </c>
      <c r="E7" s="19">
        <v>5.9869457573711454E-2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2.0569435066396582</v>
      </c>
      <c r="N7" s="19">
        <v>0</v>
      </c>
      <c r="O7" s="19">
        <v>0</v>
      </c>
      <c r="P7" s="19">
        <v>15.262435291469727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0.14112086428089129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0.62862930452397037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18.97861805086653</v>
      </c>
      <c r="BU7" s="19">
        <v>0</v>
      </c>
      <c r="BV7" s="19">
        <v>0</v>
      </c>
      <c r="BW7" s="19">
        <v>0</v>
      </c>
      <c r="BX7" s="19">
        <v>2.1381949133468379E-2</v>
      </c>
      <c r="BY7" s="19">
        <v>0</v>
      </c>
      <c r="BZ7" s="19">
        <v>0</v>
      </c>
      <c r="CA7" s="19">
        <v>2.1381949133468379E-2</v>
      </c>
      <c r="CB7" s="19">
        <v>19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21.351555929352397</v>
      </c>
      <c r="E9" s="19">
        <v>1.7876892346509672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4.6832422203532387</v>
      </c>
      <c r="L9" s="19">
        <v>0</v>
      </c>
      <c r="M9" s="19">
        <v>344.2686606391926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11.028280067283431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95.276282590412109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478.39571068124474</v>
      </c>
      <c r="BU9" s="19">
        <v>0</v>
      </c>
      <c r="BV9" s="19">
        <v>0</v>
      </c>
      <c r="BW9" s="19">
        <v>0</v>
      </c>
      <c r="BX9" s="19">
        <v>0.60428931875525649</v>
      </c>
      <c r="BY9" s="19">
        <v>0</v>
      </c>
      <c r="BZ9" s="19">
        <v>0</v>
      </c>
      <c r="CA9" s="19">
        <v>0.60428931875525649</v>
      </c>
      <c r="CB9" s="19">
        <v>479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103.337921206098</v>
      </c>
      <c r="E10" s="19">
        <v>29.369086238256855</v>
      </c>
      <c r="F10" s="19">
        <v>3.2767162331939468</v>
      </c>
      <c r="G10" s="19">
        <v>0</v>
      </c>
      <c r="H10" s="19">
        <v>0</v>
      </c>
      <c r="I10" s="19">
        <v>0</v>
      </c>
      <c r="J10" s="19">
        <v>0</v>
      </c>
      <c r="K10" s="19">
        <v>0.57645933732115728</v>
      </c>
      <c r="L10" s="19">
        <v>0</v>
      </c>
      <c r="M10" s="19">
        <v>91.960434285285686</v>
      </c>
      <c r="N10" s="19">
        <v>0</v>
      </c>
      <c r="O10" s="19">
        <v>150.15248738960042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3.6104558495377752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0.75849912805415443</v>
      </c>
      <c r="AQ10" s="19">
        <v>0.18203979073299706</v>
      </c>
      <c r="AR10" s="19">
        <v>0</v>
      </c>
      <c r="AS10" s="19">
        <v>16.686980817191397</v>
      </c>
      <c r="AT10" s="19">
        <v>0</v>
      </c>
      <c r="AU10" s="19">
        <v>0</v>
      </c>
      <c r="AV10" s="19">
        <v>0</v>
      </c>
      <c r="AW10" s="19">
        <v>0</v>
      </c>
      <c r="AX10" s="19">
        <v>4.2475951171032644</v>
      </c>
      <c r="AY10" s="19">
        <v>57.979673348459563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9.1019895366498529E-2</v>
      </c>
      <c r="BG10" s="19">
        <v>0</v>
      </c>
      <c r="BH10" s="19">
        <v>0</v>
      </c>
      <c r="BI10" s="19">
        <v>0</v>
      </c>
      <c r="BJ10" s="19">
        <v>2.9126366517279529</v>
      </c>
      <c r="BK10" s="19">
        <v>0</v>
      </c>
      <c r="BL10" s="19">
        <v>16.171201410114573</v>
      </c>
      <c r="BM10" s="19">
        <v>10.55830786251383</v>
      </c>
      <c r="BN10" s="19">
        <v>1.1225787095201485</v>
      </c>
      <c r="BO10" s="19">
        <v>4.6723546288135909</v>
      </c>
      <c r="BP10" s="19">
        <v>3.8531755705151043</v>
      </c>
      <c r="BQ10" s="19">
        <v>3.0339965122166176E-2</v>
      </c>
      <c r="BR10" s="19">
        <v>5.4611937219899112</v>
      </c>
      <c r="BS10" s="19">
        <v>0</v>
      </c>
      <c r="BT10" s="19">
        <v>507.01115715651895</v>
      </c>
      <c r="BU10" s="19">
        <v>0</v>
      </c>
      <c r="BV10" s="19">
        <v>0</v>
      </c>
      <c r="BW10" s="19">
        <v>0</v>
      </c>
      <c r="BX10" s="19">
        <v>1110.9888428434811</v>
      </c>
      <c r="BY10" s="19">
        <v>0</v>
      </c>
      <c r="BZ10" s="19">
        <v>0</v>
      </c>
      <c r="CA10" s="19">
        <v>1110.9888428434811</v>
      </c>
      <c r="CB10" s="19">
        <v>1618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1.3458950201884253E-2</v>
      </c>
      <c r="E11" s="19">
        <v>1.0767160161507403E-2</v>
      </c>
      <c r="F11" s="19">
        <v>5.3835800807537013E-3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14.425302826379543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0.1857335127860027</v>
      </c>
      <c r="AY11" s="19">
        <v>0.72139973082099607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2.4226110363391656E-2</v>
      </c>
      <c r="BM11" s="19">
        <v>1.6150740242261104E-2</v>
      </c>
      <c r="BN11" s="19">
        <v>0</v>
      </c>
      <c r="BO11" s="19">
        <v>5.3835800807537013E-3</v>
      </c>
      <c r="BP11" s="19">
        <v>0</v>
      </c>
      <c r="BQ11" s="19">
        <v>0</v>
      </c>
      <c r="BR11" s="19">
        <v>1.0767160161507403E-2</v>
      </c>
      <c r="BS11" s="19">
        <v>0</v>
      </c>
      <c r="BT11" s="19">
        <v>15.418573351278599</v>
      </c>
      <c r="BU11" s="19">
        <v>0</v>
      </c>
      <c r="BV11" s="19">
        <v>0</v>
      </c>
      <c r="BW11" s="19">
        <v>0</v>
      </c>
      <c r="BX11" s="19">
        <v>4.1480484522207268</v>
      </c>
      <c r="BY11" s="19">
        <v>0.43337819650067289</v>
      </c>
      <c r="BZ11" s="19">
        <v>0</v>
      </c>
      <c r="CA11" s="19">
        <v>4.5814266487213997</v>
      </c>
      <c r="CB11" s="19">
        <v>20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3.4412746450665361</v>
      </c>
      <c r="E13" s="19">
        <v>0.98322132716186739</v>
      </c>
      <c r="F13" s="19">
        <v>7.0230094797276252E-2</v>
      </c>
      <c r="G13" s="19">
        <v>0</v>
      </c>
      <c r="H13" s="19">
        <v>0</v>
      </c>
      <c r="I13" s="19">
        <v>0</v>
      </c>
      <c r="J13" s="19">
        <v>0</v>
      </c>
      <c r="K13" s="19">
        <v>7.0230094797276252E-2</v>
      </c>
      <c r="L13" s="19">
        <v>0</v>
      </c>
      <c r="M13" s="19">
        <v>166.30486447995017</v>
      </c>
      <c r="N13" s="19">
        <v>1.1939116115536963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6.4611687213494138</v>
      </c>
      <c r="AT13" s="19">
        <v>0</v>
      </c>
      <c r="AU13" s="19">
        <v>0</v>
      </c>
      <c r="AV13" s="19">
        <v>0</v>
      </c>
      <c r="AW13" s="19">
        <v>0</v>
      </c>
      <c r="AX13" s="19">
        <v>1.3343718011482486</v>
      </c>
      <c r="AY13" s="19">
        <v>34.342516355868085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0.1404601895945525</v>
      </c>
      <c r="BH13" s="19">
        <v>0</v>
      </c>
      <c r="BI13" s="19">
        <v>0</v>
      </c>
      <c r="BJ13" s="19">
        <v>0</v>
      </c>
      <c r="BK13" s="19">
        <v>0</v>
      </c>
      <c r="BL13" s="19">
        <v>8.9894521340513602</v>
      </c>
      <c r="BM13" s="19">
        <v>5.6886376785793757</v>
      </c>
      <c r="BN13" s="19">
        <v>0.21069028439182874</v>
      </c>
      <c r="BO13" s="19">
        <v>2.1771329387155633</v>
      </c>
      <c r="BP13" s="19">
        <v>1.2641417063509723</v>
      </c>
      <c r="BQ13" s="19">
        <v>0</v>
      </c>
      <c r="BR13" s="19">
        <v>0.28092037918910501</v>
      </c>
      <c r="BS13" s="19">
        <v>0</v>
      </c>
      <c r="BT13" s="19">
        <v>232.9532244425653</v>
      </c>
      <c r="BU13" s="19">
        <v>0</v>
      </c>
      <c r="BV13" s="19">
        <v>0</v>
      </c>
      <c r="BW13" s="19">
        <v>0</v>
      </c>
      <c r="BX13" s="19">
        <v>1337.8833058881125</v>
      </c>
      <c r="BY13" s="19">
        <v>7.1634696693221764</v>
      </c>
      <c r="BZ13" s="19">
        <v>0</v>
      </c>
      <c r="CA13" s="19">
        <v>1345.0467755574348</v>
      </c>
      <c r="CB13" s="19">
        <v>1578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0.48076394865503286</v>
      </c>
      <c r="E14" s="19">
        <v>2.5016022413066965</v>
      </c>
      <c r="F14" s="19">
        <v>1.4667374704729817E-2</v>
      </c>
      <c r="G14" s="19">
        <v>0</v>
      </c>
      <c r="H14" s="19">
        <v>0</v>
      </c>
      <c r="I14" s="19">
        <v>0</v>
      </c>
      <c r="J14" s="19">
        <v>0</v>
      </c>
      <c r="K14" s="19">
        <v>67.085312482833132</v>
      </c>
      <c r="L14" s="19">
        <v>0</v>
      </c>
      <c r="M14" s="19">
        <v>4.0742707513138382E-2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8.1485415026276761E-3</v>
      </c>
      <c r="BI14" s="19">
        <v>0</v>
      </c>
      <c r="BJ14" s="19">
        <v>0</v>
      </c>
      <c r="BK14" s="19">
        <v>0</v>
      </c>
      <c r="BL14" s="19">
        <v>0.15482228854992583</v>
      </c>
      <c r="BM14" s="19">
        <v>8.1485415026276764E-2</v>
      </c>
      <c r="BN14" s="19">
        <v>8.1485415026276761E-3</v>
      </c>
      <c r="BO14" s="19">
        <v>0</v>
      </c>
      <c r="BP14" s="19">
        <v>0.11733899763783853</v>
      </c>
      <c r="BQ14" s="19">
        <v>0</v>
      </c>
      <c r="BR14" s="19">
        <v>0</v>
      </c>
      <c r="BS14" s="19">
        <v>0</v>
      </c>
      <c r="BT14" s="19">
        <v>70.493032539232019</v>
      </c>
      <c r="BU14" s="19">
        <v>0</v>
      </c>
      <c r="BV14" s="19">
        <v>0</v>
      </c>
      <c r="BW14" s="19">
        <v>0</v>
      </c>
      <c r="BX14" s="19">
        <v>1.1587226016736556</v>
      </c>
      <c r="BY14" s="19">
        <v>17.348244859094322</v>
      </c>
      <c r="BZ14" s="19">
        <v>0</v>
      </c>
      <c r="CA14" s="19">
        <v>18.506967460767978</v>
      </c>
      <c r="CB14" s="19">
        <v>89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1.7989264471202668E-2</v>
      </c>
      <c r="E16" s="19">
        <v>9.4588713187291451E-2</v>
      </c>
      <c r="F16" s="19">
        <v>5.8029885390976357E-4</v>
      </c>
      <c r="G16" s="19">
        <v>0</v>
      </c>
      <c r="H16" s="19">
        <v>0</v>
      </c>
      <c r="I16" s="19">
        <v>0</v>
      </c>
      <c r="J16" s="19">
        <v>0</v>
      </c>
      <c r="K16" s="19">
        <v>3.7614971710430871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3.8746554475554911</v>
      </c>
      <c r="BU16" s="19">
        <v>0</v>
      </c>
      <c r="BV16" s="19">
        <v>0</v>
      </c>
      <c r="BW16" s="19">
        <v>0</v>
      </c>
      <c r="BX16" s="19">
        <v>0.10793558682721602</v>
      </c>
      <c r="BY16" s="19">
        <v>1.7408965617292906E-2</v>
      </c>
      <c r="BZ16" s="19">
        <v>0</v>
      </c>
      <c r="CA16" s="19">
        <v>0.12534455244450893</v>
      </c>
      <c r="CB16" s="19">
        <v>4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0.17400826240605247</v>
      </c>
      <c r="E17" s="19">
        <v>3.4046090289184212</v>
      </c>
      <c r="F17" s="19">
        <v>4.5791648001592758E-3</v>
      </c>
      <c r="G17" s="19">
        <v>0</v>
      </c>
      <c r="H17" s="19">
        <v>0</v>
      </c>
      <c r="I17" s="19">
        <v>0</v>
      </c>
      <c r="J17" s="19">
        <v>0</v>
      </c>
      <c r="K17" s="19">
        <v>22.424170026379969</v>
      </c>
      <c r="L17" s="19">
        <v>0</v>
      </c>
      <c r="M17" s="19">
        <v>3.1069633169080682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9.1583296003185516E-3</v>
      </c>
      <c r="AT17" s="19">
        <v>0</v>
      </c>
      <c r="AU17" s="19">
        <v>0</v>
      </c>
      <c r="AV17" s="19">
        <v>0</v>
      </c>
      <c r="AW17" s="19">
        <v>0</v>
      </c>
      <c r="AX17" s="19">
        <v>0.47623313921656457</v>
      </c>
      <c r="AY17" s="19">
        <v>2.0010950176696034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0.11218953760390224</v>
      </c>
      <c r="BM17" s="19">
        <v>8.2424966402866964E-2</v>
      </c>
      <c r="BN17" s="19">
        <v>9.1583296003185516E-3</v>
      </c>
      <c r="BO17" s="19">
        <v>4.5791648001592751E-2</v>
      </c>
      <c r="BP17" s="19">
        <v>2.2895824000796376E-2</v>
      </c>
      <c r="BQ17" s="19">
        <v>0</v>
      </c>
      <c r="BR17" s="19">
        <v>0</v>
      </c>
      <c r="BS17" s="19">
        <v>0</v>
      </c>
      <c r="BT17" s="19">
        <v>31.873276591508635</v>
      </c>
      <c r="BU17" s="19">
        <v>0</v>
      </c>
      <c r="BV17" s="19">
        <v>0</v>
      </c>
      <c r="BW17" s="19">
        <v>0</v>
      </c>
      <c r="BX17" s="19">
        <v>13.973321387686029</v>
      </c>
      <c r="BY17" s="19">
        <v>0.15340202080533571</v>
      </c>
      <c r="BZ17" s="19">
        <v>0</v>
      </c>
      <c r="CA17" s="19">
        <v>14.126723408491364</v>
      </c>
      <c r="CB17" s="19">
        <v>46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61.781802086139869</v>
      </c>
      <c r="E18" s="19">
        <v>83.451137369616262</v>
      </c>
      <c r="F18" s="19">
        <v>133.51106577883837</v>
      </c>
      <c r="G18" s="19">
        <v>0.1075401254763096</v>
      </c>
      <c r="H18" s="19">
        <v>0</v>
      </c>
      <c r="I18" s="19">
        <v>0</v>
      </c>
      <c r="J18" s="19">
        <v>0</v>
      </c>
      <c r="K18" s="19">
        <v>20.593934028713289</v>
      </c>
      <c r="L18" s="19">
        <v>0</v>
      </c>
      <c r="M18" s="19">
        <v>16.614949386089833</v>
      </c>
      <c r="N18" s="19">
        <v>5.3770062738154802E-2</v>
      </c>
      <c r="O18" s="19">
        <v>0.59147069011970288</v>
      </c>
      <c r="P18" s="19">
        <v>3.9789846426234554</v>
      </c>
      <c r="Q18" s="19">
        <v>1.0216311920249415</v>
      </c>
      <c r="R18" s="19">
        <v>1.3980216311920248</v>
      </c>
      <c r="S18" s="19">
        <v>214.75763057619028</v>
      </c>
      <c r="T18" s="19">
        <v>202.98198683653439</v>
      </c>
      <c r="U18" s="19">
        <v>0</v>
      </c>
      <c r="V18" s="19">
        <v>0</v>
      </c>
      <c r="W18" s="19">
        <v>5.3770062738154802E-2</v>
      </c>
      <c r="X18" s="19">
        <v>11.775643739655903</v>
      </c>
      <c r="Y18" s="19">
        <v>0</v>
      </c>
      <c r="Z18" s="19">
        <v>0</v>
      </c>
      <c r="AA18" s="19">
        <v>0</v>
      </c>
      <c r="AB18" s="19">
        <v>100.38870713213501</v>
      </c>
      <c r="AC18" s="19">
        <v>5.3770062738154802</v>
      </c>
      <c r="AD18" s="19">
        <v>35.972171971825567</v>
      </c>
      <c r="AE18" s="19">
        <v>0</v>
      </c>
      <c r="AF18" s="19">
        <v>0.86032100381047683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0.16131018821446444</v>
      </c>
      <c r="AN18" s="19">
        <v>0</v>
      </c>
      <c r="AO18" s="19">
        <v>0</v>
      </c>
      <c r="AP18" s="19">
        <v>0</v>
      </c>
      <c r="AQ18" s="19">
        <v>30.971556137177167</v>
      </c>
      <c r="AR18" s="19">
        <v>0</v>
      </c>
      <c r="AS18" s="19">
        <v>20.002463338593589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0.32262037642892888</v>
      </c>
      <c r="BH18" s="19">
        <v>0</v>
      </c>
      <c r="BI18" s="19">
        <v>0</v>
      </c>
      <c r="BJ18" s="19">
        <v>0</v>
      </c>
      <c r="BK18" s="19">
        <v>0</v>
      </c>
      <c r="BL18" s="19">
        <v>1.0754012547630962</v>
      </c>
      <c r="BM18" s="19">
        <v>0.37639043916708365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948.18128632462174</v>
      </c>
      <c r="BU18" s="19">
        <v>0</v>
      </c>
      <c r="BV18" s="19">
        <v>0</v>
      </c>
      <c r="BW18" s="19">
        <v>0</v>
      </c>
      <c r="BX18" s="19">
        <v>410.37311881759746</v>
      </c>
      <c r="BY18" s="19">
        <v>38.445594857780684</v>
      </c>
      <c r="BZ18" s="19">
        <v>0</v>
      </c>
      <c r="CA18" s="19">
        <v>448.81871367537815</v>
      </c>
      <c r="CB18" s="19">
        <v>1397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0.7136788445199661</v>
      </c>
      <c r="E19" s="19">
        <v>1.1418861512319456</v>
      </c>
      <c r="F19" s="19">
        <v>21.981308411214954</v>
      </c>
      <c r="G19" s="19">
        <v>0</v>
      </c>
      <c r="H19" s="19">
        <v>0</v>
      </c>
      <c r="I19" s="19">
        <v>0</v>
      </c>
      <c r="J19" s="19">
        <v>0</v>
      </c>
      <c r="K19" s="19">
        <v>49.719626168224302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2.2837723024638912</v>
      </c>
      <c r="AY19" s="19">
        <v>24.502973661852167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4.519966015293118</v>
      </c>
      <c r="BM19" s="19">
        <v>3.9014443500424809</v>
      </c>
      <c r="BN19" s="19">
        <v>0.38062871707731522</v>
      </c>
      <c r="BO19" s="19">
        <v>1.7604078164825827</v>
      </c>
      <c r="BP19" s="19">
        <v>0.90399320305862363</v>
      </c>
      <c r="BQ19" s="19">
        <v>0</v>
      </c>
      <c r="BR19" s="19">
        <v>0</v>
      </c>
      <c r="BS19" s="19">
        <v>0</v>
      </c>
      <c r="BT19" s="19">
        <v>111.80968564146134</v>
      </c>
      <c r="BU19" s="19">
        <v>0</v>
      </c>
      <c r="BV19" s="19">
        <v>0</v>
      </c>
      <c r="BW19" s="19">
        <v>0</v>
      </c>
      <c r="BX19" s="19">
        <v>392.19031435853867</v>
      </c>
      <c r="BY19" s="19">
        <v>0</v>
      </c>
      <c r="BZ19" s="19">
        <v>0</v>
      </c>
      <c r="CA19" s="19">
        <v>392.19031435853867</v>
      </c>
      <c r="CB19" s="19">
        <v>504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3.7511781338360035</v>
      </c>
      <c r="K20" s="19">
        <v>5.2516493873704055</v>
      </c>
      <c r="L20" s="19">
        <v>0</v>
      </c>
      <c r="M20" s="19">
        <v>6.7521206409048062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21.006597549481622</v>
      </c>
      <c r="W20" s="19">
        <v>0</v>
      </c>
      <c r="X20" s="19">
        <v>47.264844486333651</v>
      </c>
      <c r="Y20" s="19">
        <v>0</v>
      </c>
      <c r="Z20" s="19">
        <v>0</v>
      </c>
      <c r="AA20" s="19">
        <v>0</v>
      </c>
      <c r="AB20" s="19">
        <v>0</v>
      </c>
      <c r="AC20" s="19">
        <v>4.5014137606032048</v>
      </c>
      <c r="AD20" s="19">
        <v>4977.0631479736103</v>
      </c>
      <c r="AE20" s="19">
        <v>364.61451460885957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51.766258246936857</v>
      </c>
      <c r="AL20" s="19">
        <v>0</v>
      </c>
      <c r="AM20" s="19">
        <v>0</v>
      </c>
      <c r="AN20" s="19">
        <v>0</v>
      </c>
      <c r="AO20" s="19">
        <v>879.2761545711594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6.7521206409048062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6368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6368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3.5152447901501604</v>
      </c>
      <c r="E21" s="19">
        <v>26.103947423152114</v>
      </c>
      <c r="F21" s="19">
        <v>0.78116550892225778</v>
      </c>
      <c r="G21" s="19">
        <v>30.074872093506922</v>
      </c>
      <c r="H21" s="19">
        <v>23.69535377064182</v>
      </c>
      <c r="I21" s="19">
        <v>0</v>
      </c>
      <c r="J21" s="19">
        <v>0</v>
      </c>
      <c r="K21" s="19">
        <v>3.3850505386631173</v>
      </c>
      <c r="L21" s="19">
        <v>1.1717482633833867</v>
      </c>
      <c r="M21" s="19">
        <v>20.11501185474814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0.26038850297408594</v>
      </c>
      <c r="U21" s="19">
        <v>0</v>
      </c>
      <c r="V21" s="19">
        <v>0</v>
      </c>
      <c r="W21" s="19">
        <v>10.741025747681045</v>
      </c>
      <c r="X21" s="19">
        <v>292.41628883989853</v>
      </c>
      <c r="Y21" s="19">
        <v>6.9002953288132769</v>
      </c>
      <c r="Z21" s="19">
        <v>0</v>
      </c>
      <c r="AA21" s="19">
        <v>0</v>
      </c>
      <c r="AB21" s="19">
        <v>0</v>
      </c>
      <c r="AC21" s="19">
        <v>421.04820930909693</v>
      </c>
      <c r="AD21" s="19">
        <v>31.70230023709496</v>
      </c>
      <c r="AE21" s="19">
        <v>21.156565866644481</v>
      </c>
      <c r="AF21" s="19">
        <v>6.5097125743521486E-2</v>
      </c>
      <c r="AG21" s="19">
        <v>0</v>
      </c>
      <c r="AH21" s="19">
        <v>3.4501476644066384</v>
      </c>
      <c r="AI21" s="19">
        <v>0</v>
      </c>
      <c r="AJ21" s="19">
        <v>0</v>
      </c>
      <c r="AK21" s="19">
        <v>2.4085936525102949</v>
      </c>
      <c r="AL21" s="19">
        <v>0</v>
      </c>
      <c r="AM21" s="19">
        <v>2.6038850297408596</v>
      </c>
      <c r="AN21" s="19">
        <v>0</v>
      </c>
      <c r="AO21" s="19">
        <v>0</v>
      </c>
      <c r="AP21" s="19">
        <v>25.90865604592155</v>
      </c>
      <c r="AQ21" s="19">
        <v>596.87554594234848</v>
      </c>
      <c r="AR21" s="19">
        <v>0</v>
      </c>
      <c r="AS21" s="19">
        <v>4.8171873050205898</v>
      </c>
      <c r="AT21" s="19">
        <v>0</v>
      </c>
      <c r="AU21" s="19">
        <v>0</v>
      </c>
      <c r="AV21" s="19">
        <v>0</v>
      </c>
      <c r="AW21" s="19">
        <v>0.39058275446112889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28.838026704380017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5.0124786822511549</v>
      </c>
      <c r="BM21" s="19">
        <v>1.3019425148704298</v>
      </c>
      <c r="BN21" s="19">
        <v>0</v>
      </c>
      <c r="BO21" s="19">
        <v>0.19529137723056444</v>
      </c>
      <c r="BP21" s="19">
        <v>6.5097125743521486E-2</v>
      </c>
      <c r="BQ21" s="19">
        <v>0</v>
      </c>
      <c r="BR21" s="19">
        <v>0</v>
      </c>
      <c r="BS21" s="19">
        <v>0</v>
      </c>
      <c r="BT21" s="19">
        <v>1565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1565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0.20004753823787913</v>
      </c>
      <c r="H22" s="19">
        <v>1661.1947575273482</v>
      </c>
      <c r="I22" s="19">
        <v>15.803755520792452</v>
      </c>
      <c r="J22" s="19">
        <v>2.8006655353303076</v>
      </c>
      <c r="K22" s="19">
        <v>13.80328013841366</v>
      </c>
      <c r="L22" s="19">
        <v>0</v>
      </c>
      <c r="M22" s="19">
        <v>146.03470291365176</v>
      </c>
      <c r="N22" s="19">
        <v>29.406988120968233</v>
      </c>
      <c r="O22" s="19">
        <v>0</v>
      </c>
      <c r="P22" s="19">
        <v>32.20765365629854</v>
      </c>
      <c r="Q22" s="19">
        <v>0</v>
      </c>
      <c r="R22" s="19">
        <v>0</v>
      </c>
      <c r="S22" s="19">
        <v>7.6018064530394067</v>
      </c>
      <c r="T22" s="19">
        <v>123.42933109277142</v>
      </c>
      <c r="U22" s="19">
        <v>0</v>
      </c>
      <c r="V22" s="19">
        <v>28970.884487609655</v>
      </c>
      <c r="W22" s="19">
        <v>0</v>
      </c>
      <c r="X22" s="19">
        <v>304.07225812157628</v>
      </c>
      <c r="Y22" s="19">
        <v>17.404135826695484</v>
      </c>
      <c r="Z22" s="19">
        <v>5.0011884559469788</v>
      </c>
      <c r="AA22" s="19">
        <v>6.8016163000878906</v>
      </c>
      <c r="AB22" s="19">
        <v>20.404848900263669</v>
      </c>
      <c r="AC22" s="19">
        <v>114.62723941030475</v>
      </c>
      <c r="AD22" s="19">
        <v>66.815877771451625</v>
      </c>
      <c r="AE22" s="19">
        <v>61.414594239028894</v>
      </c>
      <c r="AF22" s="19">
        <v>74.01758914801529</v>
      </c>
      <c r="AG22" s="19">
        <v>0</v>
      </c>
      <c r="AH22" s="19">
        <v>4.4010458412333406</v>
      </c>
      <c r="AI22" s="19">
        <v>4.6010933794712194</v>
      </c>
      <c r="AJ22" s="19">
        <v>20.404848900263669</v>
      </c>
      <c r="AK22" s="19">
        <v>39.209317494624308</v>
      </c>
      <c r="AL22" s="19">
        <v>0</v>
      </c>
      <c r="AM22" s="19">
        <v>0</v>
      </c>
      <c r="AN22" s="19">
        <v>0</v>
      </c>
      <c r="AO22" s="19">
        <v>1995.6742414610824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13.603232600175781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33751.82060395673</v>
      </c>
      <c r="BU22" s="19">
        <v>0</v>
      </c>
      <c r="BV22" s="19">
        <v>0</v>
      </c>
      <c r="BW22" s="19">
        <v>0</v>
      </c>
      <c r="BX22" s="19">
        <v>0</v>
      </c>
      <c r="BY22" s="19">
        <v>2438.179396043271</v>
      </c>
      <c r="BZ22" s="19">
        <v>0</v>
      </c>
      <c r="CA22" s="19">
        <v>2438.179396043271</v>
      </c>
      <c r="CB22" s="19">
        <v>36190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5.0565916913471547</v>
      </c>
      <c r="I24" s="19">
        <v>1.3385095653565997</v>
      </c>
      <c r="J24" s="19">
        <v>129.98415112462979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6.3951012567037537</v>
      </c>
      <c r="AD24" s="19">
        <v>317.82166012967264</v>
      </c>
      <c r="AE24" s="19">
        <v>1395.0244136716562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2.2308492755943328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0.14872328503962218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1858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1858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5.5553996801436543E-2</v>
      </c>
      <c r="E25" s="19">
        <v>12.601498274459189</v>
      </c>
      <c r="F25" s="19">
        <v>9.2589994669060906E-3</v>
      </c>
      <c r="G25" s="19">
        <v>0</v>
      </c>
      <c r="H25" s="19">
        <v>0</v>
      </c>
      <c r="I25" s="19">
        <v>0</v>
      </c>
      <c r="J25" s="19">
        <v>0</v>
      </c>
      <c r="K25" s="19">
        <v>23.360455655004067</v>
      </c>
      <c r="L25" s="19">
        <v>0</v>
      </c>
      <c r="M25" s="19">
        <v>2.6388148480682361</v>
      </c>
      <c r="N25" s="19">
        <v>0</v>
      </c>
      <c r="O25" s="19">
        <v>0</v>
      </c>
      <c r="P25" s="19">
        <v>0</v>
      </c>
      <c r="Q25" s="19">
        <v>0</v>
      </c>
      <c r="R25" s="19">
        <v>25.480766532925564</v>
      </c>
      <c r="S25" s="19">
        <v>0</v>
      </c>
      <c r="T25" s="19">
        <v>0</v>
      </c>
      <c r="U25" s="19">
        <v>0</v>
      </c>
      <c r="V25" s="19">
        <v>0</v>
      </c>
      <c r="W25" s="19">
        <v>3.9628517718358074</v>
      </c>
      <c r="X25" s="19">
        <v>0</v>
      </c>
      <c r="Y25" s="19">
        <v>0</v>
      </c>
      <c r="Z25" s="19">
        <v>10.971914368283718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0.42591397547768017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9.2589994669060906E-3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2.2591958699250863</v>
      </c>
      <c r="AY25" s="19">
        <v>83.293959204287205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11.305238349092338</v>
      </c>
      <c r="BM25" s="19">
        <v>8.7775314946269756</v>
      </c>
      <c r="BN25" s="19">
        <v>1.0462669397603883</v>
      </c>
      <c r="BO25" s="19">
        <v>4.0091467691703375</v>
      </c>
      <c r="BP25" s="19">
        <v>2.5740018517998933</v>
      </c>
      <c r="BQ25" s="19">
        <v>4.6294997334530456E-2</v>
      </c>
      <c r="BR25" s="19">
        <v>1.1295979349625431</v>
      </c>
      <c r="BS25" s="19">
        <v>0</v>
      </c>
      <c r="BT25" s="19">
        <v>193.9575208327488</v>
      </c>
      <c r="BU25" s="19">
        <v>0</v>
      </c>
      <c r="BV25" s="19">
        <v>0</v>
      </c>
      <c r="BW25" s="19">
        <v>0</v>
      </c>
      <c r="BX25" s="19">
        <v>796.04247916725126</v>
      </c>
      <c r="BY25" s="19">
        <v>0</v>
      </c>
      <c r="BZ25" s="19">
        <v>0</v>
      </c>
      <c r="CA25" s="19">
        <v>796.04247916725126</v>
      </c>
      <c r="CB25" s="19">
        <v>990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0.85919785044891528</v>
      </c>
      <c r="L27" s="19">
        <v>0</v>
      </c>
      <c r="M27" s="19">
        <v>1.4057277672193459E-2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0.1397208204993774</v>
      </c>
      <c r="AT27" s="19">
        <v>0</v>
      </c>
      <c r="AU27" s="19">
        <v>0</v>
      </c>
      <c r="AV27" s="19">
        <v>0</v>
      </c>
      <c r="AW27" s="19">
        <v>0</v>
      </c>
      <c r="AX27" s="19">
        <v>1.363129956091487E-2</v>
      </c>
      <c r="AY27" s="19">
        <v>1.0474801756340519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0.11756995871289075</v>
      </c>
      <c r="BM27" s="19">
        <v>9.2437250147453964E-2</v>
      </c>
      <c r="BN27" s="19">
        <v>1.23533652270791E-2</v>
      </c>
      <c r="BO27" s="19">
        <v>4.1745854905301791E-2</v>
      </c>
      <c r="BP27" s="19">
        <v>3.3652270791008583E-2</v>
      </c>
      <c r="BQ27" s="19">
        <v>0</v>
      </c>
      <c r="BR27" s="19">
        <v>1.9169015007536535E-2</v>
      </c>
      <c r="BS27" s="19">
        <v>0</v>
      </c>
      <c r="BT27" s="19">
        <v>2.3910151386067242</v>
      </c>
      <c r="BU27" s="19">
        <v>0</v>
      </c>
      <c r="BV27" s="19">
        <v>0</v>
      </c>
      <c r="BW27" s="19">
        <v>0</v>
      </c>
      <c r="BX27" s="19">
        <v>10.608984861393276</v>
      </c>
      <c r="BY27" s="19">
        <v>0</v>
      </c>
      <c r="BZ27" s="19">
        <v>0</v>
      </c>
      <c r="CA27" s="19">
        <v>10.608984861393276</v>
      </c>
      <c r="CB27" s="19">
        <v>13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5.3109445277361313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2.9505247376311843</v>
      </c>
      <c r="AY28" s="19">
        <v>194.14452773613192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16.522938530734631</v>
      </c>
      <c r="BM28" s="19">
        <v>13.572413793103449</v>
      </c>
      <c r="BN28" s="19">
        <v>0.88515742128935526</v>
      </c>
      <c r="BO28" s="19">
        <v>6.7862068965517244</v>
      </c>
      <c r="BP28" s="19">
        <v>2.3604197901049475</v>
      </c>
      <c r="BQ28" s="19">
        <v>0</v>
      </c>
      <c r="BR28" s="19">
        <v>2.3604197901049475</v>
      </c>
      <c r="BS28" s="19">
        <v>0</v>
      </c>
      <c r="BT28" s="19">
        <v>244.89355322338832</v>
      </c>
      <c r="BU28" s="19">
        <v>0</v>
      </c>
      <c r="BV28" s="19">
        <v>0</v>
      </c>
      <c r="BW28" s="19">
        <v>0</v>
      </c>
      <c r="BX28" s="19">
        <v>1723.1064467766118</v>
      </c>
      <c r="BY28" s="19">
        <v>0</v>
      </c>
      <c r="BZ28" s="19">
        <v>0</v>
      </c>
      <c r="CA28" s="19">
        <v>1723.1064467766118</v>
      </c>
      <c r="CB28" s="19">
        <v>1968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4.4499826929733475</v>
      </c>
      <c r="L29" s="19">
        <v>0</v>
      </c>
      <c r="M29" s="19">
        <v>0.10176531671858775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5.9536171685704395E-2</v>
      </c>
      <c r="AY29" s="19">
        <v>0.22983731394946347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0.44721356870889578</v>
      </c>
      <c r="BM29" s="19">
        <v>0.19314641744548286</v>
      </c>
      <c r="BN29" s="19">
        <v>1.8691588785046728E-2</v>
      </c>
      <c r="BO29" s="19">
        <v>8.6535133264105224E-2</v>
      </c>
      <c r="BP29" s="19">
        <v>7.1997230875735549E-2</v>
      </c>
      <c r="BQ29" s="19">
        <v>0</v>
      </c>
      <c r="BR29" s="19">
        <v>3.4614053305642091E-3</v>
      </c>
      <c r="BS29" s="19">
        <v>0</v>
      </c>
      <c r="BT29" s="19">
        <v>5.6621668397369334</v>
      </c>
      <c r="BU29" s="19">
        <v>0</v>
      </c>
      <c r="BV29" s="19">
        <v>0</v>
      </c>
      <c r="BW29" s="19">
        <v>0</v>
      </c>
      <c r="BX29" s="19">
        <v>8.3378331602630666</v>
      </c>
      <c r="BY29" s="19">
        <v>0</v>
      </c>
      <c r="BZ29" s="19">
        <v>0</v>
      </c>
      <c r="CA29" s="19">
        <v>8.3378331602630666</v>
      </c>
      <c r="CB29" s="19">
        <v>14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102.33746380094955</v>
      </c>
      <c r="L30" s="19">
        <v>0</v>
      </c>
      <c r="M30" s="19">
        <v>37.703276137191942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0.33663639408207086</v>
      </c>
      <c r="Z30" s="19">
        <v>0</v>
      </c>
      <c r="AA30" s="19">
        <v>5.6106065680345152E-2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0.30858336124189828</v>
      </c>
      <c r="AT30" s="19">
        <v>0</v>
      </c>
      <c r="AU30" s="19">
        <v>0</v>
      </c>
      <c r="AV30" s="19">
        <v>0</v>
      </c>
      <c r="AW30" s="19">
        <v>0</v>
      </c>
      <c r="AX30" s="19">
        <v>1.7112350032505268</v>
      </c>
      <c r="AY30" s="19">
        <v>29.006835956738442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2.8053032840172576E-2</v>
      </c>
      <c r="BH30" s="19">
        <v>0</v>
      </c>
      <c r="BI30" s="19">
        <v>0</v>
      </c>
      <c r="BJ30" s="19">
        <v>0</v>
      </c>
      <c r="BK30" s="19">
        <v>0</v>
      </c>
      <c r="BL30" s="19">
        <v>5.0495459112310632</v>
      </c>
      <c r="BM30" s="19">
        <v>3.8993715647839875</v>
      </c>
      <c r="BN30" s="19">
        <v>0.39274245976241606</v>
      </c>
      <c r="BO30" s="19">
        <v>2.1039774630129431</v>
      </c>
      <c r="BP30" s="19">
        <v>1.5148637733693189</v>
      </c>
      <c r="BQ30" s="19">
        <v>0</v>
      </c>
      <c r="BR30" s="19">
        <v>1.4026516420086288</v>
      </c>
      <c r="BS30" s="19">
        <v>0</v>
      </c>
      <c r="BT30" s="19">
        <v>185.85134256614327</v>
      </c>
      <c r="BU30" s="19">
        <v>0</v>
      </c>
      <c r="BV30" s="19">
        <v>0</v>
      </c>
      <c r="BW30" s="19">
        <v>0</v>
      </c>
      <c r="BX30" s="19">
        <v>1238.1486574338567</v>
      </c>
      <c r="BY30" s="19">
        <v>0</v>
      </c>
      <c r="BZ30" s="19">
        <v>0</v>
      </c>
      <c r="CA30" s="19">
        <v>1238.1486574338567</v>
      </c>
      <c r="CB30" s="19">
        <v>1424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1.6629942210950818E-2</v>
      </c>
      <c r="E31" s="19">
        <v>7.8160728391468842E-2</v>
      </c>
      <c r="F31" s="19">
        <v>8.3149711054754079E-4</v>
      </c>
      <c r="G31" s="19">
        <v>0</v>
      </c>
      <c r="H31" s="19">
        <v>0</v>
      </c>
      <c r="I31" s="19">
        <v>0</v>
      </c>
      <c r="J31" s="19">
        <v>0</v>
      </c>
      <c r="K31" s="19">
        <v>0.39412963039953441</v>
      </c>
      <c r="L31" s="19">
        <v>2.1868374007400324</v>
      </c>
      <c r="M31" s="19">
        <v>5.8687066062445439</v>
      </c>
      <c r="N31" s="19">
        <v>1.1599384692138195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0.49390928366523923</v>
      </c>
      <c r="X31" s="19">
        <v>0</v>
      </c>
      <c r="Y31" s="19">
        <v>0.52384317964495075</v>
      </c>
      <c r="Z31" s="19">
        <v>0</v>
      </c>
      <c r="AA31" s="19">
        <v>8.3149711054754079E-4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1.2472456658213112E-2</v>
      </c>
      <c r="AT31" s="19">
        <v>0</v>
      </c>
      <c r="AU31" s="19">
        <v>0</v>
      </c>
      <c r="AV31" s="19">
        <v>0</v>
      </c>
      <c r="AW31" s="19">
        <v>0</v>
      </c>
      <c r="AX31" s="19">
        <v>1.6629942210950816E-3</v>
      </c>
      <c r="AY31" s="19">
        <v>1.0119319835363572</v>
      </c>
      <c r="AZ31" s="19">
        <v>0</v>
      </c>
      <c r="BA31" s="19">
        <v>0</v>
      </c>
      <c r="BB31" s="19">
        <v>0</v>
      </c>
      <c r="BC31" s="19">
        <v>0</v>
      </c>
      <c r="BD31" s="19">
        <v>1.6629942210950816E-3</v>
      </c>
      <c r="BE31" s="19">
        <v>0</v>
      </c>
      <c r="BF31" s="19">
        <v>0</v>
      </c>
      <c r="BG31" s="19">
        <v>1.6629942210950816E-3</v>
      </c>
      <c r="BH31" s="19">
        <v>0</v>
      </c>
      <c r="BI31" s="19">
        <v>0</v>
      </c>
      <c r="BJ31" s="19">
        <v>8.3149711054754079E-4</v>
      </c>
      <c r="BK31" s="19">
        <v>0</v>
      </c>
      <c r="BL31" s="19">
        <v>8.6475699496944253E-2</v>
      </c>
      <c r="BM31" s="19">
        <v>6.9014260175445888E-2</v>
      </c>
      <c r="BN31" s="19">
        <v>7.4834739949278676E-3</v>
      </c>
      <c r="BO31" s="19">
        <v>3.1596890200806554E-2</v>
      </c>
      <c r="BP31" s="19">
        <v>2.24504219847836E-2</v>
      </c>
      <c r="BQ31" s="19">
        <v>0</v>
      </c>
      <c r="BR31" s="19">
        <v>8.3149711054754088E-3</v>
      </c>
      <c r="BS31" s="19">
        <v>0</v>
      </c>
      <c r="BT31" s="19">
        <v>11.979378871658422</v>
      </c>
      <c r="BU31" s="19">
        <v>0</v>
      </c>
      <c r="BV31" s="19">
        <v>0</v>
      </c>
      <c r="BW31" s="19">
        <v>0</v>
      </c>
      <c r="BX31" s="19">
        <v>8.0206211283415776</v>
      </c>
      <c r="BY31" s="19">
        <v>0</v>
      </c>
      <c r="BZ31" s="19">
        <v>0</v>
      </c>
      <c r="CA31" s="19">
        <v>8.0206211283415776</v>
      </c>
      <c r="CB31" s="19">
        <v>20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8.6408037957019257</v>
      </c>
      <c r="L32" s="19">
        <v>0</v>
      </c>
      <c r="M32" s="19">
        <v>183.10274709939793</v>
      </c>
      <c r="N32" s="19">
        <v>33.191659024759772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0.48004465531677371</v>
      </c>
      <c r="AU32" s="19">
        <v>0</v>
      </c>
      <c r="AV32" s="19">
        <v>0</v>
      </c>
      <c r="AW32" s="19">
        <v>0</v>
      </c>
      <c r="AX32" s="19">
        <v>0.13715561580479246</v>
      </c>
      <c r="AY32" s="19">
        <v>85.379370838483325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0.13715561580479246</v>
      </c>
      <c r="BH32" s="19">
        <v>0</v>
      </c>
      <c r="BI32" s="19">
        <v>0</v>
      </c>
      <c r="BJ32" s="19">
        <v>0</v>
      </c>
      <c r="BK32" s="19">
        <v>0</v>
      </c>
      <c r="BL32" s="19">
        <v>29.831346437542365</v>
      </c>
      <c r="BM32" s="19">
        <v>22.973565647302742</v>
      </c>
      <c r="BN32" s="19">
        <v>2.1944898528766794</v>
      </c>
      <c r="BO32" s="19">
        <v>10.286671185359436</v>
      </c>
      <c r="BP32" s="19">
        <v>5.0061799768749253</v>
      </c>
      <c r="BQ32" s="19">
        <v>0</v>
      </c>
      <c r="BR32" s="19">
        <v>0.61720027112156617</v>
      </c>
      <c r="BS32" s="19">
        <v>0</v>
      </c>
      <c r="BT32" s="19">
        <v>381.97839001634708</v>
      </c>
      <c r="BU32" s="19">
        <v>0</v>
      </c>
      <c r="BV32" s="19">
        <v>0</v>
      </c>
      <c r="BW32" s="19">
        <v>0</v>
      </c>
      <c r="BX32" s="19">
        <v>1338.021609983653</v>
      </c>
      <c r="BY32" s="19">
        <v>0</v>
      </c>
      <c r="BZ32" s="19">
        <v>0</v>
      </c>
      <c r="CA32" s="19">
        <v>1338.021609983653</v>
      </c>
      <c r="CB32" s="19">
        <v>1720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13.978775270037406</v>
      </c>
      <c r="E33" s="19">
        <v>64.847097885932826</v>
      </c>
      <c r="F33" s="19">
        <v>0.20026898667675366</v>
      </c>
      <c r="G33" s="19">
        <v>0</v>
      </c>
      <c r="H33" s="19">
        <v>0</v>
      </c>
      <c r="I33" s="19">
        <v>0</v>
      </c>
      <c r="J33" s="19">
        <v>0</v>
      </c>
      <c r="K33" s="19">
        <v>231.87143277434538</v>
      </c>
      <c r="L33" s="19">
        <v>0</v>
      </c>
      <c r="M33" s="19">
        <v>567.24187786323705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57.51725297356365</v>
      </c>
      <c r="X33" s="19">
        <v>8.0107594670701471E-2</v>
      </c>
      <c r="Y33" s="19">
        <v>4.5661328962299841</v>
      </c>
      <c r="Z33" s="19">
        <v>30.040348001513049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0.24032278401210441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13.217753120665742</v>
      </c>
      <c r="AT33" s="19">
        <v>0</v>
      </c>
      <c r="AU33" s="19">
        <v>0</v>
      </c>
      <c r="AV33" s="19">
        <v>0</v>
      </c>
      <c r="AW33" s="19">
        <v>0</v>
      </c>
      <c r="AX33" s="19">
        <v>0.20026898667675366</v>
      </c>
      <c r="AY33" s="19">
        <v>105.18127180263103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4.0053797335350735E-2</v>
      </c>
      <c r="BH33" s="19">
        <v>0</v>
      </c>
      <c r="BI33" s="19">
        <v>0</v>
      </c>
      <c r="BJ33" s="19">
        <v>0</v>
      </c>
      <c r="BK33" s="19">
        <v>0</v>
      </c>
      <c r="BL33" s="19">
        <v>5.1669398562602451</v>
      </c>
      <c r="BM33" s="19">
        <v>4.1655949228764761</v>
      </c>
      <c r="BN33" s="19">
        <v>0.36048417601815658</v>
      </c>
      <c r="BO33" s="19">
        <v>2.0026898667675366</v>
      </c>
      <c r="BP33" s="19">
        <v>1.0814525280544698</v>
      </c>
      <c r="BQ33" s="19">
        <v>0</v>
      </c>
      <c r="BR33" s="19">
        <v>0.72096835203631315</v>
      </c>
      <c r="BS33" s="19">
        <v>0</v>
      </c>
      <c r="BT33" s="19">
        <v>1102.721094439541</v>
      </c>
      <c r="BU33" s="19">
        <v>0</v>
      </c>
      <c r="BV33" s="19">
        <v>0</v>
      </c>
      <c r="BW33" s="19">
        <v>0</v>
      </c>
      <c r="BX33" s="19">
        <v>803.27890556045895</v>
      </c>
      <c r="BY33" s="19">
        <v>0</v>
      </c>
      <c r="BZ33" s="19">
        <v>0</v>
      </c>
      <c r="CA33" s="19">
        <v>803.27890556045895</v>
      </c>
      <c r="CB33" s="19">
        <v>1906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1.4721079480006583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0.69804179693927926</v>
      </c>
      <c r="AS34" s="19">
        <v>0.13822609840381767</v>
      </c>
      <c r="AT34" s="19">
        <v>0</v>
      </c>
      <c r="AU34" s="19">
        <v>0</v>
      </c>
      <c r="AV34" s="19">
        <v>0.21425045252591737</v>
      </c>
      <c r="AW34" s="19">
        <v>0</v>
      </c>
      <c r="AX34" s="19">
        <v>0.44923481981240743</v>
      </c>
      <c r="AY34" s="19">
        <v>11.631726180681257</v>
      </c>
      <c r="AZ34" s="19">
        <v>0</v>
      </c>
      <c r="BA34" s="19">
        <v>0</v>
      </c>
      <c r="BB34" s="19">
        <v>0</v>
      </c>
      <c r="BC34" s="19">
        <v>0</v>
      </c>
      <c r="BD34" s="19">
        <v>1.5135757775218035</v>
      </c>
      <c r="BE34" s="19">
        <v>0.10366957380286326</v>
      </c>
      <c r="BF34" s="19">
        <v>8.293565904229061E-2</v>
      </c>
      <c r="BG34" s="19">
        <v>0</v>
      </c>
      <c r="BH34" s="19">
        <v>0</v>
      </c>
      <c r="BI34" s="19">
        <v>0</v>
      </c>
      <c r="BJ34" s="19">
        <v>6.9113049201908836E-3</v>
      </c>
      <c r="BK34" s="19">
        <v>0</v>
      </c>
      <c r="BL34" s="19">
        <v>0.64966266249794313</v>
      </c>
      <c r="BM34" s="19">
        <v>0.53908178377488891</v>
      </c>
      <c r="BN34" s="19">
        <v>5.5290439361527069E-2</v>
      </c>
      <c r="BO34" s="19">
        <v>0.22116175744610828</v>
      </c>
      <c r="BP34" s="19">
        <v>0.32483133124897157</v>
      </c>
      <c r="BQ34" s="19">
        <v>0</v>
      </c>
      <c r="BR34" s="19">
        <v>0.1244034885634359</v>
      </c>
      <c r="BS34" s="19">
        <v>0</v>
      </c>
      <c r="BT34" s="19">
        <v>18.22511107454336</v>
      </c>
      <c r="BU34" s="19">
        <v>0</v>
      </c>
      <c r="BV34" s="19">
        <v>0</v>
      </c>
      <c r="BW34" s="19">
        <v>0</v>
      </c>
      <c r="BX34" s="19">
        <v>65.774888925456636</v>
      </c>
      <c r="BY34" s="19">
        <v>0</v>
      </c>
      <c r="BZ34" s="19">
        <v>0</v>
      </c>
      <c r="CA34" s="19">
        <v>65.774888925456636</v>
      </c>
      <c r="CB34" s="19">
        <v>84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0.46601784266017843</v>
      </c>
      <c r="E35" s="19">
        <v>1.218815896188159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11.363665855636658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0.17923763179237631</v>
      </c>
      <c r="AY35" s="19">
        <v>37.926682887266828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11.18442822384428</v>
      </c>
      <c r="BM35" s="19">
        <v>8.6034063260340634</v>
      </c>
      <c r="BN35" s="19">
        <v>0.71695052716950525</v>
      </c>
      <c r="BO35" s="19">
        <v>3.8715328467153283</v>
      </c>
      <c r="BP35" s="19">
        <v>2.04330900243309</v>
      </c>
      <c r="BQ35" s="19">
        <v>0</v>
      </c>
      <c r="BR35" s="19">
        <v>0.824493106244931</v>
      </c>
      <c r="BS35" s="19">
        <v>0</v>
      </c>
      <c r="BT35" s="19">
        <v>78.398540145985393</v>
      </c>
      <c r="BU35" s="19">
        <v>0</v>
      </c>
      <c r="BV35" s="19">
        <v>0</v>
      </c>
      <c r="BW35" s="19">
        <v>0</v>
      </c>
      <c r="BX35" s="19">
        <v>584.60145985401459</v>
      </c>
      <c r="BY35" s="19">
        <v>0</v>
      </c>
      <c r="BZ35" s="19">
        <v>0</v>
      </c>
      <c r="CA35" s="19">
        <v>584.60145985401459</v>
      </c>
      <c r="CB35" s="19">
        <v>663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0.28489998135471328</v>
      </c>
      <c r="E36" s="19">
        <v>6.9189995471858934</v>
      </c>
      <c r="F36" s="19">
        <v>0</v>
      </c>
      <c r="G36" s="19">
        <v>0.59014996137762032</v>
      </c>
      <c r="H36" s="19">
        <v>0</v>
      </c>
      <c r="I36" s="19">
        <v>6.1049996004581414E-2</v>
      </c>
      <c r="J36" s="19">
        <v>0</v>
      </c>
      <c r="K36" s="19">
        <v>63.064645872732605</v>
      </c>
      <c r="L36" s="19">
        <v>0</v>
      </c>
      <c r="M36" s="19">
        <v>144.38324055083504</v>
      </c>
      <c r="N36" s="19">
        <v>32.132647897078016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12.94259915297126</v>
      </c>
      <c r="U36" s="19">
        <v>0</v>
      </c>
      <c r="V36" s="19">
        <v>0</v>
      </c>
      <c r="W36" s="19">
        <v>0</v>
      </c>
      <c r="X36" s="19">
        <v>0</v>
      </c>
      <c r="Y36" s="19">
        <v>7.3666995178861576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47.84284686892363</v>
      </c>
      <c r="AT36" s="19">
        <v>0</v>
      </c>
      <c r="AU36" s="19">
        <v>0</v>
      </c>
      <c r="AV36" s="19">
        <v>0</v>
      </c>
      <c r="AW36" s="19">
        <v>0</v>
      </c>
      <c r="AX36" s="19">
        <v>4.0699997336387614E-2</v>
      </c>
      <c r="AY36" s="19">
        <v>32.844897850464797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8.1399994672775228E-2</v>
      </c>
      <c r="BH36" s="19">
        <v>0</v>
      </c>
      <c r="BI36" s="19">
        <v>0</v>
      </c>
      <c r="BJ36" s="19">
        <v>0</v>
      </c>
      <c r="BK36" s="19">
        <v>0</v>
      </c>
      <c r="BL36" s="19">
        <v>1.7907998828010547</v>
      </c>
      <c r="BM36" s="19">
        <v>1.4855499027781476</v>
      </c>
      <c r="BN36" s="19">
        <v>6.1049996004581414E-2</v>
      </c>
      <c r="BO36" s="19">
        <v>0.48839996803665131</v>
      </c>
      <c r="BP36" s="19">
        <v>0.32559997869110091</v>
      </c>
      <c r="BQ36" s="19">
        <v>0</v>
      </c>
      <c r="BR36" s="19">
        <v>0.85469994406413974</v>
      </c>
      <c r="BS36" s="19">
        <v>0</v>
      </c>
      <c r="BT36" s="19">
        <v>353.56087686119918</v>
      </c>
      <c r="BU36" s="19">
        <v>0</v>
      </c>
      <c r="BV36" s="19">
        <v>0</v>
      </c>
      <c r="BW36" s="19">
        <v>0</v>
      </c>
      <c r="BX36" s="19">
        <v>410.43912313880082</v>
      </c>
      <c r="BY36" s="19">
        <v>0</v>
      </c>
      <c r="BZ36" s="19">
        <v>0</v>
      </c>
      <c r="CA36" s="19">
        <v>410.43912313880082</v>
      </c>
      <c r="CB36" s="19">
        <v>764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14.646632874728457</v>
      </c>
      <c r="E37" s="19">
        <v>152.46681148925899</v>
      </c>
      <c r="F37" s="19">
        <v>11.373642288196958</v>
      </c>
      <c r="G37" s="19">
        <v>0</v>
      </c>
      <c r="H37" s="19">
        <v>0</v>
      </c>
      <c r="I37" s="19">
        <v>0</v>
      </c>
      <c r="J37" s="19">
        <v>0</v>
      </c>
      <c r="K37" s="19">
        <v>125.53282645426019</v>
      </c>
      <c r="L37" s="19">
        <v>0</v>
      </c>
      <c r="M37" s="19">
        <v>9.4371228578324899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0.27274921554429155</v>
      </c>
      <c r="BI37" s="19">
        <v>0</v>
      </c>
      <c r="BJ37" s="19">
        <v>0</v>
      </c>
      <c r="BK37" s="19">
        <v>0</v>
      </c>
      <c r="BL37" s="19">
        <v>0.84552256818730387</v>
      </c>
      <c r="BM37" s="19">
        <v>0.84552256818730387</v>
      </c>
      <c r="BN37" s="19">
        <v>0</v>
      </c>
      <c r="BO37" s="19">
        <v>6.8187303886072886E-2</v>
      </c>
      <c r="BP37" s="19">
        <v>5.4549843108858319E-2</v>
      </c>
      <c r="BQ37" s="19">
        <v>0.39548636253922276</v>
      </c>
      <c r="BR37" s="19">
        <v>10.050808592807146</v>
      </c>
      <c r="BS37" s="19">
        <v>0</v>
      </c>
      <c r="BT37" s="19">
        <v>325.98986241853731</v>
      </c>
      <c r="BU37" s="19">
        <v>0</v>
      </c>
      <c r="BV37" s="19">
        <v>0</v>
      </c>
      <c r="BW37" s="19">
        <v>0</v>
      </c>
      <c r="BX37" s="19">
        <v>126.01013758146271</v>
      </c>
      <c r="BY37" s="19">
        <v>0</v>
      </c>
      <c r="BZ37" s="19">
        <v>0</v>
      </c>
      <c r="CA37" s="19">
        <v>126.01013758146271</v>
      </c>
      <c r="CB37" s="19">
        <v>452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0.18562564193978287</v>
      </c>
      <c r="E38" s="19">
        <v>1.6706307774580458</v>
      </c>
      <c r="F38" s="19">
        <v>8.4375291790810394E-2</v>
      </c>
      <c r="G38" s="19">
        <v>0</v>
      </c>
      <c r="H38" s="19">
        <v>0</v>
      </c>
      <c r="I38" s="19">
        <v>0</v>
      </c>
      <c r="J38" s="19">
        <v>0</v>
      </c>
      <c r="K38" s="19">
        <v>44.887655232711126</v>
      </c>
      <c r="L38" s="19">
        <v>0</v>
      </c>
      <c r="M38" s="19">
        <v>88.239680154829514</v>
      </c>
      <c r="N38" s="19">
        <v>4.6068909317782474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0.2531258753724312</v>
      </c>
      <c r="Z38" s="19">
        <v>0</v>
      </c>
      <c r="AA38" s="19">
        <v>8.4375291790810394E-2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3.3750116716324156E-2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4.3875151731221402</v>
      </c>
      <c r="AT38" s="19">
        <v>3.3750116716324156E-2</v>
      </c>
      <c r="AU38" s="19">
        <v>0</v>
      </c>
      <c r="AV38" s="19">
        <v>0</v>
      </c>
      <c r="AW38" s="19">
        <v>0.27000093373059325</v>
      </c>
      <c r="AX38" s="19">
        <v>3.5100121384977125</v>
      </c>
      <c r="AY38" s="19">
        <v>66.521480047874917</v>
      </c>
      <c r="AZ38" s="19">
        <v>0</v>
      </c>
      <c r="BA38" s="19">
        <v>0</v>
      </c>
      <c r="BB38" s="19">
        <v>0.45562657567037612</v>
      </c>
      <c r="BC38" s="19">
        <v>0</v>
      </c>
      <c r="BD38" s="19">
        <v>3.3750116716324156E-2</v>
      </c>
      <c r="BE38" s="19">
        <v>0</v>
      </c>
      <c r="BF38" s="19">
        <v>0.27000093373059325</v>
      </c>
      <c r="BG38" s="19">
        <v>8.4375291790810394E-2</v>
      </c>
      <c r="BH38" s="19">
        <v>0.27000093373059325</v>
      </c>
      <c r="BI38" s="19">
        <v>0</v>
      </c>
      <c r="BJ38" s="19">
        <v>0</v>
      </c>
      <c r="BK38" s="19">
        <v>0</v>
      </c>
      <c r="BL38" s="19">
        <v>14.310049487721443</v>
      </c>
      <c r="BM38" s="19">
        <v>15.592553922941759</v>
      </c>
      <c r="BN38" s="19">
        <v>1.9575067695468011</v>
      </c>
      <c r="BO38" s="19">
        <v>20.317570263227143</v>
      </c>
      <c r="BP38" s="19">
        <v>6.159396300729159</v>
      </c>
      <c r="BQ38" s="19">
        <v>0.11812540850713454</v>
      </c>
      <c r="BR38" s="19">
        <v>0.60750210089383483</v>
      </c>
      <c r="BS38" s="19">
        <v>0</v>
      </c>
      <c r="BT38" s="19">
        <v>274.94532582953474</v>
      </c>
      <c r="BU38" s="19">
        <v>0</v>
      </c>
      <c r="BV38" s="19">
        <v>0</v>
      </c>
      <c r="BW38" s="19">
        <v>0</v>
      </c>
      <c r="BX38" s="19">
        <v>1713.0546741704652</v>
      </c>
      <c r="BY38" s="19">
        <v>0</v>
      </c>
      <c r="BZ38" s="19">
        <v>0</v>
      </c>
      <c r="CA38" s="19">
        <v>1713.0546741704652</v>
      </c>
      <c r="CB38" s="19">
        <v>1988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24.44407921768428</v>
      </c>
      <c r="L39" s="19">
        <v>0</v>
      </c>
      <c r="M39" s="19">
        <v>5.7112334620757661E-2</v>
      </c>
      <c r="N39" s="19">
        <v>547.93573835154905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5.7112334620757661E-2</v>
      </c>
      <c r="AS39" s="19">
        <v>0.74246035006984956</v>
      </c>
      <c r="AT39" s="19">
        <v>0.39978634234530369</v>
      </c>
      <c r="AU39" s="19">
        <v>0</v>
      </c>
      <c r="AV39" s="19">
        <v>0.51401101158681894</v>
      </c>
      <c r="AW39" s="19">
        <v>0</v>
      </c>
      <c r="AX39" s="19">
        <v>35.06697345714521</v>
      </c>
      <c r="AY39" s="19">
        <v>2043.5364450653299</v>
      </c>
      <c r="AZ39" s="19">
        <v>0</v>
      </c>
      <c r="BA39" s="19">
        <v>0</v>
      </c>
      <c r="BB39" s="19">
        <v>0</v>
      </c>
      <c r="BC39" s="19">
        <v>0</v>
      </c>
      <c r="BD39" s="19">
        <v>10.337332566357137</v>
      </c>
      <c r="BE39" s="19">
        <v>0</v>
      </c>
      <c r="BF39" s="19">
        <v>0.11422466924151532</v>
      </c>
      <c r="BG39" s="19">
        <v>0</v>
      </c>
      <c r="BH39" s="19">
        <v>0</v>
      </c>
      <c r="BI39" s="19">
        <v>0</v>
      </c>
      <c r="BJ39" s="19">
        <v>5.7112334620757661E-2</v>
      </c>
      <c r="BK39" s="19">
        <v>0</v>
      </c>
      <c r="BL39" s="19">
        <v>6.6250308160078895</v>
      </c>
      <c r="BM39" s="19">
        <v>5.3685594543512209</v>
      </c>
      <c r="BN39" s="19">
        <v>0.51401101158681894</v>
      </c>
      <c r="BO39" s="19">
        <v>2.512942723313337</v>
      </c>
      <c r="BP39" s="19">
        <v>9.1950858739419843</v>
      </c>
      <c r="BQ39" s="19">
        <v>2.170268715588791</v>
      </c>
      <c r="BR39" s="19">
        <v>1.0280220231736379</v>
      </c>
      <c r="BS39" s="19">
        <v>0</v>
      </c>
      <c r="BT39" s="19">
        <v>2690.676308653135</v>
      </c>
      <c r="BU39" s="19">
        <v>0</v>
      </c>
      <c r="BV39" s="19">
        <v>0</v>
      </c>
      <c r="BW39" s="19">
        <v>0</v>
      </c>
      <c r="BX39" s="19">
        <v>3564.323691346865</v>
      </c>
      <c r="BY39" s="19">
        <v>0</v>
      </c>
      <c r="BZ39" s="19">
        <v>0</v>
      </c>
      <c r="CA39" s="19">
        <v>3564.323691346865</v>
      </c>
      <c r="CB39" s="19">
        <v>6255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172.02366863905326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172.02366863905326</v>
      </c>
      <c r="BU40" s="19">
        <v>0</v>
      </c>
      <c r="BV40" s="19">
        <v>0</v>
      </c>
      <c r="BW40" s="19">
        <v>0</v>
      </c>
      <c r="BX40" s="19">
        <v>3224.9763313609469</v>
      </c>
      <c r="BY40" s="19">
        <v>0</v>
      </c>
      <c r="BZ40" s="19">
        <v>0</v>
      </c>
      <c r="CA40" s="19">
        <v>3224.9763313609469</v>
      </c>
      <c r="CB40" s="19">
        <v>3397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12.067247820672479</v>
      </c>
      <c r="E41" s="19">
        <v>0.35491905354919057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885.87795765877956</v>
      </c>
      <c r="Q41" s="19">
        <v>668.5491905354919</v>
      </c>
      <c r="R41" s="19">
        <v>6.2702366127023659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13.250311332503113</v>
      </c>
      <c r="AB41" s="19">
        <v>7.6899128268991284</v>
      </c>
      <c r="AC41" s="19">
        <v>0</v>
      </c>
      <c r="AD41" s="19">
        <v>0</v>
      </c>
      <c r="AE41" s="19">
        <v>0</v>
      </c>
      <c r="AF41" s="19">
        <v>2.1295143212951433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0.1183063511830635</v>
      </c>
      <c r="AM41" s="19">
        <v>9.9377334993773356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0.35491905354919057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1606.6002490660026</v>
      </c>
      <c r="BU41" s="19">
        <v>0</v>
      </c>
      <c r="BV41" s="19">
        <v>0</v>
      </c>
      <c r="BW41" s="19">
        <v>0</v>
      </c>
      <c r="BX41" s="19">
        <v>8.3997509339975096</v>
      </c>
      <c r="BY41" s="19">
        <v>0</v>
      </c>
      <c r="BZ41" s="19">
        <v>0</v>
      </c>
      <c r="CA41" s="19">
        <v>8.3997509339975096</v>
      </c>
      <c r="CB41" s="19">
        <v>1615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29.442942997632489</v>
      </c>
      <c r="E42" s="19">
        <v>0</v>
      </c>
      <c r="F42" s="19">
        <v>0</v>
      </c>
      <c r="G42" s="19">
        <v>15.43959205973411</v>
      </c>
      <c r="H42" s="19">
        <v>0</v>
      </c>
      <c r="I42" s="19">
        <v>0</v>
      </c>
      <c r="J42" s="19">
        <v>0.11968676015297759</v>
      </c>
      <c r="K42" s="19">
        <v>0</v>
      </c>
      <c r="L42" s="19">
        <v>5.9843380076488799</v>
      </c>
      <c r="M42" s="19">
        <v>11.96867601529776</v>
      </c>
      <c r="N42" s="19">
        <v>0</v>
      </c>
      <c r="O42" s="19">
        <v>0</v>
      </c>
      <c r="P42" s="19">
        <v>396.64192314696777</v>
      </c>
      <c r="Q42" s="19">
        <v>1847.2454562010562</v>
      </c>
      <c r="R42" s="19">
        <v>358.94059369877982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1.1968676015297759</v>
      </c>
      <c r="Z42" s="19">
        <v>0</v>
      </c>
      <c r="AA42" s="19">
        <v>1.9149881624476415</v>
      </c>
      <c r="AB42" s="19">
        <v>1.9149881624476415</v>
      </c>
      <c r="AC42" s="19">
        <v>0.59843380076488795</v>
      </c>
      <c r="AD42" s="19">
        <v>0</v>
      </c>
      <c r="AE42" s="19">
        <v>0</v>
      </c>
      <c r="AF42" s="19">
        <v>4.7874704061191036</v>
      </c>
      <c r="AG42" s="19">
        <v>0</v>
      </c>
      <c r="AH42" s="19">
        <v>0.35906028045893285</v>
      </c>
      <c r="AI42" s="19">
        <v>0</v>
      </c>
      <c r="AJ42" s="19">
        <v>0</v>
      </c>
      <c r="AK42" s="19">
        <v>237.57821890366054</v>
      </c>
      <c r="AL42" s="19">
        <v>6.7024585685667457</v>
      </c>
      <c r="AM42" s="19">
        <v>160.73931888544891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0.59843380076488795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0.59843380076488795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2.154361682753597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5.2662174467310141</v>
      </c>
      <c r="BS42" s="19">
        <v>0</v>
      </c>
      <c r="BT42" s="19">
        <v>3090.1924603897287</v>
      </c>
      <c r="BU42" s="19">
        <v>0</v>
      </c>
      <c r="BV42" s="19">
        <v>0</v>
      </c>
      <c r="BW42" s="19">
        <v>0</v>
      </c>
      <c r="BX42" s="19">
        <v>195.80753961027136</v>
      </c>
      <c r="BY42" s="19">
        <v>0</v>
      </c>
      <c r="BZ42" s="19">
        <v>0</v>
      </c>
      <c r="CA42" s="19">
        <v>195.80753961027136</v>
      </c>
      <c r="CB42" s="19">
        <v>3286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32.76743639308291</v>
      </c>
      <c r="E43" s="19">
        <v>0.72104383261062643</v>
      </c>
      <c r="F43" s="19">
        <v>0.72104383261062643</v>
      </c>
      <c r="G43" s="19">
        <v>10.815657489159396</v>
      </c>
      <c r="H43" s="19">
        <v>6.8098584191003608</v>
      </c>
      <c r="I43" s="19">
        <v>0</v>
      </c>
      <c r="J43" s="19">
        <v>0.40057990700590351</v>
      </c>
      <c r="K43" s="19">
        <v>0</v>
      </c>
      <c r="L43" s="19">
        <v>9.4536858053393242</v>
      </c>
      <c r="M43" s="19">
        <v>11.296353377566481</v>
      </c>
      <c r="N43" s="19">
        <v>0</v>
      </c>
      <c r="O43" s="19">
        <v>0</v>
      </c>
      <c r="P43" s="19">
        <v>289.13857687686118</v>
      </c>
      <c r="Q43" s="19">
        <v>54.078287445796981</v>
      </c>
      <c r="R43" s="19">
        <v>90.290711039130656</v>
      </c>
      <c r="S43" s="19">
        <v>0</v>
      </c>
      <c r="T43" s="19">
        <v>10.895773470560577</v>
      </c>
      <c r="U43" s="19">
        <v>0</v>
      </c>
      <c r="V43" s="19">
        <v>0</v>
      </c>
      <c r="W43" s="19">
        <v>0</v>
      </c>
      <c r="X43" s="19">
        <v>0</v>
      </c>
      <c r="Y43" s="19">
        <v>2.0028995350295178</v>
      </c>
      <c r="Z43" s="19">
        <v>0</v>
      </c>
      <c r="AA43" s="19">
        <v>8.0115981401180716E-2</v>
      </c>
      <c r="AB43" s="19">
        <v>48.229820803510783</v>
      </c>
      <c r="AC43" s="19">
        <v>0.96139177681416843</v>
      </c>
      <c r="AD43" s="19">
        <v>0</v>
      </c>
      <c r="AE43" s="19">
        <v>0</v>
      </c>
      <c r="AF43" s="19">
        <v>0.16023196280236143</v>
      </c>
      <c r="AG43" s="19">
        <v>0</v>
      </c>
      <c r="AH43" s="19">
        <v>0.40057990700590351</v>
      </c>
      <c r="AI43" s="19">
        <v>0.64092785120944573</v>
      </c>
      <c r="AJ43" s="19">
        <v>0.48069588840708422</v>
      </c>
      <c r="AK43" s="19">
        <v>0</v>
      </c>
      <c r="AL43" s="19">
        <v>5.0473068282743849</v>
      </c>
      <c r="AM43" s="19">
        <v>36.372655556136039</v>
      </c>
      <c r="AN43" s="19">
        <v>8.0115981401180716E-2</v>
      </c>
      <c r="AO43" s="19">
        <v>1.9227835536283369</v>
      </c>
      <c r="AP43" s="19">
        <v>0.96139177681416843</v>
      </c>
      <c r="AQ43" s="19">
        <v>72.825427093673269</v>
      </c>
      <c r="AR43" s="19">
        <v>0.24034794420354211</v>
      </c>
      <c r="AS43" s="19">
        <v>10.495193563554674</v>
      </c>
      <c r="AT43" s="19">
        <v>3.5251031816519514</v>
      </c>
      <c r="AU43" s="19">
        <v>1.2818557024188915</v>
      </c>
      <c r="AV43" s="19">
        <v>0</v>
      </c>
      <c r="AW43" s="19">
        <v>0</v>
      </c>
      <c r="AX43" s="19">
        <v>27.559897602006167</v>
      </c>
      <c r="AY43" s="19">
        <v>18.106211796666841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0.32046392560472287</v>
      </c>
      <c r="BH43" s="19">
        <v>0</v>
      </c>
      <c r="BI43" s="19">
        <v>0</v>
      </c>
      <c r="BJ43" s="19">
        <v>0.96139177681416843</v>
      </c>
      <c r="BK43" s="19">
        <v>0</v>
      </c>
      <c r="BL43" s="19">
        <v>4.4063789770649393</v>
      </c>
      <c r="BM43" s="19">
        <v>4.8870748654720231</v>
      </c>
      <c r="BN43" s="19">
        <v>0</v>
      </c>
      <c r="BO43" s="19">
        <v>2.0028995350295178</v>
      </c>
      <c r="BP43" s="19">
        <v>1.2017397210177108</v>
      </c>
      <c r="BQ43" s="19">
        <v>0</v>
      </c>
      <c r="BR43" s="19">
        <v>66.976960451387072</v>
      </c>
      <c r="BS43" s="19">
        <v>0</v>
      </c>
      <c r="BT43" s="19">
        <v>829.52087142782511</v>
      </c>
      <c r="BU43" s="19">
        <v>0</v>
      </c>
      <c r="BV43" s="19">
        <v>0</v>
      </c>
      <c r="BW43" s="19">
        <v>0</v>
      </c>
      <c r="BX43" s="19">
        <v>2237.4791285721749</v>
      </c>
      <c r="BY43" s="19">
        <v>0</v>
      </c>
      <c r="BZ43" s="19">
        <v>0</v>
      </c>
      <c r="CA43" s="19">
        <v>2237.4791285721749</v>
      </c>
      <c r="CB43" s="19">
        <v>3067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0.12369861586426333</v>
      </c>
      <c r="E44" s="19">
        <v>0.12369861586426333</v>
      </c>
      <c r="F44" s="19">
        <v>1.1751368507105018</v>
      </c>
      <c r="G44" s="19">
        <v>0.37109584759278996</v>
      </c>
      <c r="H44" s="19">
        <v>5.9993828694167712</v>
      </c>
      <c r="I44" s="19">
        <v>0</v>
      </c>
      <c r="J44" s="19">
        <v>0</v>
      </c>
      <c r="K44" s="19">
        <v>0.4947944634570533</v>
      </c>
      <c r="L44" s="19">
        <v>0</v>
      </c>
      <c r="M44" s="19">
        <v>0.55664377138918508</v>
      </c>
      <c r="N44" s="19">
        <v>0</v>
      </c>
      <c r="O44" s="19">
        <v>0</v>
      </c>
      <c r="P44" s="19">
        <v>0.80404100311771165</v>
      </c>
      <c r="Q44" s="19">
        <v>207.19518157264108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0.55664377138918508</v>
      </c>
      <c r="Z44" s="19">
        <v>0</v>
      </c>
      <c r="AA44" s="19">
        <v>0</v>
      </c>
      <c r="AB44" s="19">
        <v>0</v>
      </c>
      <c r="AC44" s="19">
        <v>1.3606847745068966</v>
      </c>
      <c r="AD44" s="19">
        <v>0.37109584759278996</v>
      </c>
      <c r="AE44" s="19">
        <v>0</v>
      </c>
      <c r="AF44" s="19">
        <v>5.8138349456203766</v>
      </c>
      <c r="AG44" s="19">
        <v>0</v>
      </c>
      <c r="AH44" s="19">
        <v>0.12369861586426333</v>
      </c>
      <c r="AI44" s="19">
        <v>0.12369861586426333</v>
      </c>
      <c r="AJ44" s="19">
        <v>0</v>
      </c>
      <c r="AK44" s="19">
        <v>0</v>
      </c>
      <c r="AL44" s="19">
        <v>0</v>
      </c>
      <c r="AM44" s="19">
        <v>0</v>
      </c>
      <c r="AN44" s="19">
        <v>6.1849307932131663E-2</v>
      </c>
      <c r="AO44" s="19">
        <v>8.9681496501590914</v>
      </c>
      <c r="AP44" s="19">
        <v>10.205135808801725</v>
      </c>
      <c r="AQ44" s="19">
        <v>4.3913008631813479</v>
      </c>
      <c r="AR44" s="19">
        <v>6.1849307932131663E-2</v>
      </c>
      <c r="AS44" s="19">
        <v>30.306160886744514</v>
      </c>
      <c r="AT44" s="19">
        <v>17.627052760657527</v>
      </c>
      <c r="AU44" s="19">
        <v>0.80404100311771165</v>
      </c>
      <c r="AV44" s="19">
        <v>15.400477675100785</v>
      </c>
      <c r="AW44" s="19">
        <v>7.9785607232449856</v>
      </c>
      <c r="AX44" s="19">
        <v>7.9785607232449856</v>
      </c>
      <c r="AY44" s="19">
        <v>17.379655528928996</v>
      </c>
      <c r="AZ44" s="19">
        <v>0</v>
      </c>
      <c r="BA44" s="19">
        <v>11.380272659512226</v>
      </c>
      <c r="BB44" s="19">
        <v>5.0097939425026645</v>
      </c>
      <c r="BC44" s="19">
        <v>0</v>
      </c>
      <c r="BD44" s="19">
        <v>75.76540221686129</v>
      </c>
      <c r="BE44" s="19">
        <v>3.3398626283351098</v>
      </c>
      <c r="BF44" s="19">
        <v>0.55664377138918508</v>
      </c>
      <c r="BG44" s="19">
        <v>18.369244455843102</v>
      </c>
      <c r="BH44" s="19">
        <v>3.1543147045387152</v>
      </c>
      <c r="BI44" s="19">
        <v>0</v>
      </c>
      <c r="BJ44" s="19">
        <v>13.730546360933229</v>
      </c>
      <c r="BK44" s="19">
        <v>17.565203452725392</v>
      </c>
      <c r="BL44" s="19">
        <v>46.325131641166621</v>
      </c>
      <c r="BM44" s="19">
        <v>54.303692364411603</v>
      </c>
      <c r="BN44" s="19">
        <v>0</v>
      </c>
      <c r="BO44" s="19">
        <v>3.4017119362672417</v>
      </c>
      <c r="BP44" s="19">
        <v>2.412123009353135</v>
      </c>
      <c r="BQ44" s="19">
        <v>10.205135808801725</v>
      </c>
      <c r="BR44" s="19">
        <v>91.35142781575847</v>
      </c>
      <c r="BS44" s="19">
        <v>0</v>
      </c>
      <c r="BT44" s="19">
        <v>703.22663118833702</v>
      </c>
      <c r="BU44" s="19">
        <v>0</v>
      </c>
      <c r="BV44" s="19">
        <v>0</v>
      </c>
      <c r="BW44" s="19">
        <v>0</v>
      </c>
      <c r="BX44" s="19">
        <v>7013.7733688116623</v>
      </c>
      <c r="BY44" s="19">
        <v>0</v>
      </c>
      <c r="BZ44" s="19">
        <v>0</v>
      </c>
      <c r="CA44" s="19">
        <v>7013.7733688116623</v>
      </c>
      <c r="CB44" s="19">
        <v>7717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9.2871574917585339E-2</v>
      </c>
      <c r="E45" s="19">
        <v>4.643578745879267E-2</v>
      </c>
      <c r="F45" s="19">
        <v>0</v>
      </c>
      <c r="G45" s="19">
        <v>0</v>
      </c>
      <c r="H45" s="19">
        <v>0.18574314983517068</v>
      </c>
      <c r="I45" s="19">
        <v>0</v>
      </c>
      <c r="J45" s="19">
        <v>0</v>
      </c>
      <c r="K45" s="19">
        <v>0.23217893729396336</v>
      </c>
      <c r="L45" s="19">
        <v>0</v>
      </c>
      <c r="M45" s="19">
        <v>0.41792208712913398</v>
      </c>
      <c r="N45" s="19">
        <v>0</v>
      </c>
      <c r="O45" s="19">
        <v>0</v>
      </c>
      <c r="P45" s="19">
        <v>0</v>
      </c>
      <c r="Q45" s="19">
        <v>0</v>
      </c>
      <c r="R45" s="19">
        <v>301.69331111977596</v>
      </c>
      <c r="S45" s="19">
        <v>0</v>
      </c>
      <c r="T45" s="19">
        <v>4.4578355960440961</v>
      </c>
      <c r="U45" s="19">
        <v>0</v>
      </c>
      <c r="V45" s="19">
        <v>0</v>
      </c>
      <c r="W45" s="19">
        <v>0</v>
      </c>
      <c r="X45" s="19">
        <v>0</v>
      </c>
      <c r="Y45" s="19">
        <v>0.139307362376378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2.1824820105632554</v>
      </c>
      <c r="AG45" s="19">
        <v>0</v>
      </c>
      <c r="AH45" s="19">
        <v>0</v>
      </c>
      <c r="AI45" s="19">
        <v>0</v>
      </c>
      <c r="AJ45" s="19">
        <v>9.2871574917585339E-2</v>
      </c>
      <c r="AK45" s="19">
        <v>0.278614724752756</v>
      </c>
      <c r="AL45" s="19">
        <v>0</v>
      </c>
      <c r="AM45" s="19">
        <v>2.0431746481868776</v>
      </c>
      <c r="AN45" s="19">
        <v>0</v>
      </c>
      <c r="AO45" s="19">
        <v>7.0582396937364855</v>
      </c>
      <c r="AP45" s="19">
        <v>0</v>
      </c>
      <c r="AQ45" s="19">
        <v>2.0896104356456702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4.643578745879267E-2</v>
      </c>
      <c r="AY45" s="19">
        <v>0</v>
      </c>
      <c r="AZ45" s="19">
        <v>0</v>
      </c>
      <c r="BA45" s="19">
        <v>1.8574314983517068</v>
      </c>
      <c r="BB45" s="19">
        <v>0</v>
      </c>
      <c r="BC45" s="19">
        <v>0.139307362376378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0.278614724752756</v>
      </c>
      <c r="BK45" s="19">
        <v>3.3898124844918649</v>
      </c>
      <c r="BL45" s="19">
        <v>1.2537662613874021</v>
      </c>
      <c r="BM45" s="19">
        <v>4.643578745879267E-2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328.02240260891148</v>
      </c>
      <c r="BU45" s="19">
        <v>0</v>
      </c>
      <c r="BV45" s="19">
        <v>0</v>
      </c>
      <c r="BW45" s="19">
        <v>0</v>
      </c>
      <c r="BX45" s="19">
        <v>2291.9775973910887</v>
      </c>
      <c r="BY45" s="19">
        <v>0</v>
      </c>
      <c r="BZ45" s="19">
        <v>0</v>
      </c>
      <c r="CA45" s="19">
        <v>2291.9775973910887</v>
      </c>
      <c r="CB45" s="19">
        <v>2620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6.1770007454089582</v>
      </c>
      <c r="E46" s="19">
        <v>3.9709290506200445</v>
      </c>
      <c r="F46" s="19">
        <v>0.23358406180117913</v>
      </c>
      <c r="G46" s="19">
        <v>0.10381513857830182</v>
      </c>
      <c r="H46" s="19">
        <v>0</v>
      </c>
      <c r="I46" s="19">
        <v>0</v>
      </c>
      <c r="J46" s="19">
        <v>0</v>
      </c>
      <c r="K46" s="19">
        <v>0.53205258521379684</v>
      </c>
      <c r="L46" s="19">
        <v>0</v>
      </c>
      <c r="M46" s="19">
        <v>5.4502947753608462</v>
      </c>
      <c r="N46" s="19">
        <v>1.3495968015179236</v>
      </c>
      <c r="O46" s="19">
        <v>0</v>
      </c>
      <c r="P46" s="19">
        <v>0.4541912312800705</v>
      </c>
      <c r="Q46" s="19">
        <v>0</v>
      </c>
      <c r="R46" s="19">
        <v>0</v>
      </c>
      <c r="S46" s="19">
        <v>54.282340584129564</v>
      </c>
      <c r="T46" s="19">
        <v>6.4235616995324252</v>
      </c>
      <c r="U46" s="19">
        <v>0</v>
      </c>
      <c r="V46" s="19">
        <v>0</v>
      </c>
      <c r="W46" s="19">
        <v>0</v>
      </c>
      <c r="X46" s="19">
        <v>0.28549163109033004</v>
      </c>
      <c r="Y46" s="19">
        <v>0.66182150843667409</v>
      </c>
      <c r="Z46" s="19">
        <v>0</v>
      </c>
      <c r="AA46" s="19">
        <v>0</v>
      </c>
      <c r="AB46" s="19">
        <v>0</v>
      </c>
      <c r="AC46" s="19">
        <v>0.63586772379209866</v>
      </c>
      <c r="AD46" s="19">
        <v>0.23358406180117913</v>
      </c>
      <c r="AE46" s="19">
        <v>0</v>
      </c>
      <c r="AF46" s="19">
        <v>4.0228366199091958</v>
      </c>
      <c r="AG46" s="19">
        <v>0</v>
      </c>
      <c r="AH46" s="19">
        <v>3.8930676966863184E-2</v>
      </c>
      <c r="AI46" s="19">
        <v>6.0861624991529446</v>
      </c>
      <c r="AJ46" s="19">
        <v>3.8671139120417428</v>
      </c>
      <c r="AK46" s="19">
        <v>1.3625736938402115</v>
      </c>
      <c r="AL46" s="19">
        <v>3.906044589008606</v>
      </c>
      <c r="AM46" s="19">
        <v>100.01290912787152</v>
      </c>
      <c r="AN46" s="19">
        <v>0</v>
      </c>
      <c r="AO46" s="19">
        <v>6.16402385308667</v>
      </c>
      <c r="AP46" s="19">
        <v>9.0838246256014096E-2</v>
      </c>
      <c r="AQ46" s="19">
        <v>94.290099613742626</v>
      </c>
      <c r="AR46" s="19">
        <v>0</v>
      </c>
      <c r="AS46" s="19">
        <v>32.104831605339839</v>
      </c>
      <c r="AT46" s="19">
        <v>0</v>
      </c>
      <c r="AU46" s="19">
        <v>0</v>
      </c>
      <c r="AV46" s="19">
        <v>0</v>
      </c>
      <c r="AW46" s="19">
        <v>1.193874093650471</v>
      </c>
      <c r="AX46" s="19">
        <v>0</v>
      </c>
      <c r="AY46" s="19">
        <v>0</v>
      </c>
      <c r="AZ46" s="19">
        <v>0</v>
      </c>
      <c r="BA46" s="19">
        <v>2.9068238801924511</v>
      </c>
      <c r="BB46" s="19">
        <v>0</v>
      </c>
      <c r="BC46" s="19">
        <v>0</v>
      </c>
      <c r="BD46" s="19">
        <v>0</v>
      </c>
      <c r="BE46" s="19">
        <v>8.2013959476858442</v>
      </c>
      <c r="BF46" s="19">
        <v>0</v>
      </c>
      <c r="BG46" s="19">
        <v>0</v>
      </c>
      <c r="BH46" s="19">
        <v>0</v>
      </c>
      <c r="BI46" s="19">
        <v>0</v>
      </c>
      <c r="BJ46" s="19">
        <v>1.8427187097648574</v>
      </c>
      <c r="BK46" s="19">
        <v>0</v>
      </c>
      <c r="BL46" s="19">
        <v>0.99922070881615499</v>
      </c>
      <c r="BM46" s="19">
        <v>0.36335298502405639</v>
      </c>
      <c r="BN46" s="19">
        <v>0</v>
      </c>
      <c r="BO46" s="19">
        <v>2.5953784644575456E-2</v>
      </c>
      <c r="BP46" s="19">
        <v>0</v>
      </c>
      <c r="BQ46" s="19">
        <v>0</v>
      </c>
      <c r="BR46" s="19">
        <v>3.1793386189604935</v>
      </c>
      <c r="BS46" s="19">
        <v>0</v>
      </c>
      <c r="BT46" s="19">
        <v>351.45317476451851</v>
      </c>
      <c r="BU46" s="19">
        <v>0</v>
      </c>
      <c r="BV46" s="19">
        <v>0</v>
      </c>
      <c r="BW46" s="19">
        <v>0</v>
      </c>
      <c r="BX46" s="19">
        <v>30.184251541641256</v>
      </c>
      <c r="BY46" s="19">
        <v>1.3625736938402115</v>
      </c>
      <c r="BZ46" s="19">
        <v>0</v>
      </c>
      <c r="CA46" s="19">
        <v>31.546825235481467</v>
      </c>
      <c r="CB46" s="19">
        <v>383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705.54166666666663</v>
      </c>
      <c r="U47" s="19">
        <v>0</v>
      </c>
      <c r="V47" s="19">
        <v>0</v>
      </c>
      <c r="W47" s="19">
        <v>0</v>
      </c>
      <c r="X47" s="19">
        <v>2.458333333333333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708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708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22.376283819896862</v>
      </c>
      <c r="E48" s="19">
        <v>7.5833706501798428</v>
      </c>
      <c r="F48" s="19">
        <v>1.1214843919280049</v>
      </c>
      <c r="G48" s="19">
        <v>0.26702009331619164</v>
      </c>
      <c r="H48" s="19">
        <v>1.8691406532133417</v>
      </c>
      <c r="I48" s="19">
        <v>4.0053013997428746</v>
      </c>
      <c r="J48" s="19">
        <v>1.1748884105912434</v>
      </c>
      <c r="K48" s="19">
        <v>148.35636384647609</v>
      </c>
      <c r="L48" s="19">
        <v>1.60212055989715</v>
      </c>
      <c r="M48" s="19">
        <v>190.3319225157814</v>
      </c>
      <c r="N48" s="19">
        <v>12.496540367197769</v>
      </c>
      <c r="O48" s="19">
        <v>57.94336024961359</v>
      </c>
      <c r="P48" s="19">
        <v>38.077065306888933</v>
      </c>
      <c r="Q48" s="19">
        <v>36.741964840307972</v>
      </c>
      <c r="R48" s="19">
        <v>38.611105493521315</v>
      </c>
      <c r="S48" s="19">
        <v>34.872824187094629</v>
      </c>
      <c r="T48" s="19">
        <v>445.44291967007092</v>
      </c>
      <c r="U48" s="19">
        <v>87.956418738353534</v>
      </c>
      <c r="V48" s="19">
        <v>5.927846071619455</v>
      </c>
      <c r="W48" s="19">
        <v>1.8691406532133417</v>
      </c>
      <c r="X48" s="19">
        <v>3.7382813064266833</v>
      </c>
      <c r="Y48" s="19">
        <v>10.787611769974143</v>
      </c>
      <c r="Z48" s="19">
        <v>81.547936498764926</v>
      </c>
      <c r="AA48" s="19">
        <v>46.087668106374679</v>
      </c>
      <c r="AB48" s="19">
        <v>115.67310442457422</v>
      </c>
      <c r="AC48" s="19">
        <v>113.10971152873879</v>
      </c>
      <c r="AD48" s="19">
        <v>1.7089285972236266</v>
      </c>
      <c r="AE48" s="19">
        <v>0.74765626128533669</v>
      </c>
      <c r="AF48" s="19">
        <v>76.634766781747004</v>
      </c>
      <c r="AG48" s="19">
        <v>73.37712164328947</v>
      </c>
      <c r="AH48" s="19">
        <v>26.061161107660308</v>
      </c>
      <c r="AI48" s="19">
        <v>10.787611769974143</v>
      </c>
      <c r="AJ48" s="19">
        <v>23.71138428647782</v>
      </c>
      <c r="AK48" s="19">
        <v>45.553627919742297</v>
      </c>
      <c r="AL48" s="19">
        <v>4.058705418406114</v>
      </c>
      <c r="AM48" s="19">
        <v>53.350614644575096</v>
      </c>
      <c r="AN48" s="19">
        <v>0.74765626128533669</v>
      </c>
      <c r="AO48" s="19">
        <v>3.364453175784015</v>
      </c>
      <c r="AP48" s="19">
        <v>3.2042411197942999</v>
      </c>
      <c r="AQ48" s="19">
        <v>27.022433443598594</v>
      </c>
      <c r="AR48" s="19">
        <v>42.723214930590665</v>
      </c>
      <c r="AS48" s="19">
        <v>281.33237031793954</v>
      </c>
      <c r="AT48" s="19">
        <v>9.5593193407196608</v>
      </c>
      <c r="AU48" s="19">
        <v>3.4712612131104916</v>
      </c>
      <c r="AV48" s="19">
        <v>1.0680803732647666</v>
      </c>
      <c r="AW48" s="19">
        <v>13.885044852441967</v>
      </c>
      <c r="AX48" s="19">
        <v>10.573995695321191</v>
      </c>
      <c r="AY48" s="19">
        <v>65.847155011772855</v>
      </c>
      <c r="AZ48" s="19">
        <v>93.083204530024418</v>
      </c>
      <c r="BA48" s="19">
        <v>5.9812500902826935</v>
      </c>
      <c r="BB48" s="19">
        <v>2.6702009331619165</v>
      </c>
      <c r="BC48" s="19">
        <v>16.822265878920074</v>
      </c>
      <c r="BD48" s="19">
        <v>102.80273592673379</v>
      </c>
      <c r="BE48" s="19">
        <v>15.700781486992071</v>
      </c>
      <c r="BF48" s="19">
        <v>81.975168648070849</v>
      </c>
      <c r="BG48" s="19">
        <v>28.8381700781487</v>
      </c>
      <c r="BH48" s="19">
        <v>28.998382134138417</v>
      </c>
      <c r="BI48" s="19">
        <v>24.67265662241611</v>
      </c>
      <c r="BJ48" s="19">
        <v>117.11501292848166</v>
      </c>
      <c r="BK48" s="19">
        <v>2.2963728025192482</v>
      </c>
      <c r="BL48" s="19">
        <v>52.816574457942707</v>
      </c>
      <c r="BM48" s="19">
        <v>44.058315397171626</v>
      </c>
      <c r="BN48" s="19">
        <v>22.269475782570382</v>
      </c>
      <c r="BO48" s="19">
        <v>6.3550782209253613</v>
      </c>
      <c r="BP48" s="19">
        <v>37.543025120256544</v>
      </c>
      <c r="BQ48" s="19">
        <v>1.8157366345501034</v>
      </c>
      <c r="BR48" s="19">
        <v>32.09581521660624</v>
      </c>
      <c r="BS48" s="19">
        <v>0</v>
      </c>
      <c r="BT48" s="19">
        <v>3006.2724226096752</v>
      </c>
      <c r="BU48" s="19">
        <v>0</v>
      </c>
      <c r="BV48" s="19">
        <v>0</v>
      </c>
      <c r="BW48" s="19">
        <v>0</v>
      </c>
      <c r="BX48" s="19">
        <v>690.72757739032454</v>
      </c>
      <c r="BY48" s="19">
        <v>0</v>
      </c>
      <c r="BZ48" s="19">
        <v>0</v>
      </c>
      <c r="CA48" s="19">
        <v>690.72757739032454</v>
      </c>
      <c r="CB48" s="19">
        <v>3697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4.780085981420798E-2</v>
      </c>
      <c r="E49" s="19">
        <v>0</v>
      </c>
      <c r="F49" s="19">
        <v>3.8240687851366383E-2</v>
      </c>
      <c r="G49" s="19">
        <v>0</v>
      </c>
      <c r="H49" s="19">
        <v>5.736103177704957E-2</v>
      </c>
      <c r="I49" s="19">
        <v>0.12428223551694075</v>
      </c>
      <c r="J49" s="19">
        <v>4.780085981420798E-2</v>
      </c>
      <c r="K49" s="19">
        <v>0.50668911403060457</v>
      </c>
      <c r="L49" s="19">
        <v>0.19120343925683192</v>
      </c>
      <c r="M49" s="19">
        <v>0.89865616450711006</v>
      </c>
      <c r="N49" s="19">
        <v>2.7724498692240624</v>
      </c>
      <c r="O49" s="19">
        <v>0</v>
      </c>
      <c r="P49" s="19">
        <v>0.13384240747978232</v>
      </c>
      <c r="Q49" s="19">
        <v>0.14340257944262394</v>
      </c>
      <c r="R49" s="19">
        <v>5.736103177704957E-2</v>
      </c>
      <c r="S49" s="19">
        <v>0.17208309533114871</v>
      </c>
      <c r="T49" s="19">
        <v>1.6061088897573881</v>
      </c>
      <c r="U49" s="19">
        <v>19.961639058413251</v>
      </c>
      <c r="V49" s="19">
        <v>4.780085981420798E-2</v>
      </c>
      <c r="W49" s="19">
        <v>5.736103177704957E-2</v>
      </c>
      <c r="X49" s="19">
        <v>9.5601719628415956E-3</v>
      </c>
      <c r="Y49" s="19">
        <v>0.21032378318251513</v>
      </c>
      <c r="Z49" s="19">
        <v>0</v>
      </c>
      <c r="AA49" s="19">
        <v>9.560171962841596E-2</v>
      </c>
      <c r="AB49" s="19">
        <v>0.27724498692240629</v>
      </c>
      <c r="AC49" s="19">
        <v>0.13384240747978232</v>
      </c>
      <c r="AD49" s="19">
        <v>0.16252292336830712</v>
      </c>
      <c r="AE49" s="19">
        <v>1.9120343925683191E-2</v>
      </c>
      <c r="AF49" s="19">
        <v>0.26768481495956464</v>
      </c>
      <c r="AG49" s="19">
        <v>2.1223581757508345</v>
      </c>
      <c r="AH49" s="19">
        <v>0.15296275140546553</v>
      </c>
      <c r="AI49" s="19">
        <v>0.26768481495956464</v>
      </c>
      <c r="AJ49" s="19">
        <v>0.33460601869945589</v>
      </c>
      <c r="AK49" s="19">
        <v>0.22944412710819828</v>
      </c>
      <c r="AL49" s="19">
        <v>7.6481375702732765E-2</v>
      </c>
      <c r="AM49" s="19">
        <v>0.35372636262513907</v>
      </c>
      <c r="AN49" s="19">
        <v>0</v>
      </c>
      <c r="AO49" s="19">
        <v>0.24856447103388149</v>
      </c>
      <c r="AP49" s="19">
        <v>9.560171962841596E-2</v>
      </c>
      <c r="AQ49" s="19">
        <v>0.51624928599344622</v>
      </c>
      <c r="AR49" s="19">
        <v>1.3766647626491897</v>
      </c>
      <c r="AS49" s="19">
        <v>80.697411538345904</v>
      </c>
      <c r="AT49" s="19">
        <v>0.70745272525027814</v>
      </c>
      <c r="AU49" s="19">
        <v>9.5601719628415956E-3</v>
      </c>
      <c r="AV49" s="19">
        <v>0.46844842617923821</v>
      </c>
      <c r="AW49" s="19">
        <v>0.52580945795628775</v>
      </c>
      <c r="AX49" s="19">
        <v>2.8680515888524785E-2</v>
      </c>
      <c r="AY49" s="19">
        <v>0.64053152151038684</v>
      </c>
      <c r="AZ49" s="19">
        <v>32.753149144695307</v>
      </c>
      <c r="BA49" s="19">
        <v>4.9521690767519466</v>
      </c>
      <c r="BB49" s="19">
        <v>11.118479992784776</v>
      </c>
      <c r="BC49" s="19">
        <v>12.265700628325769</v>
      </c>
      <c r="BD49" s="19">
        <v>25.669061720229681</v>
      </c>
      <c r="BE49" s="19">
        <v>3.948351020653579</v>
      </c>
      <c r="BF49" s="19">
        <v>6.3001533235126121</v>
      </c>
      <c r="BG49" s="19">
        <v>4.1586748038360941</v>
      </c>
      <c r="BH49" s="19">
        <v>45.353455791720535</v>
      </c>
      <c r="BI49" s="19">
        <v>0.65009169347322848</v>
      </c>
      <c r="BJ49" s="19">
        <v>19.215945645311606</v>
      </c>
      <c r="BK49" s="19">
        <v>1.9120343925683191E-2</v>
      </c>
      <c r="BL49" s="19">
        <v>13.6519255629378</v>
      </c>
      <c r="BM49" s="19">
        <v>3.1070558879235186</v>
      </c>
      <c r="BN49" s="19">
        <v>0.14340257944262394</v>
      </c>
      <c r="BO49" s="19">
        <v>1.1663409794666748</v>
      </c>
      <c r="BP49" s="19">
        <v>0.20076361121967351</v>
      </c>
      <c r="BQ49" s="19">
        <v>5.0286504524546798</v>
      </c>
      <c r="BR49" s="19">
        <v>6.1949914319213546</v>
      </c>
      <c r="BS49" s="19">
        <v>0</v>
      </c>
      <c r="BT49" s="19">
        <v>312.78970628025132</v>
      </c>
      <c r="BU49" s="19">
        <v>0</v>
      </c>
      <c r="BV49" s="19">
        <v>0</v>
      </c>
      <c r="BW49" s="19">
        <v>0</v>
      </c>
      <c r="BX49" s="19">
        <v>5.2102937197486696</v>
      </c>
      <c r="BY49" s="19">
        <v>0</v>
      </c>
      <c r="BZ49" s="19">
        <v>0</v>
      </c>
      <c r="CA49" s="19">
        <v>5.2102937197486696</v>
      </c>
      <c r="CB49" s="19">
        <v>318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483.88693984802217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4783.4408777785666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255.29486542148996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5522.6226830480791</v>
      </c>
      <c r="BU50" s="19">
        <v>0</v>
      </c>
      <c r="BV50" s="19">
        <v>0</v>
      </c>
      <c r="BW50" s="19">
        <v>0</v>
      </c>
      <c r="BX50" s="19">
        <v>174.37731695192105</v>
      </c>
      <c r="BY50" s="19">
        <v>0</v>
      </c>
      <c r="BZ50" s="19">
        <v>0</v>
      </c>
      <c r="CA50" s="19">
        <v>174.37731695192105</v>
      </c>
      <c r="CB50" s="19">
        <v>5697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729.35652173913047</v>
      </c>
      <c r="W52" s="19">
        <v>0</v>
      </c>
      <c r="X52" s="19">
        <v>7382.6434782608694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8112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8112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6.4774585635359117</v>
      </c>
      <c r="E53" s="19">
        <v>3.9289502762430937</v>
      </c>
      <c r="F53" s="19">
        <v>1.061878453038674</v>
      </c>
      <c r="G53" s="19">
        <v>43.430828729281771</v>
      </c>
      <c r="H53" s="19">
        <v>5.4155801104972374</v>
      </c>
      <c r="I53" s="19">
        <v>0</v>
      </c>
      <c r="J53" s="19">
        <v>25.378895027624306</v>
      </c>
      <c r="K53" s="19">
        <v>38.333812154696133</v>
      </c>
      <c r="L53" s="19">
        <v>0</v>
      </c>
      <c r="M53" s="19">
        <v>29.520220994475139</v>
      </c>
      <c r="N53" s="19">
        <v>9.0259668508287287</v>
      </c>
      <c r="O53" s="19">
        <v>0</v>
      </c>
      <c r="P53" s="19">
        <v>3.6103867403314918</v>
      </c>
      <c r="Q53" s="19">
        <v>0</v>
      </c>
      <c r="R53" s="19">
        <v>0</v>
      </c>
      <c r="S53" s="19">
        <v>2.4423204419889504</v>
      </c>
      <c r="T53" s="19">
        <v>66.792154696132599</v>
      </c>
      <c r="U53" s="19">
        <v>0</v>
      </c>
      <c r="V53" s="19">
        <v>17.627182320441989</v>
      </c>
      <c r="W53" s="19">
        <v>0</v>
      </c>
      <c r="X53" s="19">
        <v>64.562209944751373</v>
      </c>
      <c r="Y53" s="19">
        <v>9.9816574585635358</v>
      </c>
      <c r="Z53" s="19">
        <v>0.95569060773480674</v>
      </c>
      <c r="AA53" s="19">
        <v>0.74331491712707187</v>
      </c>
      <c r="AB53" s="19">
        <v>3.398011049723757</v>
      </c>
      <c r="AC53" s="19">
        <v>45.766961325966854</v>
      </c>
      <c r="AD53" s="19">
        <v>23.467513812154699</v>
      </c>
      <c r="AE53" s="19">
        <v>130.92961325966851</v>
      </c>
      <c r="AF53" s="19">
        <v>2.0175690607734804</v>
      </c>
      <c r="AG53" s="19">
        <v>0</v>
      </c>
      <c r="AH53" s="19">
        <v>0.530939226519337</v>
      </c>
      <c r="AI53" s="19">
        <v>7.9640883977900545</v>
      </c>
      <c r="AJ53" s="19">
        <v>0.530939226519337</v>
      </c>
      <c r="AK53" s="19">
        <v>0.31856353591160225</v>
      </c>
      <c r="AL53" s="19">
        <v>0.84950276243093925</v>
      </c>
      <c r="AM53" s="19">
        <v>0.31856353591160225</v>
      </c>
      <c r="AN53" s="19">
        <v>0.530939226519337</v>
      </c>
      <c r="AO53" s="19">
        <v>131.88530386740331</v>
      </c>
      <c r="AP53" s="19">
        <v>6.689834254143646</v>
      </c>
      <c r="AQ53" s="19">
        <v>91.321546961325964</v>
      </c>
      <c r="AR53" s="19">
        <v>0.530939226519337</v>
      </c>
      <c r="AS53" s="19">
        <v>47.678342541436464</v>
      </c>
      <c r="AT53" s="19">
        <v>0.31856353591160225</v>
      </c>
      <c r="AU53" s="19">
        <v>102.36508287292817</v>
      </c>
      <c r="AV53" s="19">
        <v>0</v>
      </c>
      <c r="AW53" s="19">
        <v>31.75016574585635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0.31856353591160225</v>
      </c>
      <c r="BH53" s="19">
        <v>0</v>
      </c>
      <c r="BI53" s="19">
        <v>0.63712707182320449</v>
      </c>
      <c r="BJ53" s="19">
        <v>1.5928176795580111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961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961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138.39974858579509</v>
      </c>
      <c r="E55" s="19">
        <v>121.69123192960403</v>
      </c>
      <c r="F55" s="19">
        <v>9.1675047140163421</v>
      </c>
      <c r="G55" s="19">
        <v>2.2179446888749217</v>
      </c>
      <c r="H55" s="19">
        <v>75.853708359522315</v>
      </c>
      <c r="I55" s="19">
        <v>51.012727844123198</v>
      </c>
      <c r="J55" s="19">
        <v>15.229886863607792</v>
      </c>
      <c r="K55" s="19">
        <v>9.3153676932746698</v>
      </c>
      <c r="L55" s="19">
        <v>0.14786297925832809</v>
      </c>
      <c r="M55" s="19">
        <v>78.515241986172214</v>
      </c>
      <c r="N55" s="19">
        <v>8.8717787554996868</v>
      </c>
      <c r="O55" s="19">
        <v>0.59145191703331235</v>
      </c>
      <c r="P55" s="19">
        <v>13.011942174732873</v>
      </c>
      <c r="Q55" s="19">
        <v>0</v>
      </c>
      <c r="R55" s="19">
        <v>18.039283469516029</v>
      </c>
      <c r="S55" s="19">
        <v>0</v>
      </c>
      <c r="T55" s="19">
        <v>61.954588309239469</v>
      </c>
      <c r="U55" s="19">
        <v>0</v>
      </c>
      <c r="V55" s="19">
        <v>18701.857479572598</v>
      </c>
      <c r="W55" s="19">
        <v>0</v>
      </c>
      <c r="X55" s="19">
        <v>205.67740414833438</v>
      </c>
      <c r="Y55" s="19">
        <v>121.39550597108736</v>
      </c>
      <c r="Z55" s="19">
        <v>43.915304839723447</v>
      </c>
      <c r="AA55" s="19">
        <v>1.3307668133249528</v>
      </c>
      <c r="AB55" s="19">
        <v>222.38592080452545</v>
      </c>
      <c r="AC55" s="19">
        <v>450.09490886235074</v>
      </c>
      <c r="AD55" s="19">
        <v>325.00282840980515</v>
      </c>
      <c r="AE55" s="19">
        <v>25.136706473915776</v>
      </c>
      <c r="AF55" s="19">
        <v>21.440131992457573</v>
      </c>
      <c r="AG55" s="19">
        <v>0.14786297925832809</v>
      </c>
      <c r="AH55" s="19">
        <v>98.033155248271527</v>
      </c>
      <c r="AI55" s="19">
        <v>36.817881835323696</v>
      </c>
      <c r="AJ55" s="19">
        <v>27.05892520427404</v>
      </c>
      <c r="AK55" s="19">
        <v>45.393934632306724</v>
      </c>
      <c r="AL55" s="19">
        <v>2.0700817096165935</v>
      </c>
      <c r="AM55" s="19">
        <v>11.829038340666248</v>
      </c>
      <c r="AN55" s="19">
        <v>23.066624764299185</v>
      </c>
      <c r="AO55" s="19">
        <v>27.946103079824013</v>
      </c>
      <c r="AP55" s="19">
        <v>21.440131992457573</v>
      </c>
      <c r="AQ55" s="19">
        <v>424.21888749214327</v>
      </c>
      <c r="AR55" s="19">
        <v>0.73931489629164049</v>
      </c>
      <c r="AS55" s="19">
        <v>612.15273412947829</v>
      </c>
      <c r="AT55" s="19">
        <v>535.855436832181</v>
      </c>
      <c r="AU55" s="19">
        <v>8.7239157762413573</v>
      </c>
      <c r="AV55" s="19">
        <v>0</v>
      </c>
      <c r="AW55" s="19">
        <v>13.307668133249528</v>
      </c>
      <c r="AX55" s="19">
        <v>2.2179446888749217</v>
      </c>
      <c r="AY55" s="19">
        <v>266.30122564424886</v>
      </c>
      <c r="AZ55" s="19">
        <v>0</v>
      </c>
      <c r="BA55" s="19">
        <v>0.59145191703331235</v>
      </c>
      <c r="BB55" s="19">
        <v>0</v>
      </c>
      <c r="BC55" s="19">
        <v>0</v>
      </c>
      <c r="BD55" s="19">
        <v>0</v>
      </c>
      <c r="BE55" s="19">
        <v>0.44358893777498432</v>
      </c>
      <c r="BF55" s="19">
        <v>0</v>
      </c>
      <c r="BG55" s="19">
        <v>27.05892520427404</v>
      </c>
      <c r="BH55" s="19">
        <v>3.1051225644248901</v>
      </c>
      <c r="BI55" s="19">
        <v>27.650377121307354</v>
      </c>
      <c r="BJ55" s="19">
        <v>0.44358893777498432</v>
      </c>
      <c r="BK55" s="19">
        <v>0</v>
      </c>
      <c r="BL55" s="19">
        <v>83.838309239472025</v>
      </c>
      <c r="BM55" s="19">
        <v>17.891420490257698</v>
      </c>
      <c r="BN55" s="19">
        <v>0</v>
      </c>
      <c r="BO55" s="19">
        <v>2.3658076681332494</v>
      </c>
      <c r="BP55" s="19">
        <v>3.9923004399748585</v>
      </c>
      <c r="BQ55" s="19">
        <v>0.59145191703331235</v>
      </c>
      <c r="BR55" s="19">
        <v>28.685417976115648</v>
      </c>
      <c r="BS55" s="19">
        <v>0</v>
      </c>
      <c r="BT55" s="19">
        <v>23076.235857950975</v>
      </c>
      <c r="BU55" s="19">
        <v>0</v>
      </c>
      <c r="BV55" s="19">
        <v>0</v>
      </c>
      <c r="BW55" s="19">
        <v>0</v>
      </c>
      <c r="BX55" s="19">
        <v>3271.7641420490258</v>
      </c>
      <c r="BY55" s="19">
        <v>0</v>
      </c>
      <c r="BZ55" s="19">
        <v>0</v>
      </c>
      <c r="CA55" s="19">
        <v>3271.7641420490258</v>
      </c>
      <c r="CB55" s="19">
        <v>26348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1.9027384324834749</v>
      </c>
      <c r="E56" s="19">
        <v>1.4184050133058632</v>
      </c>
      <c r="F56" s="19">
        <v>0.10378573268091683</v>
      </c>
      <c r="G56" s="19">
        <v>6.9190488453944543E-2</v>
      </c>
      <c r="H56" s="19">
        <v>5.8465962743583137</v>
      </c>
      <c r="I56" s="19">
        <v>0</v>
      </c>
      <c r="J56" s="19">
        <v>0</v>
      </c>
      <c r="K56" s="19">
        <v>0</v>
      </c>
      <c r="L56" s="19">
        <v>2.5254528285689757</v>
      </c>
      <c r="M56" s="19">
        <v>1.0724525710361403</v>
      </c>
      <c r="N56" s="19">
        <v>0.50163104129109792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1.7297622113486136E-2</v>
      </c>
      <c r="U56" s="19">
        <v>0</v>
      </c>
      <c r="V56" s="19">
        <v>334.36303545368702</v>
      </c>
      <c r="W56" s="19">
        <v>3.9092625976478668</v>
      </c>
      <c r="X56" s="19">
        <v>5.2757747446132717</v>
      </c>
      <c r="Y56" s="19">
        <v>6.1060606060606064</v>
      </c>
      <c r="Z56" s="19">
        <v>21.345265688041891</v>
      </c>
      <c r="AA56" s="19">
        <v>13.267276161043865</v>
      </c>
      <c r="AB56" s="19">
        <v>0</v>
      </c>
      <c r="AC56" s="19">
        <v>0</v>
      </c>
      <c r="AD56" s="19">
        <v>0</v>
      </c>
      <c r="AE56" s="19">
        <v>0</v>
      </c>
      <c r="AF56" s="19">
        <v>0.72650012876641767</v>
      </c>
      <c r="AG56" s="19">
        <v>0</v>
      </c>
      <c r="AH56" s="19">
        <v>5.1892866340458414E-2</v>
      </c>
      <c r="AI56" s="19">
        <v>1.7297622113486136E-2</v>
      </c>
      <c r="AJ56" s="19">
        <v>0.2421667095888059</v>
      </c>
      <c r="AK56" s="19">
        <v>1.7297622113486136E-2</v>
      </c>
      <c r="AL56" s="19">
        <v>0</v>
      </c>
      <c r="AM56" s="19">
        <v>5.1892866340458414E-2</v>
      </c>
      <c r="AN56" s="19">
        <v>0</v>
      </c>
      <c r="AO56" s="19">
        <v>8.6488110567430679E-2</v>
      </c>
      <c r="AP56" s="19">
        <v>6.9190488453944543E-2</v>
      </c>
      <c r="AQ56" s="19">
        <v>7.5417632414799556</v>
      </c>
      <c r="AR56" s="19">
        <v>2.3351789853206286</v>
      </c>
      <c r="AS56" s="19">
        <v>2.7157266718173232</v>
      </c>
      <c r="AT56" s="19">
        <v>12.333204566915615</v>
      </c>
      <c r="AU56" s="19">
        <v>0</v>
      </c>
      <c r="AV56" s="19">
        <v>0</v>
      </c>
      <c r="AW56" s="19">
        <v>0.7783929951068761</v>
      </c>
      <c r="AX56" s="19">
        <v>0</v>
      </c>
      <c r="AY56" s="19">
        <v>3.4595244226972272E-2</v>
      </c>
      <c r="AZ56" s="19">
        <v>0</v>
      </c>
      <c r="BA56" s="19">
        <v>1.7297622113486136E-2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1.3838097690788909</v>
      </c>
      <c r="BH56" s="19">
        <v>0.34595244226972272</v>
      </c>
      <c r="BI56" s="19">
        <v>0</v>
      </c>
      <c r="BJ56" s="19">
        <v>0</v>
      </c>
      <c r="BK56" s="19">
        <v>1.1935359258305434</v>
      </c>
      <c r="BL56" s="19">
        <v>15.61975276847798</v>
      </c>
      <c r="BM56" s="19">
        <v>2.2486908747531977</v>
      </c>
      <c r="BN56" s="19">
        <v>0</v>
      </c>
      <c r="BO56" s="19">
        <v>0.64001201819898701</v>
      </c>
      <c r="BP56" s="19">
        <v>0.65730964031247319</v>
      </c>
      <c r="BQ56" s="19">
        <v>0</v>
      </c>
      <c r="BR56" s="19">
        <v>1.9719289209374196</v>
      </c>
      <c r="BS56" s="19">
        <v>0</v>
      </c>
      <c r="BT56" s="19">
        <v>448.80410335651129</v>
      </c>
      <c r="BU56" s="19">
        <v>0</v>
      </c>
      <c r="BV56" s="19">
        <v>0</v>
      </c>
      <c r="BW56" s="19">
        <v>0</v>
      </c>
      <c r="BX56" s="19">
        <v>357.19589664348871</v>
      </c>
      <c r="BY56" s="19">
        <v>0</v>
      </c>
      <c r="BZ56" s="19">
        <v>0</v>
      </c>
      <c r="CA56" s="19">
        <v>357.19589664348871</v>
      </c>
      <c r="CB56" s="19">
        <v>806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2009.5651878511881</v>
      </c>
      <c r="E57" s="19">
        <v>678.50100995262403</v>
      </c>
      <c r="F57" s="19">
        <v>38.289195343200262</v>
      </c>
      <c r="G57" s="19">
        <v>44.876583789342241</v>
      </c>
      <c r="H57" s="19">
        <v>414.59376032906096</v>
      </c>
      <c r="I57" s="19">
        <v>0.41171177788387381</v>
      </c>
      <c r="J57" s="19">
        <v>38.700907121084143</v>
      </c>
      <c r="K57" s="19">
        <v>0.41171177788387381</v>
      </c>
      <c r="L57" s="19">
        <v>73.284696463329539</v>
      </c>
      <c r="M57" s="19">
        <v>286.96310918506003</v>
      </c>
      <c r="N57" s="19">
        <v>46.111719122993861</v>
      </c>
      <c r="O57" s="19">
        <v>0</v>
      </c>
      <c r="P57" s="19">
        <v>102.92794447096846</v>
      </c>
      <c r="Q57" s="19">
        <v>0</v>
      </c>
      <c r="R57" s="19">
        <v>108.28019758345881</v>
      </c>
      <c r="S57" s="19">
        <v>0</v>
      </c>
      <c r="T57" s="19">
        <v>1084.0371111682398</v>
      </c>
      <c r="U57" s="19">
        <v>5.3522531124903594</v>
      </c>
      <c r="V57" s="19">
        <v>0</v>
      </c>
      <c r="W57" s="19">
        <v>3.7054060009548642</v>
      </c>
      <c r="X57" s="19">
        <v>11316.72163869404</v>
      </c>
      <c r="Y57" s="19">
        <v>1713.1327077747987</v>
      </c>
      <c r="Z57" s="19">
        <v>532.34332880384886</v>
      </c>
      <c r="AA57" s="19">
        <v>92.635150023871603</v>
      </c>
      <c r="AB57" s="19">
        <v>258.55499651107272</v>
      </c>
      <c r="AC57" s="19">
        <v>831.24607954754129</v>
      </c>
      <c r="AD57" s="19">
        <v>350.36672297917664</v>
      </c>
      <c r="AE57" s="19">
        <v>423.23970766462224</v>
      </c>
      <c r="AF57" s="19">
        <v>211.20814205442727</v>
      </c>
      <c r="AG57" s="19">
        <v>0</v>
      </c>
      <c r="AH57" s="19">
        <v>96.340556024826469</v>
      </c>
      <c r="AI57" s="19">
        <v>12.351353336516215</v>
      </c>
      <c r="AJ57" s="19">
        <v>4.528829556722612</v>
      </c>
      <c r="AK57" s="19">
        <v>6.1756766682581077</v>
      </c>
      <c r="AL57" s="19">
        <v>111.5738918065298</v>
      </c>
      <c r="AM57" s="19">
        <v>111.16218002864593</v>
      </c>
      <c r="AN57" s="19">
        <v>98.810826692129723</v>
      </c>
      <c r="AO57" s="19">
        <v>86.871185133497377</v>
      </c>
      <c r="AP57" s="19">
        <v>402.65411877042862</v>
      </c>
      <c r="AQ57" s="19">
        <v>0.41171177788387381</v>
      </c>
      <c r="AR57" s="19">
        <v>0</v>
      </c>
      <c r="AS57" s="19">
        <v>208.73787138712402</v>
      </c>
      <c r="AT57" s="19">
        <v>0.41171177788387381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4.9405413346064853</v>
      </c>
      <c r="BH57" s="19">
        <v>1.2351353336516213</v>
      </c>
      <c r="BI57" s="19">
        <v>0</v>
      </c>
      <c r="BJ57" s="19">
        <v>0</v>
      </c>
      <c r="BK57" s="19">
        <v>0</v>
      </c>
      <c r="BL57" s="19">
        <v>3.2936942230709905</v>
      </c>
      <c r="BM57" s="19">
        <v>11.93964155863234</v>
      </c>
      <c r="BN57" s="19">
        <v>0</v>
      </c>
      <c r="BO57" s="19">
        <v>95.517132469058723</v>
      </c>
      <c r="BP57" s="19">
        <v>313.31266296962798</v>
      </c>
      <c r="BQ57" s="19">
        <v>0</v>
      </c>
      <c r="BR57" s="19">
        <v>177.44777626794959</v>
      </c>
      <c r="BS57" s="19">
        <v>0</v>
      </c>
      <c r="BT57" s="19">
        <v>22413.177476220208</v>
      </c>
      <c r="BU57" s="19">
        <v>0</v>
      </c>
      <c r="BV57" s="19">
        <v>0</v>
      </c>
      <c r="BW57" s="19">
        <v>0</v>
      </c>
      <c r="BX57" s="19">
        <v>7.8225237797936025</v>
      </c>
      <c r="BY57" s="19">
        <v>0</v>
      </c>
      <c r="BZ57" s="19">
        <v>0</v>
      </c>
      <c r="CA57" s="19">
        <v>7.8225237797936025</v>
      </c>
      <c r="CB57" s="19">
        <v>22421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1662.4968400192813</v>
      </c>
      <c r="E58" s="19">
        <v>139.00010711799047</v>
      </c>
      <c r="F58" s="19">
        <v>17.902308392694554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10.906003963365647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89.614428793315838</v>
      </c>
      <c r="Y58" s="19">
        <v>0.92598146858764929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0.15433024476460822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1921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1921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1.0774897959183674</v>
      </c>
      <c r="F59" s="19">
        <v>0</v>
      </c>
      <c r="G59" s="19">
        <v>0</v>
      </c>
      <c r="H59" s="19">
        <v>386.81883673469389</v>
      </c>
      <c r="I59" s="19">
        <v>83.325877551020412</v>
      </c>
      <c r="J59" s="19">
        <v>33.043020408163265</v>
      </c>
      <c r="K59" s="19">
        <v>128.22128571428573</v>
      </c>
      <c r="L59" s="19">
        <v>0</v>
      </c>
      <c r="M59" s="19">
        <v>123.193</v>
      </c>
      <c r="N59" s="19">
        <v>8.9790816326530614</v>
      </c>
      <c r="O59" s="19">
        <v>0</v>
      </c>
      <c r="P59" s="19">
        <v>456.13734693877547</v>
      </c>
      <c r="Q59" s="19">
        <v>75.783448979591839</v>
      </c>
      <c r="R59" s="19">
        <v>255.72424489795918</v>
      </c>
      <c r="S59" s="19">
        <v>0</v>
      </c>
      <c r="T59" s="19">
        <v>505.7018775510204</v>
      </c>
      <c r="U59" s="19">
        <v>0</v>
      </c>
      <c r="V59" s="19">
        <v>0</v>
      </c>
      <c r="W59" s="19">
        <v>176.34916326530612</v>
      </c>
      <c r="X59" s="19">
        <v>7147.7081428571428</v>
      </c>
      <c r="Y59" s="19">
        <v>4506.4214897959182</v>
      </c>
      <c r="Z59" s="19">
        <v>1312.0234081632652</v>
      </c>
      <c r="AA59" s="19">
        <v>736.28469387755104</v>
      </c>
      <c r="AB59" s="19">
        <v>882.10497959183681</v>
      </c>
      <c r="AC59" s="19">
        <v>0</v>
      </c>
      <c r="AD59" s="19">
        <v>173.116693877551</v>
      </c>
      <c r="AE59" s="19">
        <v>103.79818367346938</v>
      </c>
      <c r="AF59" s="19">
        <v>183.8915918367347</v>
      </c>
      <c r="AG59" s="19">
        <v>0</v>
      </c>
      <c r="AH59" s="19">
        <v>37.712142857142858</v>
      </c>
      <c r="AI59" s="19">
        <v>3.5916326530612248</v>
      </c>
      <c r="AJ59" s="19">
        <v>11.134061224489797</v>
      </c>
      <c r="AK59" s="19">
        <v>0</v>
      </c>
      <c r="AL59" s="19">
        <v>0.71832653061224494</v>
      </c>
      <c r="AM59" s="19">
        <v>99.129061224489789</v>
      </c>
      <c r="AN59" s="19">
        <v>0</v>
      </c>
      <c r="AO59" s="19">
        <v>2.8733061224489798</v>
      </c>
      <c r="AP59" s="19">
        <v>53.156163265306127</v>
      </c>
      <c r="AQ59" s="19">
        <v>0</v>
      </c>
      <c r="AR59" s="19">
        <v>0</v>
      </c>
      <c r="AS59" s="19">
        <v>22.268122448979593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15.803183673469388</v>
      </c>
      <c r="BH59" s="19">
        <v>0</v>
      </c>
      <c r="BI59" s="19">
        <v>0</v>
      </c>
      <c r="BJ59" s="19">
        <v>0</v>
      </c>
      <c r="BK59" s="19">
        <v>0</v>
      </c>
      <c r="BL59" s="19">
        <v>3.2324693877551018</v>
      </c>
      <c r="BM59" s="19">
        <v>12.211551020408164</v>
      </c>
      <c r="BN59" s="19">
        <v>0</v>
      </c>
      <c r="BO59" s="19">
        <v>31.606367346938775</v>
      </c>
      <c r="BP59" s="19">
        <v>25.859755102040815</v>
      </c>
      <c r="BQ59" s="19">
        <v>0</v>
      </c>
      <c r="BR59" s="19">
        <v>0</v>
      </c>
      <c r="BS59" s="19">
        <v>0</v>
      </c>
      <c r="BT59" s="19">
        <v>17599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17599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37.953277935807556</v>
      </c>
      <c r="E60" s="19">
        <v>2.1253835644052232</v>
      </c>
      <c r="F60" s="19">
        <v>0</v>
      </c>
      <c r="G60" s="19">
        <v>0</v>
      </c>
      <c r="H60" s="19">
        <v>224.07615293300782</v>
      </c>
      <c r="I60" s="19">
        <v>0</v>
      </c>
      <c r="J60" s="19">
        <v>0</v>
      </c>
      <c r="K60" s="19">
        <v>0.60725244697292091</v>
      </c>
      <c r="L60" s="19">
        <v>1.2145048939458418</v>
      </c>
      <c r="M60" s="19">
        <v>2.732636011378144</v>
      </c>
      <c r="N60" s="19">
        <v>0</v>
      </c>
      <c r="O60" s="19">
        <v>9.7160391515667346</v>
      </c>
      <c r="P60" s="19">
        <v>1307.1108921092123</v>
      </c>
      <c r="Q60" s="19">
        <v>0</v>
      </c>
      <c r="R60" s="19">
        <v>400.48298877864136</v>
      </c>
      <c r="S60" s="19">
        <v>182.17573409187628</v>
      </c>
      <c r="T60" s="19">
        <v>472.74602996841895</v>
      </c>
      <c r="U60" s="19">
        <v>15.181311174323023</v>
      </c>
      <c r="V60" s="19">
        <v>0</v>
      </c>
      <c r="W60" s="19">
        <v>0</v>
      </c>
      <c r="X60" s="19">
        <v>646.42022980267427</v>
      </c>
      <c r="Y60" s="19">
        <v>647.02748224964728</v>
      </c>
      <c r="Z60" s="19">
        <v>326.09456402445852</v>
      </c>
      <c r="AA60" s="19">
        <v>21.253835644052231</v>
      </c>
      <c r="AB60" s="19">
        <v>5633.4809505677877</v>
      </c>
      <c r="AC60" s="19">
        <v>578.40795574170716</v>
      </c>
      <c r="AD60" s="19">
        <v>0.30362622348646046</v>
      </c>
      <c r="AE60" s="19">
        <v>70.13765762537237</v>
      </c>
      <c r="AF60" s="19">
        <v>355.54630770264521</v>
      </c>
      <c r="AG60" s="19">
        <v>65.886890496561918</v>
      </c>
      <c r="AH60" s="19">
        <v>1181.1060093623312</v>
      </c>
      <c r="AI60" s="19">
        <v>62.547002038210856</v>
      </c>
      <c r="AJ60" s="19">
        <v>28.540865007727284</v>
      </c>
      <c r="AK60" s="19">
        <v>554.42148408627679</v>
      </c>
      <c r="AL60" s="19">
        <v>115.9852173718279</v>
      </c>
      <c r="AM60" s="19">
        <v>608.46695186686668</v>
      </c>
      <c r="AN60" s="19">
        <v>0</v>
      </c>
      <c r="AO60" s="19">
        <v>0</v>
      </c>
      <c r="AP60" s="19">
        <v>0</v>
      </c>
      <c r="AQ60" s="19">
        <v>0.30362622348646046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3.9471409053239856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13556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13556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4892.6600239419759</v>
      </c>
      <c r="E61" s="19">
        <v>391.56749524681362</v>
      </c>
      <c r="F61" s="19">
        <v>18.853249771142877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8.7014998943736348</v>
      </c>
      <c r="M61" s="19">
        <v>0.24170833039926767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1053.6066122104078</v>
      </c>
      <c r="Z61" s="19">
        <v>135.35666502358987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10.876874867967043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1.6919583127948736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4.3507499471868174</v>
      </c>
      <c r="BH61" s="19">
        <v>2.9004999647912117</v>
      </c>
      <c r="BI61" s="19">
        <v>0</v>
      </c>
      <c r="BJ61" s="19">
        <v>234.45708048728963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1.2085416519963383</v>
      </c>
      <c r="BR61" s="19">
        <v>0</v>
      </c>
      <c r="BS61" s="19">
        <v>0</v>
      </c>
      <c r="BT61" s="19">
        <v>6756.4729596507286</v>
      </c>
      <c r="BU61" s="19">
        <v>0</v>
      </c>
      <c r="BV61" s="19">
        <v>0</v>
      </c>
      <c r="BW61" s="19">
        <v>0</v>
      </c>
      <c r="BX61" s="19">
        <v>108.52704034927119</v>
      </c>
      <c r="BY61" s="19">
        <v>0</v>
      </c>
      <c r="BZ61" s="19">
        <v>0</v>
      </c>
      <c r="CA61" s="19">
        <v>108.52704034927119</v>
      </c>
      <c r="CB61" s="19">
        <v>6865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5.7993611257126689</v>
      </c>
      <c r="F62" s="19">
        <v>0</v>
      </c>
      <c r="G62" s="19">
        <v>613.44353240871783</v>
      </c>
      <c r="H62" s="19">
        <v>45.965306700093002</v>
      </c>
      <c r="I62" s="19">
        <v>51.979458978609841</v>
      </c>
      <c r="J62" s="19">
        <v>35.6553313654927</v>
      </c>
      <c r="K62" s="19">
        <v>208.77700052565606</v>
      </c>
      <c r="L62" s="19">
        <v>3.8662407504751122</v>
      </c>
      <c r="M62" s="19">
        <v>640.93679996765195</v>
      </c>
      <c r="N62" s="19">
        <v>30.070761392584203</v>
      </c>
      <c r="O62" s="19">
        <v>1.9331203752375561</v>
      </c>
      <c r="P62" s="19">
        <v>40.59552787998868</v>
      </c>
      <c r="Q62" s="19">
        <v>0</v>
      </c>
      <c r="R62" s="19">
        <v>27.708058711738303</v>
      </c>
      <c r="S62" s="19">
        <v>82.479802676802393</v>
      </c>
      <c r="T62" s="19">
        <v>123.29012170959525</v>
      </c>
      <c r="U62" s="19">
        <v>74.532530023047997</v>
      </c>
      <c r="V62" s="19">
        <v>56.275282034693298</v>
      </c>
      <c r="W62" s="19">
        <v>22.76786219724233</v>
      </c>
      <c r="X62" s="19">
        <v>173.12166916016335</v>
      </c>
      <c r="Y62" s="19">
        <v>699.14520237758279</v>
      </c>
      <c r="Z62" s="19">
        <v>239.92171768226115</v>
      </c>
      <c r="AA62" s="19">
        <v>213.07282358173953</v>
      </c>
      <c r="AB62" s="19">
        <v>302.85552545388379</v>
      </c>
      <c r="AC62" s="19">
        <v>121.35700133435769</v>
      </c>
      <c r="AD62" s="19">
        <v>95.152480692248588</v>
      </c>
      <c r="AE62" s="19">
        <v>10.739557640208645</v>
      </c>
      <c r="AF62" s="19">
        <v>48.972382839351418</v>
      </c>
      <c r="AG62" s="19">
        <v>1.0739557640208646</v>
      </c>
      <c r="AH62" s="19">
        <v>28.567223322954995</v>
      </c>
      <c r="AI62" s="19">
        <v>53.912579353847399</v>
      </c>
      <c r="AJ62" s="19">
        <v>20.619950669200598</v>
      </c>
      <c r="AK62" s="19">
        <v>4.2958230560834583</v>
      </c>
      <c r="AL62" s="19">
        <v>6.6585257369293602</v>
      </c>
      <c r="AM62" s="19">
        <v>91.07144878896932</v>
      </c>
      <c r="AN62" s="19">
        <v>57.564028951518338</v>
      </c>
      <c r="AO62" s="19">
        <v>3.8662407504751122</v>
      </c>
      <c r="AP62" s="19">
        <v>45.106142088876311</v>
      </c>
      <c r="AQ62" s="19">
        <v>194.17120213497228</v>
      </c>
      <c r="AR62" s="19">
        <v>9.8803930289919535</v>
      </c>
      <c r="AS62" s="19">
        <v>391.13468925639887</v>
      </c>
      <c r="AT62" s="19">
        <v>1.9331203752375561</v>
      </c>
      <c r="AU62" s="19">
        <v>0</v>
      </c>
      <c r="AV62" s="19">
        <v>0</v>
      </c>
      <c r="AW62" s="19">
        <v>9.0212284177752622</v>
      </c>
      <c r="AX62" s="19">
        <v>0</v>
      </c>
      <c r="AY62" s="19">
        <v>0</v>
      </c>
      <c r="AZ62" s="19">
        <v>0</v>
      </c>
      <c r="BA62" s="19">
        <v>0</v>
      </c>
      <c r="BB62" s="19">
        <v>0.21479115280417288</v>
      </c>
      <c r="BC62" s="19">
        <v>0.21479115280417288</v>
      </c>
      <c r="BD62" s="19">
        <v>7.5176903481460506</v>
      </c>
      <c r="BE62" s="19">
        <v>7.0881080425377059</v>
      </c>
      <c r="BF62" s="19">
        <v>0</v>
      </c>
      <c r="BG62" s="19">
        <v>3.6514495976709394</v>
      </c>
      <c r="BH62" s="19">
        <v>3.6514495976709394</v>
      </c>
      <c r="BI62" s="19">
        <v>0</v>
      </c>
      <c r="BJ62" s="19">
        <v>20.190368363592253</v>
      </c>
      <c r="BK62" s="19">
        <v>0.21479115280417288</v>
      </c>
      <c r="BL62" s="19">
        <v>15.679754154704622</v>
      </c>
      <c r="BM62" s="19">
        <v>72.384618495006265</v>
      </c>
      <c r="BN62" s="19">
        <v>0</v>
      </c>
      <c r="BO62" s="19">
        <v>187.51267639804294</v>
      </c>
      <c r="BP62" s="19">
        <v>0</v>
      </c>
      <c r="BQ62" s="19">
        <v>2.5774938336500748</v>
      </c>
      <c r="BR62" s="19">
        <v>1.9331203752375561</v>
      </c>
      <c r="BS62" s="19">
        <v>0</v>
      </c>
      <c r="BT62" s="19">
        <v>5212.1221139460595</v>
      </c>
      <c r="BU62" s="19">
        <v>0</v>
      </c>
      <c r="BV62" s="19">
        <v>0</v>
      </c>
      <c r="BW62" s="19">
        <v>0</v>
      </c>
      <c r="BX62" s="19">
        <v>99.877886053940387</v>
      </c>
      <c r="BY62" s="19">
        <v>0</v>
      </c>
      <c r="BZ62" s="19">
        <v>0</v>
      </c>
      <c r="CA62" s="19">
        <v>99.877886053940387</v>
      </c>
      <c r="CB62" s="19">
        <v>5312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0.84304765457427955</v>
      </c>
      <c r="E63" s="19">
        <v>1.8968572227921292</v>
      </c>
      <c r="F63" s="19">
        <v>0.10538095682178494</v>
      </c>
      <c r="G63" s="19">
        <v>0</v>
      </c>
      <c r="H63" s="19">
        <v>0</v>
      </c>
      <c r="I63" s="19">
        <v>0</v>
      </c>
      <c r="J63" s="19">
        <v>0</v>
      </c>
      <c r="K63" s="19">
        <v>0.10538095682178494</v>
      </c>
      <c r="L63" s="19">
        <v>0</v>
      </c>
      <c r="M63" s="19">
        <v>2.4764524853119463</v>
      </c>
      <c r="N63" s="19">
        <v>0</v>
      </c>
      <c r="O63" s="19">
        <v>0</v>
      </c>
      <c r="P63" s="19">
        <v>3.3195001398862258</v>
      </c>
      <c r="Q63" s="19">
        <v>2.8979763125990861</v>
      </c>
      <c r="R63" s="19">
        <v>5.0055954490347849</v>
      </c>
      <c r="S63" s="19">
        <v>13.804905343653829</v>
      </c>
      <c r="T63" s="19">
        <v>62.122074046442229</v>
      </c>
      <c r="U63" s="19">
        <v>49.423668749417139</v>
      </c>
      <c r="V63" s="19">
        <v>0</v>
      </c>
      <c r="W63" s="19">
        <v>0</v>
      </c>
      <c r="X63" s="19">
        <v>0</v>
      </c>
      <c r="Y63" s="19">
        <v>7.8508812832229786</v>
      </c>
      <c r="Z63" s="19">
        <v>0.79035717616338719</v>
      </c>
      <c r="AA63" s="19">
        <v>5.2690478410892472E-2</v>
      </c>
      <c r="AB63" s="19">
        <v>78.139979483353528</v>
      </c>
      <c r="AC63" s="19">
        <v>38.885573067238646</v>
      </c>
      <c r="AD63" s="19">
        <v>0</v>
      </c>
      <c r="AE63" s="19">
        <v>0</v>
      </c>
      <c r="AF63" s="19">
        <v>31.034691784015667</v>
      </c>
      <c r="AG63" s="19">
        <v>19.81161988249557</v>
      </c>
      <c r="AH63" s="19">
        <v>1.2645714818614195</v>
      </c>
      <c r="AI63" s="19">
        <v>3.3721906182971182</v>
      </c>
      <c r="AJ63" s="19">
        <v>33.036929963629582</v>
      </c>
      <c r="AK63" s="19">
        <v>13.067238645901334</v>
      </c>
      <c r="AL63" s="19">
        <v>7.7455003264011939</v>
      </c>
      <c r="AM63" s="19">
        <v>15.385619695980601</v>
      </c>
      <c r="AN63" s="19">
        <v>27.399048773664088</v>
      </c>
      <c r="AO63" s="19">
        <v>5.9540240604308501</v>
      </c>
      <c r="AP63" s="19">
        <v>6.849762193416022</v>
      </c>
      <c r="AQ63" s="19">
        <v>468.78718642171032</v>
      </c>
      <c r="AR63" s="19">
        <v>70.289098200130567</v>
      </c>
      <c r="AS63" s="19">
        <v>0</v>
      </c>
      <c r="AT63" s="19">
        <v>13.067238645901334</v>
      </c>
      <c r="AU63" s="19">
        <v>0</v>
      </c>
      <c r="AV63" s="19">
        <v>0</v>
      </c>
      <c r="AW63" s="19">
        <v>0</v>
      </c>
      <c r="AX63" s="19">
        <v>0.4742143056980323</v>
      </c>
      <c r="AY63" s="19">
        <v>0</v>
      </c>
      <c r="AZ63" s="19">
        <v>12.224190991327053</v>
      </c>
      <c r="BA63" s="19">
        <v>7.1659050638813762</v>
      </c>
      <c r="BB63" s="19">
        <v>0</v>
      </c>
      <c r="BC63" s="19">
        <v>0</v>
      </c>
      <c r="BD63" s="19">
        <v>5.2690478410892472E-2</v>
      </c>
      <c r="BE63" s="19">
        <v>67.074979017066127</v>
      </c>
      <c r="BF63" s="19">
        <v>0</v>
      </c>
      <c r="BG63" s="19">
        <v>0.21076191364356989</v>
      </c>
      <c r="BH63" s="19">
        <v>5.2690478410892472E-2</v>
      </c>
      <c r="BI63" s="19">
        <v>0.9484286113960646</v>
      </c>
      <c r="BJ63" s="19">
        <v>22.182691410985729</v>
      </c>
      <c r="BK63" s="19">
        <v>0</v>
      </c>
      <c r="BL63" s="19">
        <v>9.9058099412477851</v>
      </c>
      <c r="BM63" s="19">
        <v>4.0044763592278283</v>
      </c>
      <c r="BN63" s="19">
        <v>0</v>
      </c>
      <c r="BO63" s="19">
        <v>0.26345239205446236</v>
      </c>
      <c r="BP63" s="19">
        <v>0</v>
      </c>
      <c r="BQ63" s="19">
        <v>0.26345239205446236</v>
      </c>
      <c r="BR63" s="19">
        <v>5.3744287979110323</v>
      </c>
      <c r="BS63" s="19">
        <v>0</v>
      </c>
      <c r="BT63" s="19">
        <v>1114.9832136528958</v>
      </c>
      <c r="BU63" s="19">
        <v>0</v>
      </c>
      <c r="BV63" s="19">
        <v>0</v>
      </c>
      <c r="BW63" s="19">
        <v>0</v>
      </c>
      <c r="BX63" s="19">
        <v>15.016786347104354</v>
      </c>
      <c r="BY63" s="19">
        <v>0</v>
      </c>
      <c r="BZ63" s="19">
        <v>0</v>
      </c>
      <c r="CA63" s="19">
        <v>15.016786347104354</v>
      </c>
      <c r="CB63" s="19">
        <v>1130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0.37685437190938015</v>
      </c>
      <c r="E64" s="19">
        <v>3.8941618430635949</v>
      </c>
      <c r="F64" s="19">
        <v>0</v>
      </c>
      <c r="G64" s="19">
        <v>0</v>
      </c>
      <c r="H64" s="19">
        <v>8.416414305976156</v>
      </c>
      <c r="I64" s="19">
        <v>7.4114693142178103</v>
      </c>
      <c r="J64" s="19">
        <v>2.0098899835166941</v>
      </c>
      <c r="K64" s="19">
        <v>7.034614942308429</v>
      </c>
      <c r="L64" s="19">
        <v>2.7635987273354545</v>
      </c>
      <c r="M64" s="19">
        <v>27.887223521294128</v>
      </c>
      <c r="N64" s="19">
        <v>3.1404530992448345</v>
      </c>
      <c r="O64" s="19">
        <v>0</v>
      </c>
      <c r="P64" s="19">
        <v>6.6577605703990486</v>
      </c>
      <c r="Q64" s="19">
        <v>6.6577605703990486</v>
      </c>
      <c r="R64" s="19">
        <v>0.12561812396979338</v>
      </c>
      <c r="S64" s="19">
        <v>2.7635987273354545</v>
      </c>
      <c r="T64" s="19">
        <v>5.5271974546709091</v>
      </c>
      <c r="U64" s="19">
        <v>0.12561812396979338</v>
      </c>
      <c r="V64" s="19">
        <v>3.7685437190938016</v>
      </c>
      <c r="W64" s="19">
        <v>0.12561812396979338</v>
      </c>
      <c r="X64" s="19">
        <v>8.416414305976156</v>
      </c>
      <c r="Y64" s="19">
        <v>19.722045463257562</v>
      </c>
      <c r="Z64" s="19">
        <v>209.78226702955496</v>
      </c>
      <c r="AA64" s="19">
        <v>2.5123624793958674</v>
      </c>
      <c r="AB64" s="19">
        <v>4.6478705868823553</v>
      </c>
      <c r="AC64" s="19">
        <v>9.2957411737647107</v>
      </c>
      <c r="AD64" s="19">
        <v>2.6379806033656612</v>
      </c>
      <c r="AE64" s="19">
        <v>6.7833786943688423</v>
      </c>
      <c r="AF64" s="19">
        <v>79.516272472879209</v>
      </c>
      <c r="AG64" s="19">
        <v>9.798213669643884</v>
      </c>
      <c r="AH64" s="19">
        <v>1.8842718595469008</v>
      </c>
      <c r="AI64" s="19">
        <v>5.5271974546709091</v>
      </c>
      <c r="AJ64" s="19">
        <v>3.8941618430635949</v>
      </c>
      <c r="AK64" s="19">
        <v>5.0247249587917349</v>
      </c>
      <c r="AL64" s="19">
        <v>0.50247249587917353</v>
      </c>
      <c r="AM64" s="19">
        <v>1.0049449917583471</v>
      </c>
      <c r="AN64" s="19">
        <v>0</v>
      </c>
      <c r="AO64" s="19">
        <v>2.2611262314562808</v>
      </c>
      <c r="AP64" s="19">
        <v>7.9139418100969836</v>
      </c>
      <c r="AQ64" s="19">
        <v>20.726990455015908</v>
      </c>
      <c r="AR64" s="19">
        <v>35.42431095948173</v>
      </c>
      <c r="AS64" s="19">
        <v>321.33116111473146</v>
      </c>
      <c r="AT64" s="19">
        <v>51.000958331736115</v>
      </c>
      <c r="AU64" s="19">
        <v>1.5074174876375206</v>
      </c>
      <c r="AV64" s="19">
        <v>0.12561812396979338</v>
      </c>
      <c r="AW64" s="19">
        <v>15.074174876375206</v>
      </c>
      <c r="AX64" s="19">
        <v>12.561812396979338</v>
      </c>
      <c r="AY64" s="19">
        <v>11.556867405220991</v>
      </c>
      <c r="AZ64" s="19">
        <v>2.0098899835166941</v>
      </c>
      <c r="BA64" s="19">
        <v>7.4114693142178103</v>
      </c>
      <c r="BB64" s="19">
        <v>23.867443554260742</v>
      </c>
      <c r="BC64" s="19">
        <v>1.3817993636677273</v>
      </c>
      <c r="BD64" s="19">
        <v>3.3916893471844212</v>
      </c>
      <c r="BE64" s="19">
        <v>0</v>
      </c>
      <c r="BF64" s="19">
        <v>40.825890290182855</v>
      </c>
      <c r="BG64" s="19">
        <v>21.355081074864874</v>
      </c>
      <c r="BH64" s="19">
        <v>44.217579637367272</v>
      </c>
      <c r="BI64" s="19">
        <v>17.460919231801281</v>
      </c>
      <c r="BJ64" s="19">
        <v>285.15314141143097</v>
      </c>
      <c r="BK64" s="19">
        <v>0.25123624793958677</v>
      </c>
      <c r="BL64" s="19">
        <v>34.544984091693181</v>
      </c>
      <c r="BM64" s="19">
        <v>31.153294744508759</v>
      </c>
      <c r="BN64" s="19">
        <v>21.731935446774255</v>
      </c>
      <c r="BO64" s="19">
        <v>8.0395599340667765</v>
      </c>
      <c r="BP64" s="19">
        <v>80.521217464637559</v>
      </c>
      <c r="BQ64" s="19">
        <v>29.897113504810822</v>
      </c>
      <c r="BR64" s="19">
        <v>187.79909533484113</v>
      </c>
      <c r="BS64" s="19">
        <v>0</v>
      </c>
      <c r="BT64" s="19">
        <v>1780.1344347759421</v>
      </c>
      <c r="BU64" s="19">
        <v>0</v>
      </c>
      <c r="BV64" s="19">
        <v>0</v>
      </c>
      <c r="BW64" s="19">
        <v>0</v>
      </c>
      <c r="BX64" s="19">
        <v>8050.8655652240577</v>
      </c>
      <c r="BY64" s="19">
        <v>0</v>
      </c>
      <c r="BZ64" s="19">
        <v>0</v>
      </c>
      <c r="CA64" s="19">
        <v>8050.8655652240577</v>
      </c>
      <c r="CB64" s="19">
        <v>9831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90.500982712285918</v>
      </c>
      <c r="E65" s="19">
        <v>694.76908266816406</v>
      </c>
      <c r="F65" s="19">
        <v>3.8288877301351727</v>
      </c>
      <c r="G65" s="19">
        <v>0</v>
      </c>
      <c r="H65" s="19">
        <v>38.114836949981949</v>
      </c>
      <c r="I65" s="19">
        <v>0</v>
      </c>
      <c r="J65" s="19">
        <v>0</v>
      </c>
      <c r="K65" s="19">
        <v>0</v>
      </c>
      <c r="L65" s="19">
        <v>0</v>
      </c>
      <c r="M65" s="19">
        <v>54.822710681480885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0.52212105410934184</v>
      </c>
      <c r="Y65" s="19">
        <v>61.958365087641894</v>
      </c>
      <c r="Z65" s="19">
        <v>0</v>
      </c>
      <c r="AA65" s="19">
        <v>961.05082026392847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56.911194897918257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3.6548473787653921</v>
      </c>
      <c r="BH65" s="19">
        <v>9.05009827122859</v>
      </c>
      <c r="BI65" s="19">
        <v>0</v>
      </c>
      <c r="BJ65" s="19">
        <v>0</v>
      </c>
      <c r="BK65" s="19">
        <v>0</v>
      </c>
      <c r="BL65" s="19">
        <v>211.45902691428341</v>
      </c>
      <c r="BM65" s="19">
        <v>138.88420039308494</v>
      </c>
      <c r="BN65" s="19">
        <v>39.159079058200632</v>
      </c>
      <c r="BO65" s="19">
        <v>730.96947575307843</v>
      </c>
      <c r="BP65" s="19">
        <v>1710.8166539649433</v>
      </c>
      <c r="BQ65" s="19">
        <v>1.5663631623280254</v>
      </c>
      <c r="BR65" s="19">
        <v>155.94015482732343</v>
      </c>
      <c r="BS65" s="19">
        <v>0</v>
      </c>
      <c r="BT65" s="19">
        <v>4963.9789017688818</v>
      </c>
      <c r="BU65" s="19">
        <v>0</v>
      </c>
      <c r="BV65" s="19">
        <v>0</v>
      </c>
      <c r="BW65" s="19">
        <v>0</v>
      </c>
      <c r="BX65" s="19">
        <v>12392.021098231118</v>
      </c>
      <c r="BY65" s="19">
        <v>0</v>
      </c>
      <c r="BZ65" s="19">
        <v>0</v>
      </c>
      <c r="CA65" s="19">
        <v>12392.021098231118</v>
      </c>
      <c r="CB65" s="19">
        <v>17356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3.3166387443788024</v>
      </c>
      <c r="H66" s="19">
        <v>13.266554977515209</v>
      </c>
      <c r="I66" s="19">
        <v>86.232607353848863</v>
      </c>
      <c r="J66" s="19">
        <v>11.60823560532581</v>
      </c>
      <c r="K66" s="19">
        <v>0</v>
      </c>
      <c r="L66" s="19">
        <v>0</v>
      </c>
      <c r="M66" s="19">
        <v>0.7370308320841783</v>
      </c>
      <c r="N66" s="19">
        <v>0</v>
      </c>
      <c r="O66" s="19">
        <v>0</v>
      </c>
      <c r="P66" s="19">
        <v>6.2647620727155164</v>
      </c>
      <c r="Q66" s="19">
        <v>0</v>
      </c>
      <c r="R66" s="19">
        <v>92.865884842606476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0.7370308320841783</v>
      </c>
      <c r="Z66" s="19">
        <v>0</v>
      </c>
      <c r="AA66" s="19">
        <v>0.18425770802104458</v>
      </c>
      <c r="AB66" s="19">
        <v>351.19519148811099</v>
      </c>
      <c r="AC66" s="19">
        <v>14.924874349704611</v>
      </c>
      <c r="AD66" s="19">
        <v>43.116303676924431</v>
      </c>
      <c r="AE66" s="19">
        <v>3.5008964523998474</v>
      </c>
      <c r="AF66" s="19">
        <v>1.289803956147312</v>
      </c>
      <c r="AG66" s="19">
        <v>0</v>
      </c>
      <c r="AH66" s="19">
        <v>25.611821414925195</v>
      </c>
      <c r="AI66" s="19">
        <v>256.11821414925197</v>
      </c>
      <c r="AJ66" s="19">
        <v>1679.3247509038001</v>
      </c>
      <c r="AK66" s="19">
        <v>357.64421126884753</v>
      </c>
      <c r="AL66" s="19">
        <v>160.67272139435087</v>
      </c>
      <c r="AM66" s="19">
        <v>7.554566028862828</v>
      </c>
      <c r="AN66" s="19">
        <v>106.13243982012168</v>
      </c>
      <c r="AO66" s="19">
        <v>0</v>
      </c>
      <c r="AP66" s="19">
        <v>2.7638656203156686</v>
      </c>
      <c r="AQ66" s="19">
        <v>8.4758545689680513</v>
      </c>
      <c r="AR66" s="19">
        <v>131.56000352702586</v>
      </c>
      <c r="AS66" s="19">
        <v>53.250477618081888</v>
      </c>
      <c r="AT66" s="19">
        <v>1233.7896129089145</v>
      </c>
      <c r="AU66" s="19">
        <v>0</v>
      </c>
      <c r="AV66" s="19">
        <v>179.46700761249744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0.7370308320841783</v>
      </c>
      <c r="BH66" s="19">
        <v>0</v>
      </c>
      <c r="BI66" s="19">
        <v>70.570702172060066</v>
      </c>
      <c r="BJ66" s="19">
        <v>0</v>
      </c>
      <c r="BK66" s="19">
        <v>0</v>
      </c>
      <c r="BL66" s="19">
        <v>0.36851541604208915</v>
      </c>
      <c r="BM66" s="19">
        <v>0.92128854010522288</v>
      </c>
      <c r="BN66" s="19">
        <v>0</v>
      </c>
      <c r="BO66" s="19">
        <v>2.2110924962525353</v>
      </c>
      <c r="BP66" s="19">
        <v>1.289803956147312</v>
      </c>
      <c r="BQ66" s="19">
        <v>0</v>
      </c>
      <c r="BR66" s="19">
        <v>3.5008964523998474</v>
      </c>
      <c r="BS66" s="19">
        <v>0</v>
      </c>
      <c r="BT66" s="19">
        <v>4911.2049495929223</v>
      </c>
      <c r="BU66" s="19">
        <v>0</v>
      </c>
      <c r="BV66" s="19">
        <v>0</v>
      </c>
      <c r="BW66" s="19">
        <v>0</v>
      </c>
      <c r="BX66" s="19">
        <v>1357.7950504070777</v>
      </c>
      <c r="BY66" s="19">
        <v>0</v>
      </c>
      <c r="BZ66" s="19">
        <v>0</v>
      </c>
      <c r="CA66" s="19">
        <v>1357.7950504070777</v>
      </c>
      <c r="CB66" s="19">
        <v>6269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41.832913345953052</v>
      </c>
      <c r="E67" s="19">
        <v>13.747211806267256</v>
      </c>
      <c r="F67" s="19">
        <v>3.178118858438129</v>
      </c>
      <c r="G67" s="19">
        <v>12.342926729282969</v>
      </c>
      <c r="H67" s="19">
        <v>7.0953351258153576</v>
      </c>
      <c r="I67" s="19">
        <v>0</v>
      </c>
      <c r="J67" s="19">
        <v>0</v>
      </c>
      <c r="K67" s="19">
        <v>177.53119762717179</v>
      </c>
      <c r="L67" s="19">
        <v>15.077587142357634</v>
      </c>
      <c r="M67" s="19">
        <v>522.54186811994362</v>
      </c>
      <c r="N67" s="19">
        <v>217.07290900541363</v>
      </c>
      <c r="O67" s="19">
        <v>0</v>
      </c>
      <c r="P67" s="19">
        <v>6.5040571986640785</v>
      </c>
      <c r="Q67" s="19">
        <v>6.6518766804518981</v>
      </c>
      <c r="R67" s="19">
        <v>26.533596980913686</v>
      </c>
      <c r="S67" s="19">
        <v>14.042850769842898</v>
      </c>
      <c r="T67" s="19">
        <v>52.69764525735782</v>
      </c>
      <c r="U67" s="19">
        <v>87.95259166375287</v>
      </c>
      <c r="V67" s="19">
        <v>5.0258623807858784</v>
      </c>
      <c r="W67" s="19">
        <v>1.6999240405599294</v>
      </c>
      <c r="X67" s="19">
        <v>98.152135907112452</v>
      </c>
      <c r="Y67" s="19">
        <v>49.593436139813598</v>
      </c>
      <c r="Z67" s="19">
        <v>120.91633610243674</v>
      </c>
      <c r="AA67" s="19">
        <v>30.746452211866554</v>
      </c>
      <c r="AB67" s="19">
        <v>1076.5692858606928</v>
      </c>
      <c r="AC67" s="19">
        <v>169.40112612884167</v>
      </c>
      <c r="AD67" s="19">
        <v>19.068713150628774</v>
      </c>
      <c r="AE67" s="19">
        <v>0</v>
      </c>
      <c r="AF67" s="19">
        <v>61.566814164627012</v>
      </c>
      <c r="AG67" s="19">
        <v>104.43446388309481</v>
      </c>
      <c r="AH67" s="19">
        <v>169.91849431509905</v>
      </c>
      <c r="AI67" s="19">
        <v>100.81288657929322</v>
      </c>
      <c r="AJ67" s="19">
        <v>227.42027273056101</v>
      </c>
      <c r="AK67" s="19">
        <v>211.89922714283992</v>
      </c>
      <c r="AL67" s="19">
        <v>18.403525482583586</v>
      </c>
      <c r="AM67" s="19">
        <v>197.4868276685275</v>
      </c>
      <c r="AN67" s="19">
        <v>50.184714066964879</v>
      </c>
      <c r="AO67" s="19">
        <v>12.342926729282969</v>
      </c>
      <c r="AP67" s="19">
        <v>21.507734600127804</v>
      </c>
      <c r="AQ67" s="19">
        <v>979.89534477145867</v>
      </c>
      <c r="AR67" s="19">
        <v>82.409361096709631</v>
      </c>
      <c r="AS67" s="19">
        <v>357.6492361856304</v>
      </c>
      <c r="AT67" s="19">
        <v>4.5084941945285086</v>
      </c>
      <c r="AU67" s="19">
        <v>0</v>
      </c>
      <c r="AV67" s="19">
        <v>0.5173681862573698</v>
      </c>
      <c r="AW67" s="19">
        <v>7.6127033120727283</v>
      </c>
      <c r="AX67" s="19">
        <v>0.66518766804518981</v>
      </c>
      <c r="AY67" s="19">
        <v>34.368029515668141</v>
      </c>
      <c r="AZ67" s="19">
        <v>0</v>
      </c>
      <c r="BA67" s="19">
        <v>0</v>
      </c>
      <c r="BB67" s="19">
        <v>0</v>
      </c>
      <c r="BC67" s="19">
        <v>0.22172922268172993</v>
      </c>
      <c r="BD67" s="19">
        <v>2.3651117086051197</v>
      </c>
      <c r="BE67" s="19">
        <v>6.7996961622397176</v>
      </c>
      <c r="BF67" s="19">
        <v>34.811487961031602</v>
      </c>
      <c r="BG67" s="19">
        <v>0.81300714983300981</v>
      </c>
      <c r="BH67" s="19">
        <v>0</v>
      </c>
      <c r="BI67" s="19">
        <v>0</v>
      </c>
      <c r="BJ67" s="19">
        <v>43.828476350088621</v>
      </c>
      <c r="BK67" s="19">
        <v>0</v>
      </c>
      <c r="BL67" s="19">
        <v>12.638565692858608</v>
      </c>
      <c r="BM67" s="19">
        <v>16.112323514872376</v>
      </c>
      <c r="BN67" s="19">
        <v>0</v>
      </c>
      <c r="BO67" s="19">
        <v>36.067953556228069</v>
      </c>
      <c r="BP67" s="19">
        <v>27.494423612534511</v>
      </c>
      <c r="BQ67" s="19">
        <v>0</v>
      </c>
      <c r="BR67" s="19">
        <v>7.3909740893909985</v>
      </c>
      <c r="BS67" s="19">
        <v>0</v>
      </c>
      <c r="BT67" s="19">
        <v>5608.1233195481009</v>
      </c>
      <c r="BU67" s="19">
        <v>0</v>
      </c>
      <c r="BV67" s="19">
        <v>0</v>
      </c>
      <c r="BW67" s="19">
        <v>0</v>
      </c>
      <c r="BX67" s="19">
        <v>521.87668045189832</v>
      </c>
      <c r="BY67" s="19">
        <v>0</v>
      </c>
      <c r="BZ67" s="19">
        <v>0</v>
      </c>
      <c r="CA67" s="19">
        <v>521.87668045189832</v>
      </c>
      <c r="CB67" s="19">
        <v>6130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1.3654649320723919</v>
      </c>
      <c r="E68" s="19">
        <v>3.3086265661754117</v>
      </c>
      <c r="F68" s="19">
        <v>0.21007152801113727</v>
      </c>
      <c r="G68" s="19">
        <v>0</v>
      </c>
      <c r="H68" s="19">
        <v>2.5733762181364312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179.26979021650425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14.389899668762901</v>
      </c>
      <c r="AP68" s="19">
        <v>3.1510729201670586</v>
      </c>
      <c r="AQ68" s="19">
        <v>315.71124765973786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24.630886659305844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1.864384811098843</v>
      </c>
      <c r="BM68" s="19">
        <v>0.47266093802505876</v>
      </c>
      <c r="BN68" s="19">
        <v>0</v>
      </c>
      <c r="BO68" s="19">
        <v>5.2517882002784316E-2</v>
      </c>
      <c r="BP68" s="19">
        <v>0</v>
      </c>
      <c r="BQ68" s="19">
        <v>0</v>
      </c>
      <c r="BR68" s="19">
        <v>0</v>
      </c>
      <c r="BS68" s="19">
        <v>0</v>
      </c>
      <c r="BT68" s="19">
        <v>547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547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0.69069859229048813</v>
      </c>
      <c r="E69" s="19">
        <v>1.3073937639784239</v>
      </c>
      <c r="F69" s="19">
        <v>9.0448625180897246E-2</v>
      </c>
      <c r="G69" s="19">
        <v>0</v>
      </c>
      <c r="H69" s="19">
        <v>0.35357189843441655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0.12333903433758717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7.5730167083278515</v>
      </c>
      <c r="AP69" s="19">
        <v>5.1226812261544534</v>
      </c>
      <c r="AQ69" s="19">
        <v>225.64465201947112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5.755821602420734E-2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7.2770030259176428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0.39468490988027888</v>
      </c>
      <c r="BM69" s="19">
        <v>7.40034206025523E-2</v>
      </c>
      <c r="BN69" s="19">
        <v>0</v>
      </c>
      <c r="BO69" s="19">
        <v>2.466780686751743E-2</v>
      </c>
      <c r="BP69" s="19">
        <v>0</v>
      </c>
      <c r="BQ69" s="19">
        <v>0</v>
      </c>
      <c r="BR69" s="19">
        <v>1.2662807525325614</v>
      </c>
      <c r="BS69" s="19">
        <v>0</v>
      </c>
      <c r="BT69" s="19">
        <v>250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250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275.1426087882067</v>
      </c>
      <c r="E70" s="19">
        <v>178.48950701601888</v>
      </c>
      <c r="F70" s="19">
        <v>5.0824714835642437</v>
      </c>
      <c r="G70" s="19">
        <v>5.2547586524986247</v>
      </c>
      <c r="H70" s="19">
        <v>2.9288818718844798</v>
      </c>
      <c r="I70" s="19">
        <v>0.17228716893438117</v>
      </c>
      <c r="J70" s="19">
        <v>0.94757942913909632</v>
      </c>
      <c r="K70" s="19">
        <v>8.6143584467190587E-2</v>
      </c>
      <c r="L70" s="19">
        <v>15.505845204094303</v>
      </c>
      <c r="M70" s="19">
        <v>139.38031966791436</v>
      </c>
      <c r="N70" s="19">
        <v>146.35795000975679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16.4534246332334</v>
      </c>
      <c r="U70" s="19">
        <v>0</v>
      </c>
      <c r="V70" s="19">
        <v>0</v>
      </c>
      <c r="W70" s="19">
        <v>0</v>
      </c>
      <c r="X70" s="19">
        <v>42.813361480193713</v>
      </c>
      <c r="Y70" s="19">
        <v>15.936563126430258</v>
      </c>
      <c r="Z70" s="19">
        <v>28.771957212041652</v>
      </c>
      <c r="AA70" s="19">
        <v>4.9101843146298627</v>
      </c>
      <c r="AB70" s="19">
        <v>44.536233169537525</v>
      </c>
      <c r="AC70" s="19">
        <v>316.83610367032696</v>
      </c>
      <c r="AD70" s="19">
        <v>28.513526458640079</v>
      </c>
      <c r="AE70" s="19">
        <v>0.51686150680314347</v>
      </c>
      <c r="AF70" s="19">
        <v>16.711855386634973</v>
      </c>
      <c r="AG70" s="19">
        <v>8.6143584467190587E-2</v>
      </c>
      <c r="AH70" s="19">
        <v>30.064110979049509</v>
      </c>
      <c r="AI70" s="19">
        <v>32.992992850933994</v>
      </c>
      <c r="AJ70" s="19">
        <v>221.64744283408135</v>
      </c>
      <c r="AK70" s="19">
        <v>9.9926557981941073</v>
      </c>
      <c r="AL70" s="19">
        <v>14.988983697291161</v>
      </c>
      <c r="AM70" s="19">
        <v>48.498838055028301</v>
      </c>
      <c r="AN70" s="19">
        <v>18.865444998314736</v>
      </c>
      <c r="AO70" s="19">
        <v>12.146245409873872</v>
      </c>
      <c r="AP70" s="19">
        <v>5.2547586524986247</v>
      </c>
      <c r="AQ70" s="19">
        <v>2661.4921856983201</v>
      </c>
      <c r="AR70" s="19">
        <v>19.037732167249118</v>
      </c>
      <c r="AS70" s="19">
        <v>0.34457433786876235</v>
      </c>
      <c r="AT70" s="19">
        <v>0</v>
      </c>
      <c r="AU70" s="19">
        <v>0</v>
      </c>
      <c r="AV70" s="19">
        <v>0</v>
      </c>
      <c r="AW70" s="19">
        <v>0</v>
      </c>
      <c r="AX70" s="19">
        <v>17.659434815774066</v>
      </c>
      <c r="AY70" s="19">
        <v>55.562611981337923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101.73557325575207</v>
      </c>
      <c r="BF70" s="19">
        <v>0</v>
      </c>
      <c r="BG70" s="19">
        <v>0.34457433786876235</v>
      </c>
      <c r="BH70" s="19">
        <v>0</v>
      </c>
      <c r="BI70" s="19">
        <v>0</v>
      </c>
      <c r="BJ70" s="19">
        <v>7.6667790175799615</v>
      </c>
      <c r="BK70" s="19">
        <v>0</v>
      </c>
      <c r="BL70" s="19">
        <v>27.135229107165031</v>
      </c>
      <c r="BM70" s="19">
        <v>13.438399176881731</v>
      </c>
      <c r="BN70" s="19">
        <v>0</v>
      </c>
      <c r="BO70" s="19">
        <v>11.457096734136346</v>
      </c>
      <c r="BP70" s="19">
        <v>6.0300509127033406</v>
      </c>
      <c r="BQ70" s="19">
        <v>8.6143584467190587E-2</v>
      </c>
      <c r="BR70" s="19">
        <v>5.5131894059001976</v>
      </c>
      <c r="BS70" s="19">
        <v>0</v>
      </c>
      <c r="BT70" s="19">
        <v>4607.3896152276884</v>
      </c>
      <c r="BU70" s="19">
        <v>0</v>
      </c>
      <c r="BV70" s="19">
        <v>0</v>
      </c>
      <c r="BW70" s="19">
        <v>0</v>
      </c>
      <c r="BX70" s="19">
        <v>248.61038477231199</v>
      </c>
      <c r="BY70" s="19">
        <v>0</v>
      </c>
      <c r="BZ70" s="19">
        <v>0</v>
      </c>
      <c r="CA70" s="19">
        <v>248.61038477231199</v>
      </c>
      <c r="CB70" s="19">
        <v>4856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3.2610505450941529</v>
      </c>
      <c r="AD71" s="19">
        <v>372.57502477700694</v>
      </c>
      <c r="AE71" s="19">
        <v>77.902874132804754</v>
      </c>
      <c r="AF71" s="19">
        <v>0</v>
      </c>
      <c r="AG71" s="19">
        <v>0</v>
      </c>
      <c r="AH71" s="19">
        <v>0</v>
      </c>
      <c r="AI71" s="19">
        <v>0.81526263627353823</v>
      </c>
      <c r="AJ71" s="19">
        <v>2.0834489593657088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0.36233894945490586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457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457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17.628293419824946</v>
      </c>
      <c r="E72" s="19">
        <v>33.163226996045672</v>
      </c>
      <c r="F72" s="19">
        <v>1.4322988403607766</v>
      </c>
      <c r="G72" s="19">
        <v>11.458390722886213</v>
      </c>
      <c r="H72" s="19">
        <v>268.17041364908692</v>
      </c>
      <c r="I72" s="19">
        <v>0</v>
      </c>
      <c r="J72" s="19">
        <v>6.6106100324343542</v>
      </c>
      <c r="K72" s="19">
        <v>17.848647087572754</v>
      </c>
      <c r="L72" s="19">
        <v>0</v>
      </c>
      <c r="M72" s="19">
        <v>4.1867196872084245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15.314579908472918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0.11017683387390589</v>
      </c>
      <c r="AB72" s="19">
        <v>96.184375971919835</v>
      </c>
      <c r="AC72" s="19">
        <v>92.989247789576581</v>
      </c>
      <c r="AD72" s="19">
        <v>869.29521926511757</v>
      </c>
      <c r="AE72" s="19">
        <v>12.670335895499178</v>
      </c>
      <c r="AF72" s="19">
        <v>2230.9707091127202</v>
      </c>
      <c r="AG72" s="19">
        <v>5.5088416936952953</v>
      </c>
      <c r="AH72" s="19">
        <v>354.21852090460749</v>
      </c>
      <c r="AI72" s="19">
        <v>1076.5378437819345</v>
      </c>
      <c r="AJ72" s="19">
        <v>852.87887101790557</v>
      </c>
      <c r="AK72" s="19">
        <v>961.29287554982898</v>
      </c>
      <c r="AL72" s="19">
        <v>131.88167014706536</v>
      </c>
      <c r="AM72" s="19">
        <v>147.19625005553826</v>
      </c>
      <c r="AN72" s="19">
        <v>103.45604700759763</v>
      </c>
      <c r="AO72" s="19">
        <v>22.25572044252899</v>
      </c>
      <c r="AP72" s="19">
        <v>9.254854045408095</v>
      </c>
      <c r="AQ72" s="19">
        <v>2369.6833429599678</v>
      </c>
      <c r="AR72" s="19">
        <v>0</v>
      </c>
      <c r="AS72" s="19">
        <v>110.83789487714932</v>
      </c>
      <c r="AT72" s="19">
        <v>3.0849513484693651</v>
      </c>
      <c r="AU72" s="19">
        <v>0</v>
      </c>
      <c r="AV72" s="19">
        <v>0</v>
      </c>
      <c r="AW72" s="19">
        <v>0.55088416936952955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1.5424756742346826</v>
      </c>
      <c r="BD72" s="19">
        <v>0</v>
      </c>
      <c r="BE72" s="19">
        <v>0</v>
      </c>
      <c r="BF72" s="19">
        <v>0</v>
      </c>
      <c r="BG72" s="19">
        <v>3.5256586839649886</v>
      </c>
      <c r="BH72" s="19">
        <v>0</v>
      </c>
      <c r="BI72" s="19">
        <v>26.111909628115697</v>
      </c>
      <c r="BJ72" s="19">
        <v>0</v>
      </c>
      <c r="BK72" s="19">
        <v>0</v>
      </c>
      <c r="BL72" s="19">
        <v>16.526525081085882</v>
      </c>
      <c r="BM72" s="19">
        <v>4.4070733549562364</v>
      </c>
      <c r="BN72" s="19">
        <v>0</v>
      </c>
      <c r="BO72" s="19">
        <v>0.55088416936952955</v>
      </c>
      <c r="BP72" s="19">
        <v>0</v>
      </c>
      <c r="BQ72" s="19">
        <v>0</v>
      </c>
      <c r="BR72" s="19">
        <v>0</v>
      </c>
      <c r="BS72" s="19">
        <v>0</v>
      </c>
      <c r="BT72" s="19">
        <v>9879.3363398053934</v>
      </c>
      <c r="BU72" s="19">
        <v>0</v>
      </c>
      <c r="BV72" s="19">
        <v>0</v>
      </c>
      <c r="BW72" s="19">
        <v>0</v>
      </c>
      <c r="BX72" s="19">
        <v>26.332263295863509</v>
      </c>
      <c r="BY72" s="19">
        <v>13.331396898742613</v>
      </c>
      <c r="BZ72" s="19">
        <v>0</v>
      </c>
      <c r="CA72" s="19">
        <v>39.663660194606116</v>
      </c>
      <c r="CB72" s="19">
        <v>9919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1.2307852368195176</v>
      </c>
      <c r="K73" s="19">
        <v>65.477774598798348</v>
      </c>
      <c r="L73" s="19">
        <v>0</v>
      </c>
      <c r="M73" s="19">
        <v>111.50914245584831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55.139178609514396</v>
      </c>
      <c r="U73" s="19">
        <v>77.293312872265716</v>
      </c>
      <c r="V73" s="19">
        <v>0</v>
      </c>
      <c r="W73" s="19">
        <v>0</v>
      </c>
      <c r="X73" s="19">
        <v>6.153926184097589</v>
      </c>
      <c r="Y73" s="19">
        <v>49.231409472780712</v>
      </c>
      <c r="Z73" s="19">
        <v>0</v>
      </c>
      <c r="AA73" s="19">
        <v>1.7230993315473249</v>
      </c>
      <c r="AB73" s="19">
        <v>19.200249694384478</v>
      </c>
      <c r="AC73" s="19">
        <v>26.092647020573775</v>
      </c>
      <c r="AD73" s="19">
        <v>310.89635082061017</v>
      </c>
      <c r="AE73" s="19">
        <v>2222.551980648685</v>
      </c>
      <c r="AF73" s="19">
        <v>590.77691367336854</v>
      </c>
      <c r="AG73" s="19">
        <v>54.893021562150487</v>
      </c>
      <c r="AH73" s="19">
        <v>2118.6737066611181</v>
      </c>
      <c r="AI73" s="19">
        <v>399.75904491897933</v>
      </c>
      <c r="AJ73" s="19">
        <v>176.24844591255496</v>
      </c>
      <c r="AK73" s="19">
        <v>912.2580175306266</v>
      </c>
      <c r="AL73" s="19">
        <v>234.83382318516399</v>
      </c>
      <c r="AM73" s="19">
        <v>679.6396077717377</v>
      </c>
      <c r="AN73" s="19">
        <v>103.8782739875673</v>
      </c>
      <c r="AO73" s="19">
        <v>2.7077275210029392</v>
      </c>
      <c r="AP73" s="19">
        <v>25.108018831118162</v>
      </c>
      <c r="AQ73" s="19">
        <v>1090.7218768694565</v>
      </c>
      <c r="AR73" s="19">
        <v>0</v>
      </c>
      <c r="AS73" s="19">
        <v>5.6616120893697817</v>
      </c>
      <c r="AT73" s="19">
        <v>2.9538845683668429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17.96946445756496</v>
      </c>
      <c r="BF73" s="19">
        <v>0</v>
      </c>
      <c r="BG73" s="19">
        <v>0.24615704736390356</v>
      </c>
      <c r="BH73" s="19">
        <v>0</v>
      </c>
      <c r="BI73" s="19">
        <v>0</v>
      </c>
      <c r="BJ73" s="19">
        <v>0</v>
      </c>
      <c r="BK73" s="19">
        <v>0</v>
      </c>
      <c r="BL73" s="19">
        <v>3.938512757822457</v>
      </c>
      <c r="BM73" s="19">
        <v>0.73847114209171072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9367.5064374333506</v>
      </c>
      <c r="BU73" s="19">
        <v>0</v>
      </c>
      <c r="BV73" s="19">
        <v>0</v>
      </c>
      <c r="BW73" s="19">
        <v>0</v>
      </c>
      <c r="BX73" s="19">
        <v>96.493562566650183</v>
      </c>
      <c r="BY73" s="19">
        <v>0</v>
      </c>
      <c r="BZ73" s="19">
        <v>0</v>
      </c>
      <c r="CA73" s="19">
        <v>96.493562566650183</v>
      </c>
      <c r="CB73" s="19">
        <v>9464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1.270310932798395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1.8681043129388165E-2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2.6340270812437314</v>
      </c>
      <c r="AE74" s="19">
        <v>8.5932798395185568</v>
      </c>
      <c r="AF74" s="19">
        <v>0</v>
      </c>
      <c r="AG74" s="19">
        <v>0</v>
      </c>
      <c r="AH74" s="19">
        <v>24.322718154463391</v>
      </c>
      <c r="AI74" s="19">
        <v>18.923896690070208</v>
      </c>
      <c r="AJ74" s="19">
        <v>0</v>
      </c>
      <c r="AK74" s="19">
        <v>49.897066198595788</v>
      </c>
      <c r="AL74" s="19">
        <v>0.48570712136409228</v>
      </c>
      <c r="AM74" s="19">
        <v>0</v>
      </c>
      <c r="AN74" s="19">
        <v>24.098545636910735</v>
      </c>
      <c r="AO74" s="19">
        <v>0</v>
      </c>
      <c r="AP74" s="19">
        <v>0</v>
      </c>
      <c r="AQ74" s="19">
        <v>8.0141675025075223</v>
      </c>
      <c r="AR74" s="19">
        <v>10.741599799398195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149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149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32.878399305185702</v>
      </c>
      <c r="E75" s="19">
        <v>52.605438888297137</v>
      </c>
      <c r="F75" s="19">
        <v>4.636697337910805</v>
      </c>
      <c r="G75" s="19">
        <v>5.4797332175309519</v>
      </c>
      <c r="H75" s="19">
        <v>89.699017591583569</v>
      </c>
      <c r="I75" s="19">
        <v>48.390259490196399</v>
      </c>
      <c r="J75" s="19">
        <v>20.654379050693585</v>
      </c>
      <c r="K75" s="19">
        <v>178.47069571558498</v>
      </c>
      <c r="L75" s="19">
        <v>9.6949126156316829</v>
      </c>
      <c r="M75" s="19">
        <v>192.04357337746933</v>
      </c>
      <c r="N75" s="19">
        <v>306.3592386539612</v>
      </c>
      <c r="O75" s="19">
        <v>2.529107638860439</v>
      </c>
      <c r="P75" s="19">
        <v>7.4187157406572872</v>
      </c>
      <c r="Q75" s="19">
        <v>8.4303587962014639</v>
      </c>
      <c r="R75" s="19">
        <v>5.8169475693790096</v>
      </c>
      <c r="S75" s="19">
        <v>36.166239235704282</v>
      </c>
      <c r="T75" s="19">
        <v>10.70655567117586</v>
      </c>
      <c r="U75" s="19">
        <v>2.3605004629364097</v>
      </c>
      <c r="V75" s="19">
        <v>19.13691446737732</v>
      </c>
      <c r="W75" s="19">
        <v>3.6250542823666296</v>
      </c>
      <c r="X75" s="19">
        <v>39.791293518070908</v>
      </c>
      <c r="Y75" s="19">
        <v>72.753996411218623</v>
      </c>
      <c r="Z75" s="19">
        <v>76.041836341737195</v>
      </c>
      <c r="AA75" s="19">
        <v>12.308323842454138</v>
      </c>
      <c r="AB75" s="19">
        <v>14.92173506927659</v>
      </c>
      <c r="AC75" s="19">
        <v>19.474128819225381</v>
      </c>
      <c r="AD75" s="19">
        <v>175.68867731283848</v>
      </c>
      <c r="AE75" s="19">
        <v>17.029324768326955</v>
      </c>
      <c r="AF75" s="19">
        <v>864.87050890230807</v>
      </c>
      <c r="AG75" s="19">
        <v>94.167107753570349</v>
      </c>
      <c r="AH75" s="19">
        <v>226.60804444189534</v>
      </c>
      <c r="AI75" s="19">
        <v>595.43624177570928</v>
      </c>
      <c r="AJ75" s="19">
        <v>433.48904930067926</v>
      </c>
      <c r="AK75" s="19">
        <v>229.13715208075578</v>
      </c>
      <c r="AL75" s="19">
        <v>230.90752742795809</v>
      </c>
      <c r="AM75" s="19">
        <v>138.34218784566602</v>
      </c>
      <c r="AN75" s="19">
        <v>271.03603529787705</v>
      </c>
      <c r="AO75" s="19">
        <v>211.60200578465674</v>
      </c>
      <c r="AP75" s="19">
        <v>45.102419559677834</v>
      </c>
      <c r="AQ75" s="19">
        <v>2615.1816021696559</v>
      </c>
      <c r="AR75" s="19">
        <v>28.326005555236918</v>
      </c>
      <c r="AS75" s="19">
        <v>112.9668078690996</v>
      </c>
      <c r="AT75" s="19">
        <v>7.587322916581317</v>
      </c>
      <c r="AU75" s="19">
        <v>8.4303587962014634E-2</v>
      </c>
      <c r="AV75" s="19">
        <v>0</v>
      </c>
      <c r="AW75" s="19">
        <v>0.42151793981007313</v>
      </c>
      <c r="AX75" s="19">
        <v>12.898448958188238</v>
      </c>
      <c r="AY75" s="19">
        <v>174.84564143321836</v>
      </c>
      <c r="AZ75" s="19">
        <v>0</v>
      </c>
      <c r="BA75" s="19">
        <v>1.0116430555441756</v>
      </c>
      <c r="BB75" s="19">
        <v>2.0232861110883511</v>
      </c>
      <c r="BC75" s="19">
        <v>0.25291076388604389</v>
      </c>
      <c r="BD75" s="19">
        <v>0</v>
      </c>
      <c r="BE75" s="19">
        <v>42.994829860627462</v>
      </c>
      <c r="BF75" s="19">
        <v>0</v>
      </c>
      <c r="BG75" s="19">
        <v>2.6977148147844683</v>
      </c>
      <c r="BH75" s="19">
        <v>0</v>
      </c>
      <c r="BI75" s="19">
        <v>0</v>
      </c>
      <c r="BJ75" s="19">
        <v>21.581718518275746</v>
      </c>
      <c r="BK75" s="19">
        <v>7.3344121526952728</v>
      </c>
      <c r="BL75" s="19">
        <v>102.93468090161986</v>
      </c>
      <c r="BM75" s="19">
        <v>9.0204839119355658</v>
      </c>
      <c r="BN75" s="19">
        <v>0</v>
      </c>
      <c r="BO75" s="19">
        <v>15.596163772972709</v>
      </c>
      <c r="BP75" s="19">
        <v>0</v>
      </c>
      <c r="BQ75" s="19">
        <v>0</v>
      </c>
      <c r="BR75" s="19">
        <v>8.5989659721254927</v>
      </c>
      <c r="BS75" s="19">
        <v>0</v>
      </c>
      <c r="BT75" s="19">
        <v>7972.1687956279138</v>
      </c>
      <c r="BU75" s="19">
        <v>0</v>
      </c>
      <c r="BV75" s="19">
        <v>0</v>
      </c>
      <c r="BW75" s="19">
        <v>0</v>
      </c>
      <c r="BX75" s="19">
        <v>1416.1316705859217</v>
      </c>
      <c r="BY75" s="19">
        <v>900.69953378616424</v>
      </c>
      <c r="BZ75" s="19">
        <v>0</v>
      </c>
      <c r="CA75" s="19">
        <v>2316.8312043720862</v>
      </c>
      <c r="CB75" s="19">
        <v>10289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201.87094867500741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10746.771352576101</v>
      </c>
      <c r="AH76" s="19">
        <v>455.79667027879026</v>
      </c>
      <c r="AI76" s="19">
        <v>74.273273569106493</v>
      </c>
      <c r="AJ76" s="19">
        <v>27.931829376416118</v>
      </c>
      <c r="AK76" s="19">
        <v>239.95980691557483</v>
      </c>
      <c r="AL76" s="19">
        <v>4.443700128066201</v>
      </c>
      <c r="AM76" s="19">
        <v>27.931829376416118</v>
      </c>
      <c r="AN76" s="19">
        <v>338.99083834105011</v>
      </c>
      <c r="AO76" s="19">
        <v>111.09250320165501</v>
      </c>
      <c r="AP76" s="19">
        <v>0</v>
      </c>
      <c r="AQ76" s="19">
        <v>0</v>
      </c>
      <c r="AR76" s="19">
        <v>0</v>
      </c>
      <c r="AS76" s="19">
        <v>25.39257216037829</v>
      </c>
      <c r="AT76" s="19">
        <v>0</v>
      </c>
      <c r="AU76" s="19">
        <v>0</v>
      </c>
      <c r="AV76" s="19">
        <v>0</v>
      </c>
      <c r="AW76" s="19">
        <v>137.75470397005219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302.17160870850165</v>
      </c>
      <c r="BD76" s="19">
        <v>0</v>
      </c>
      <c r="BE76" s="19">
        <v>0</v>
      </c>
      <c r="BF76" s="19">
        <v>0</v>
      </c>
      <c r="BG76" s="19">
        <v>5.7133287360851153</v>
      </c>
      <c r="BH76" s="19">
        <v>0</v>
      </c>
      <c r="BI76" s="19">
        <v>0</v>
      </c>
      <c r="BJ76" s="19">
        <v>0</v>
      </c>
      <c r="BK76" s="19">
        <v>0</v>
      </c>
      <c r="BL76" s="19">
        <v>47.611072800709287</v>
      </c>
      <c r="BM76" s="19">
        <v>22.218500640331001</v>
      </c>
      <c r="BN76" s="19">
        <v>0</v>
      </c>
      <c r="BO76" s="19">
        <v>1.9044429120283715</v>
      </c>
      <c r="BP76" s="19">
        <v>0.63481430400945715</v>
      </c>
      <c r="BQ76" s="19">
        <v>10.157028864151314</v>
      </c>
      <c r="BR76" s="19">
        <v>105.3791744655699</v>
      </c>
      <c r="BS76" s="19">
        <v>0</v>
      </c>
      <c r="BT76" s="19">
        <v>12888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12888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0.27049609367427258</v>
      </c>
      <c r="E77" s="19">
        <v>0</v>
      </c>
      <c r="F77" s="19">
        <v>0</v>
      </c>
      <c r="G77" s="19">
        <v>0</v>
      </c>
      <c r="H77" s="19">
        <v>14.336292964736444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1351.3984839966654</v>
      </c>
      <c r="AH77" s="19">
        <v>0</v>
      </c>
      <c r="AI77" s="19">
        <v>7.3033945292053577</v>
      </c>
      <c r="AJ77" s="19">
        <v>0</v>
      </c>
      <c r="AK77" s="19">
        <v>0.54099218734854515</v>
      </c>
      <c r="AL77" s="19">
        <v>7.573890622879631</v>
      </c>
      <c r="AM77" s="19">
        <v>0</v>
      </c>
      <c r="AN77" s="19">
        <v>42.738382800535057</v>
      </c>
      <c r="AO77" s="19">
        <v>8.1148828102281758</v>
      </c>
      <c r="AP77" s="19">
        <v>3.7869453114398155</v>
      </c>
      <c r="AQ77" s="19">
        <v>0</v>
      </c>
      <c r="AR77" s="19">
        <v>0.81148828102281756</v>
      </c>
      <c r="AS77" s="19">
        <v>34.893996083981158</v>
      </c>
      <c r="AT77" s="19">
        <v>0</v>
      </c>
      <c r="AU77" s="19">
        <v>0</v>
      </c>
      <c r="AV77" s="19">
        <v>0</v>
      </c>
      <c r="AW77" s="19">
        <v>11.901828121667991</v>
      </c>
      <c r="AX77" s="19">
        <v>0.27049609367427258</v>
      </c>
      <c r="AY77" s="19">
        <v>0</v>
      </c>
      <c r="AZ77" s="19">
        <v>0</v>
      </c>
      <c r="BA77" s="19">
        <v>104.68198825194348</v>
      </c>
      <c r="BB77" s="19">
        <v>2.9754570304169978</v>
      </c>
      <c r="BC77" s="19">
        <v>739.26582401178678</v>
      </c>
      <c r="BD77" s="19">
        <v>143.36292964736444</v>
      </c>
      <c r="BE77" s="19">
        <v>0.27049609367427258</v>
      </c>
      <c r="BF77" s="19">
        <v>111.98538278114883</v>
      </c>
      <c r="BG77" s="19">
        <v>150.39582808289552</v>
      </c>
      <c r="BH77" s="19">
        <v>51.123761704437506</v>
      </c>
      <c r="BI77" s="19">
        <v>17.311749995153445</v>
      </c>
      <c r="BJ77" s="19">
        <v>173.38799604520869</v>
      </c>
      <c r="BK77" s="19">
        <v>10.549347653296628</v>
      </c>
      <c r="BL77" s="19">
        <v>136.33003121183336</v>
      </c>
      <c r="BM77" s="19">
        <v>344.07103115367471</v>
      </c>
      <c r="BN77" s="19">
        <v>45.984335924626329</v>
      </c>
      <c r="BO77" s="19">
        <v>39.492429676443784</v>
      </c>
      <c r="BP77" s="19">
        <v>28.131593742124345</v>
      </c>
      <c r="BQ77" s="19">
        <v>1.3524804683713627</v>
      </c>
      <c r="BR77" s="19">
        <v>175.82246088827716</v>
      </c>
      <c r="BS77" s="19">
        <v>0</v>
      </c>
      <c r="BT77" s="19">
        <v>3760.4366942597367</v>
      </c>
      <c r="BU77" s="19">
        <v>0</v>
      </c>
      <c r="BV77" s="19">
        <v>0</v>
      </c>
      <c r="BW77" s="19">
        <v>0</v>
      </c>
      <c r="BX77" s="19">
        <v>4981.7265571990765</v>
      </c>
      <c r="BY77" s="19">
        <v>5210.8367485411864</v>
      </c>
      <c r="BZ77" s="19">
        <v>0</v>
      </c>
      <c r="CA77" s="19">
        <v>10192.563305740265</v>
      </c>
      <c r="CB77" s="19">
        <v>13953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3520.6478847884787</v>
      </c>
      <c r="AH78" s="19">
        <v>1.7468946894689468</v>
      </c>
      <c r="AI78" s="19">
        <v>0</v>
      </c>
      <c r="AJ78" s="19">
        <v>66.381998199819975</v>
      </c>
      <c r="AK78" s="19">
        <v>0</v>
      </c>
      <c r="AL78" s="19">
        <v>8.734473447344735</v>
      </c>
      <c r="AM78" s="19">
        <v>8.0793879387938787</v>
      </c>
      <c r="AN78" s="19">
        <v>0.65508550855085501</v>
      </c>
      <c r="AO78" s="19">
        <v>0</v>
      </c>
      <c r="AP78" s="19">
        <v>0</v>
      </c>
      <c r="AQ78" s="19">
        <v>3.0570657065706572</v>
      </c>
      <c r="AR78" s="19">
        <v>0</v>
      </c>
      <c r="AS78" s="19">
        <v>5.0223222322232228</v>
      </c>
      <c r="AT78" s="19">
        <v>0.87344734473447339</v>
      </c>
      <c r="AU78" s="19">
        <v>0</v>
      </c>
      <c r="AV78" s="19">
        <v>2.62034203420342</v>
      </c>
      <c r="AW78" s="19">
        <v>6.7692169216921698</v>
      </c>
      <c r="AX78" s="19">
        <v>0</v>
      </c>
      <c r="AY78" s="19">
        <v>0</v>
      </c>
      <c r="AZ78" s="19">
        <v>0</v>
      </c>
      <c r="BA78" s="19">
        <v>32.754275427542751</v>
      </c>
      <c r="BB78" s="19">
        <v>71.404320432043207</v>
      </c>
      <c r="BC78" s="19">
        <v>0</v>
      </c>
      <c r="BD78" s="19">
        <v>36.684788478847885</v>
      </c>
      <c r="BE78" s="19">
        <v>0</v>
      </c>
      <c r="BF78" s="19">
        <v>35.811341134113412</v>
      </c>
      <c r="BG78" s="19">
        <v>42.362196219621964</v>
      </c>
      <c r="BH78" s="19">
        <v>0.65508550855085501</v>
      </c>
      <c r="BI78" s="19">
        <v>0</v>
      </c>
      <c r="BJ78" s="19">
        <v>305.26984698469846</v>
      </c>
      <c r="BK78" s="19">
        <v>36.248064806480649</v>
      </c>
      <c r="BL78" s="19">
        <v>2.8387038703870386</v>
      </c>
      <c r="BM78" s="19">
        <v>1.31017101710171</v>
      </c>
      <c r="BN78" s="19">
        <v>0.65508550855085501</v>
      </c>
      <c r="BO78" s="19">
        <v>0.21836183618361835</v>
      </c>
      <c r="BP78" s="19">
        <v>0.65508550855085501</v>
      </c>
      <c r="BQ78" s="19">
        <v>25.111611161116112</v>
      </c>
      <c r="BR78" s="19">
        <v>148.48604860486049</v>
      </c>
      <c r="BS78" s="19">
        <v>0</v>
      </c>
      <c r="BT78" s="19">
        <v>4365.0531053105315</v>
      </c>
      <c r="BU78" s="19">
        <v>0</v>
      </c>
      <c r="BV78" s="19">
        <v>0</v>
      </c>
      <c r="BW78" s="19">
        <v>0</v>
      </c>
      <c r="BX78" s="19">
        <v>9973.0217821782189</v>
      </c>
      <c r="BY78" s="19">
        <v>5069.9251125112505</v>
      </c>
      <c r="BZ78" s="19">
        <v>0</v>
      </c>
      <c r="CA78" s="19">
        <v>15042.946894689469</v>
      </c>
      <c r="CB78" s="19">
        <v>19408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101.51924203273042</v>
      </c>
      <c r="I79" s="19">
        <v>0</v>
      </c>
      <c r="J79" s="19">
        <v>0</v>
      </c>
      <c r="K79" s="19">
        <v>10.044306632213608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105.10649440137813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904.3463221360895</v>
      </c>
      <c r="AH79" s="19">
        <v>15.066459948320414</v>
      </c>
      <c r="AI79" s="19">
        <v>289.4912661498708</v>
      </c>
      <c r="AJ79" s="19">
        <v>86.094056847545218</v>
      </c>
      <c r="AK79" s="19">
        <v>0.71745047372954351</v>
      </c>
      <c r="AL79" s="19">
        <v>15.783910422049958</v>
      </c>
      <c r="AM79" s="19">
        <v>19.371162790697674</v>
      </c>
      <c r="AN79" s="19">
        <v>118.73805340223946</v>
      </c>
      <c r="AO79" s="19">
        <v>2.5110766580534021</v>
      </c>
      <c r="AP79" s="19">
        <v>1.434900947459087</v>
      </c>
      <c r="AQ79" s="19">
        <v>331.82084409991387</v>
      </c>
      <c r="AR79" s="19">
        <v>0</v>
      </c>
      <c r="AS79" s="19">
        <v>41.970852713178296</v>
      </c>
      <c r="AT79" s="19">
        <v>0</v>
      </c>
      <c r="AU79" s="19">
        <v>0</v>
      </c>
      <c r="AV79" s="19">
        <v>0</v>
      </c>
      <c r="AW79" s="19">
        <v>12.555383290267011</v>
      </c>
      <c r="AX79" s="19">
        <v>0</v>
      </c>
      <c r="AY79" s="19">
        <v>0</v>
      </c>
      <c r="AZ79" s="19">
        <v>0</v>
      </c>
      <c r="BA79" s="19">
        <v>19.012437553832903</v>
      </c>
      <c r="BB79" s="19">
        <v>0</v>
      </c>
      <c r="BC79" s="19">
        <v>8.9681309216192933</v>
      </c>
      <c r="BD79" s="19">
        <v>0</v>
      </c>
      <c r="BE79" s="19">
        <v>0</v>
      </c>
      <c r="BF79" s="19">
        <v>0</v>
      </c>
      <c r="BG79" s="19">
        <v>648.57522825150727</v>
      </c>
      <c r="BH79" s="19">
        <v>2.1523514211886305</v>
      </c>
      <c r="BI79" s="19">
        <v>0</v>
      </c>
      <c r="BJ79" s="19">
        <v>0</v>
      </c>
      <c r="BK79" s="19">
        <v>0</v>
      </c>
      <c r="BL79" s="19">
        <v>30.132919896640828</v>
      </c>
      <c r="BM79" s="19">
        <v>55.961136950904397</v>
      </c>
      <c r="BN79" s="19">
        <v>0</v>
      </c>
      <c r="BO79" s="19">
        <v>134.88068906115419</v>
      </c>
      <c r="BP79" s="19">
        <v>78.20210163652024</v>
      </c>
      <c r="BQ79" s="19">
        <v>0</v>
      </c>
      <c r="BR79" s="19">
        <v>14.34900947459087</v>
      </c>
      <c r="BS79" s="19">
        <v>0</v>
      </c>
      <c r="BT79" s="19">
        <v>3048.8057881136951</v>
      </c>
      <c r="BU79" s="19">
        <v>0</v>
      </c>
      <c r="BV79" s="19">
        <v>0</v>
      </c>
      <c r="BW79" s="19">
        <v>0</v>
      </c>
      <c r="BX79" s="19">
        <v>2659.2301808785528</v>
      </c>
      <c r="BY79" s="19">
        <v>4703.9640310077521</v>
      </c>
      <c r="BZ79" s="19">
        <v>0</v>
      </c>
      <c r="CA79" s="19">
        <v>7363.1942118863044</v>
      </c>
      <c r="CB79" s="19">
        <v>10412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10.598074077919382</v>
      </c>
      <c r="E80" s="19">
        <v>24.949632725101878</v>
      </c>
      <c r="F80" s="19">
        <v>1.3247592597399227</v>
      </c>
      <c r="G80" s="19">
        <v>7.2861759285695742</v>
      </c>
      <c r="H80" s="19">
        <v>38.197225322501097</v>
      </c>
      <c r="I80" s="19">
        <v>5.5198302489163442</v>
      </c>
      <c r="J80" s="19">
        <v>4.195070989176422</v>
      </c>
      <c r="K80" s="19">
        <v>12.143626547615957</v>
      </c>
      <c r="L80" s="19">
        <v>7.7277623484828819</v>
      </c>
      <c r="M80" s="19">
        <v>20.312975316012146</v>
      </c>
      <c r="N80" s="19">
        <v>5.2990370389596908</v>
      </c>
      <c r="O80" s="19">
        <v>0.66237962986996135</v>
      </c>
      <c r="P80" s="19">
        <v>12.585212967529266</v>
      </c>
      <c r="Q80" s="19">
        <v>1.7663456796532302</v>
      </c>
      <c r="R80" s="19">
        <v>2.4287253095231915</v>
      </c>
      <c r="S80" s="19">
        <v>5.9614166688296519</v>
      </c>
      <c r="T80" s="19">
        <v>15.676317906922419</v>
      </c>
      <c r="U80" s="19">
        <v>1.5455524696965763</v>
      </c>
      <c r="V80" s="19">
        <v>1.1039660497832688</v>
      </c>
      <c r="W80" s="19">
        <v>1.3247592597399227</v>
      </c>
      <c r="X80" s="19">
        <v>29.144703714278297</v>
      </c>
      <c r="Y80" s="19">
        <v>4.8574506190463831</v>
      </c>
      <c r="Z80" s="19">
        <v>1.7663456796532302</v>
      </c>
      <c r="AA80" s="19">
        <v>2.4287253095231915</v>
      </c>
      <c r="AB80" s="19">
        <v>20.97535494588211</v>
      </c>
      <c r="AC80" s="19">
        <v>37.755638902587798</v>
      </c>
      <c r="AD80" s="19">
        <v>5.9614166688296519</v>
      </c>
      <c r="AE80" s="19">
        <v>22.30011420562203</v>
      </c>
      <c r="AF80" s="19">
        <v>10.598074077919382</v>
      </c>
      <c r="AG80" s="19">
        <v>542.48891686349839</v>
      </c>
      <c r="AH80" s="19">
        <v>2262.4680224258309</v>
      </c>
      <c r="AI80" s="19">
        <v>860.65193241103646</v>
      </c>
      <c r="AJ80" s="19">
        <v>337.59281802372362</v>
      </c>
      <c r="AK80" s="19">
        <v>328.54029641550079</v>
      </c>
      <c r="AL80" s="19">
        <v>98.032185220754272</v>
      </c>
      <c r="AM80" s="19">
        <v>73.965725335479007</v>
      </c>
      <c r="AN80" s="19">
        <v>619.54574713837053</v>
      </c>
      <c r="AO80" s="19">
        <v>1402.4784696446648</v>
      </c>
      <c r="AP80" s="19">
        <v>50.340851870117064</v>
      </c>
      <c r="AQ80" s="19">
        <v>3246.7641524125938</v>
      </c>
      <c r="AR80" s="19">
        <v>130.93037350429569</v>
      </c>
      <c r="AS80" s="19">
        <v>239.56063280296937</v>
      </c>
      <c r="AT80" s="19">
        <v>333.83933345446053</v>
      </c>
      <c r="AU80" s="19">
        <v>5.5198302489163442</v>
      </c>
      <c r="AV80" s="19">
        <v>0.22079320995665377</v>
      </c>
      <c r="AW80" s="19">
        <v>19.429802476185532</v>
      </c>
      <c r="AX80" s="19">
        <v>8.6109351883094973</v>
      </c>
      <c r="AY80" s="19">
        <v>5.7406234588729985</v>
      </c>
      <c r="AZ80" s="19">
        <v>1.9871388896098841</v>
      </c>
      <c r="BA80" s="19">
        <v>18.546629636358915</v>
      </c>
      <c r="BB80" s="19">
        <v>272.01723466659746</v>
      </c>
      <c r="BC80" s="19">
        <v>3.5326913593064604</v>
      </c>
      <c r="BD80" s="19">
        <v>13.247592597399226</v>
      </c>
      <c r="BE80" s="19">
        <v>164.2701482077504</v>
      </c>
      <c r="BF80" s="19">
        <v>173.54346302592987</v>
      </c>
      <c r="BG80" s="19">
        <v>17.001077166662341</v>
      </c>
      <c r="BH80" s="19">
        <v>11.039660497832688</v>
      </c>
      <c r="BI80" s="19">
        <v>9.0525216082228042</v>
      </c>
      <c r="BJ80" s="19">
        <v>177.73853401510627</v>
      </c>
      <c r="BK80" s="19">
        <v>0.44158641991330755</v>
      </c>
      <c r="BL80" s="19">
        <v>28.923910504321647</v>
      </c>
      <c r="BM80" s="19">
        <v>18.325836426402265</v>
      </c>
      <c r="BN80" s="19">
        <v>0</v>
      </c>
      <c r="BO80" s="19">
        <v>1.9871388896098841</v>
      </c>
      <c r="BP80" s="19">
        <v>0.66237962986996135</v>
      </c>
      <c r="BQ80" s="19">
        <v>19.429802476185532</v>
      </c>
      <c r="BR80" s="19">
        <v>171.11473771640667</v>
      </c>
      <c r="BS80" s="19">
        <v>0</v>
      </c>
      <c r="BT80" s="19">
        <v>11985.980195706907</v>
      </c>
      <c r="BU80" s="19">
        <v>0</v>
      </c>
      <c r="BV80" s="19">
        <v>0</v>
      </c>
      <c r="BW80" s="19">
        <v>0</v>
      </c>
      <c r="BX80" s="19">
        <v>871.4707996989124</v>
      </c>
      <c r="BY80" s="19">
        <v>4155.5490045941806</v>
      </c>
      <c r="BZ80" s="19">
        <v>0</v>
      </c>
      <c r="CA80" s="19">
        <v>5027.0198042930933</v>
      </c>
      <c r="CB80" s="19">
        <v>17013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0.40274725274725276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5.7535321821036108E-2</v>
      </c>
      <c r="AG81" s="19">
        <v>0</v>
      </c>
      <c r="AH81" s="19">
        <v>72.724646781789644</v>
      </c>
      <c r="AI81" s="19">
        <v>0.74795918367346936</v>
      </c>
      <c r="AJ81" s="19">
        <v>1.1507064364207222</v>
      </c>
      <c r="AK81" s="19">
        <v>0</v>
      </c>
      <c r="AL81" s="19">
        <v>0.11507064364207222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0.17260596546310833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0.11507064364207222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31.011538461538461</v>
      </c>
      <c r="BS81" s="19">
        <v>0</v>
      </c>
      <c r="BT81" s="19">
        <v>106.49788069073783</v>
      </c>
      <c r="BU81" s="19">
        <v>0</v>
      </c>
      <c r="BV81" s="19">
        <v>0</v>
      </c>
      <c r="BW81" s="19">
        <v>0</v>
      </c>
      <c r="BX81" s="19">
        <v>1995.5551020408163</v>
      </c>
      <c r="BY81" s="19">
        <v>96.947017268445848</v>
      </c>
      <c r="BZ81" s="19">
        <v>0</v>
      </c>
      <c r="CA81" s="19">
        <v>2092.5021193092621</v>
      </c>
      <c r="CB81" s="19">
        <v>2199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162.51927837498729</v>
      </c>
      <c r="AJ82" s="19">
        <v>0</v>
      </c>
      <c r="AK82" s="19">
        <v>0</v>
      </c>
      <c r="AL82" s="19">
        <v>0</v>
      </c>
      <c r="AM82" s="19">
        <v>0</v>
      </c>
      <c r="AN82" s="19">
        <v>64.813896707246769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227.33317508223405</v>
      </c>
      <c r="BU82" s="19">
        <v>0</v>
      </c>
      <c r="BV82" s="19">
        <v>0</v>
      </c>
      <c r="BW82" s="19">
        <v>0</v>
      </c>
      <c r="BX82" s="19">
        <v>13.510020685679406</v>
      </c>
      <c r="BY82" s="19">
        <v>1440.1568042320866</v>
      </c>
      <c r="BZ82" s="19">
        <v>0</v>
      </c>
      <c r="CA82" s="19">
        <v>1453.666824917766</v>
      </c>
      <c r="CB82" s="19">
        <v>1681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45.773154697511856</v>
      </c>
      <c r="H83" s="19">
        <v>670.75276691353918</v>
      </c>
      <c r="I83" s="19">
        <v>303.39385870017475</v>
      </c>
      <c r="J83" s="19">
        <v>115.89997503536657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2.6407589248564531</v>
      </c>
      <c r="AF83" s="19">
        <v>0</v>
      </c>
      <c r="AG83" s="19">
        <v>0</v>
      </c>
      <c r="AH83" s="19">
        <v>0</v>
      </c>
      <c r="AI83" s="19">
        <v>748.80186402596325</v>
      </c>
      <c r="AJ83" s="19">
        <v>0</v>
      </c>
      <c r="AK83" s="19">
        <v>0</v>
      </c>
      <c r="AL83" s="19">
        <v>0</v>
      </c>
      <c r="AM83" s="19">
        <v>0</v>
      </c>
      <c r="AN83" s="19">
        <v>312.19638844969626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1.7605059499043023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2201.2192726970125</v>
      </c>
      <c r="BU83" s="19">
        <v>0</v>
      </c>
      <c r="BV83" s="19">
        <v>0</v>
      </c>
      <c r="BW83" s="19">
        <v>0</v>
      </c>
      <c r="BX83" s="19">
        <v>0</v>
      </c>
      <c r="BY83" s="19">
        <v>4850.7807273029875</v>
      </c>
      <c r="BZ83" s="19">
        <v>0</v>
      </c>
      <c r="CA83" s="19">
        <v>4850.7807273029875</v>
      </c>
      <c r="CB83" s="19">
        <v>7052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4.2997020565365887</v>
      </c>
      <c r="E84" s="19">
        <v>10.442133565874574</v>
      </c>
      <c r="F84" s="19">
        <v>4.2997020565365887</v>
      </c>
      <c r="G84" s="19">
        <v>18.734416103480854</v>
      </c>
      <c r="H84" s="19">
        <v>707.60810987573575</v>
      </c>
      <c r="I84" s="19">
        <v>672.59625027250922</v>
      </c>
      <c r="J84" s="19">
        <v>180.28036479906984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26.719577065620232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31.326400697623718</v>
      </c>
      <c r="AC84" s="19">
        <v>0.61424315093379844</v>
      </c>
      <c r="AD84" s="19">
        <v>0</v>
      </c>
      <c r="AE84" s="19">
        <v>4.2997020565365887</v>
      </c>
      <c r="AF84" s="19">
        <v>22.112753433616742</v>
      </c>
      <c r="AG84" s="19">
        <v>23.955482886418139</v>
      </c>
      <c r="AH84" s="19">
        <v>240.78331516604899</v>
      </c>
      <c r="AI84" s="19">
        <v>7065.3318436160162</v>
      </c>
      <c r="AJ84" s="19">
        <v>716.51463556427586</v>
      </c>
      <c r="AK84" s="19">
        <v>9.5207688394738756</v>
      </c>
      <c r="AL84" s="19">
        <v>293.60822614635561</v>
      </c>
      <c r="AM84" s="19">
        <v>0</v>
      </c>
      <c r="AN84" s="19">
        <v>3096.706845432745</v>
      </c>
      <c r="AO84" s="19">
        <v>7.6780393866724808</v>
      </c>
      <c r="AP84" s="19">
        <v>28.869428093888526</v>
      </c>
      <c r="AQ84" s="19">
        <v>1874.9772182254198</v>
      </c>
      <c r="AR84" s="19">
        <v>146.18986992224401</v>
      </c>
      <c r="AS84" s="19">
        <v>181.50885110093742</v>
      </c>
      <c r="AT84" s="19">
        <v>15.048957197878062</v>
      </c>
      <c r="AU84" s="19">
        <v>67.25962502725092</v>
      </c>
      <c r="AV84" s="19">
        <v>0</v>
      </c>
      <c r="AW84" s="19">
        <v>78.316001744059307</v>
      </c>
      <c r="AX84" s="19">
        <v>3.0712157546689918</v>
      </c>
      <c r="AY84" s="19">
        <v>0</v>
      </c>
      <c r="AZ84" s="19">
        <v>0</v>
      </c>
      <c r="BA84" s="19">
        <v>0</v>
      </c>
      <c r="BB84" s="19">
        <v>25.798212339219532</v>
      </c>
      <c r="BC84" s="19">
        <v>0</v>
      </c>
      <c r="BD84" s="19">
        <v>1.5356078773344959</v>
      </c>
      <c r="BE84" s="19">
        <v>0</v>
      </c>
      <c r="BF84" s="19">
        <v>0</v>
      </c>
      <c r="BG84" s="19">
        <v>1.8427294528013953</v>
      </c>
      <c r="BH84" s="19">
        <v>0.61424315093379844</v>
      </c>
      <c r="BI84" s="19">
        <v>0</v>
      </c>
      <c r="BJ84" s="19">
        <v>512.58590945425476</v>
      </c>
      <c r="BK84" s="19">
        <v>0</v>
      </c>
      <c r="BL84" s="19">
        <v>30.712157546689923</v>
      </c>
      <c r="BM84" s="19">
        <v>3.9925804810696897</v>
      </c>
      <c r="BN84" s="19">
        <v>0</v>
      </c>
      <c r="BO84" s="19">
        <v>45.453993169101082</v>
      </c>
      <c r="BP84" s="19">
        <v>0</v>
      </c>
      <c r="BQ84" s="19">
        <v>1.5356078773344959</v>
      </c>
      <c r="BR84" s="19">
        <v>0</v>
      </c>
      <c r="BS84" s="19">
        <v>0</v>
      </c>
      <c r="BT84" s="19">
        <v>16156.744720587167</v>
      </c>
      <c r="BU84" s="19">
        <v>0</v>
      </c>
      <c r="BV84" s="19">
        <v>0</v>
      </c>
      <c r="BW84" s="19">
        <v>0</v>
      </c>
      <c r="BX84" s="19">
        <v>1578.6048978998617</v>
      </c>
      <c r="BY84" s="19">
        <v>24527.650381512973</v>
      </c>
      <c r="BZ84" s="19">
        <v>0</v>
      </c>
      <c r="CA84" s="19">
        <v>26106.255279412831</v>
      </c>
      <c r="CB84" s="19">
        <v>42263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251.95330014266167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19.609572888461877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2.8523015110489998</v>
      </c>
      <c r="BH85" s="19">
        <v>0</v>
      </c>
      <c r="BI85" s="19">
        <v>0</v>
      </c>
      <c r="BJ85" s="19">
        <v>0</v>
      </c>
      <c r="BK85" s="19">
        <v>0</v>
      </c>
      <c r="BL85" s="19">
        <v>2.7334556147552913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277.14863015692782</v>
      </c>
      <c r="BU85" s="19">
        <v>0</v>
      </c>
      <c r="BV85" s="19">
        <v>0</v>
      </c>
      <c r="BW85" s="19">
        <v>0</v>
      </c>
      <c r="BX85" s="19">
        <v>17084.097592220573</v>
      </c>
      <c r="BY85" s="19">
        <v>7130.7537776224999</v>
      </c>
      <c r="BZ85" s="19">
        <v>0</v>
      </c>
      <c r="CA85" s="19">
        <v>24214.851369843072</v>
      </c>
      <c r="CB85" s="19">
        <v>24492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3.9349703726021894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1.3116567908673964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371.42698603997189</v>
      </c>
      <c r="AK86" s="19">
        <v>1.9959994643634293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13.572796357671322</v>
      </c>
      <c r="AS86" s="19">
        <v>0</v>
      </c>
      <c r="AT86" s="19">
        <v>35.985018914666398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428.2274279401426</v>
      </c>
      <c r="BU86" s="19">
        <v>0</v>
      </c>
      <c r="BV86" s="19">
        <v>0</v>
      </c>
      <c r="BW86" s="19">
        <v>0</v>
      </c>
      <c r="BX86" s="19">
        <v>77.216664992802379</v>
      </c>
      <c r="BY86" s="19">
        <v>2901.5559070670552</v>
      </c>
      <c r="BZ86" s="19">
        <v>0</v>
      </c>
      <c r="CA86" s="19">
        <v>2978.7725720598573</v>
      </c>
      <c r="CB86" s="19">
        <v>3407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11211.55352922603</v>
      </c>
      <c r="AK87" s="19">
        <v>2885.494378689732</v>
      </c>
      <c r="AL87" s="19">
        <v>5.2758412829026051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3472.2851702659</v>
      </c>
      <c r="AS87" s="19">
        <v>0</v>
      </c>
      <c r="AT87" s="19">
        <v>2448.5765598537978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10.356281036808818</v>
      </c>
      <c r="BH87" s="19">
        <v>0</v>
      </c>
      <c r="BI87" s="19">
        <v>40.057313444260522</v>
      </c>
      <c r="BJ87" s="19">
        <v>0</v>
      </c>
      <c r="BK87" s="19">
        <v>0</v>
      </c>
      <c r="BL87" s="19">
        <v>246.01052500645855</v>
      </c>
      <c r="BM87" s="19">
        <v>74.447982547625656</v>
      </c>
      <c r="BN87" s="19">
        <v>0</v>
      </c>
      <c r="BO87" s="19">
        <v>27.942418646484168</v>
      </c>
      <c r="BP87" s="19">
        <v>0</v>
      </c>
      <c r="BQ87" s="19">
        <v>0</v>
      </c>
      <c r="BR87" s="19">
        <v>0</v>
      </c>
      <c r="BS87" s="19">
        <v>0</v>
      </c>
      <c r="BT87" s="19">
        <v>20422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20422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3716.2564113068415</v>
      </c>
      <c r="AM88" s="19">
        <v>0</v>
      </c>
      <c r="AN88" s="19">
        <v>475.59815649324054</v>
      </c>
      <c r="AO88" s="19">
        <v>0</v>
      </c>
      <c r="AP88" s="19">
        <v>0</v>
      </c>
      <c r="AQ88" s="19">
        <v>0</v>
      </c>
      <c r="AR88" s="19">
        <v>47.476034412126175</v>
      </c>
      <c r="AS88" s="19">
        <v>0</v>
      </c>
      <c r="AT88" s="19">
        <v>356.07025809094637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63.115198689061863</v>
      </c>
      <c r="BM88" s="19">
        <v>0.27927079065956573</v>
      </c>
      <c r="BN88" s="19">
        <v>0</v>
      </c>
      <c r="BO88" s="19">
        <v>0</v>
      </c>
      <c r="BP88" s="19">
        <v>0</v>
      </c>
      <c r="BQ88" s="19">
        <v>0</v>
      </c>
      <c r="BR88" s="19">
        <v>24.575829578041787</v>
      </c>
      <c r="BS88" s="19">
        <v>0</v>
      </c>
      <c r="BT88" s="19">
        <v>4683.3711593609178</v>
      </c>
      <c r="BU88" s="19">
        <v>0</v>
      </c>
      <c r="BV88" s="19">
        <v>0</v>
      </c>
      <c r="BW88" s="19">
        <v>0</v>
      </c>
      <c r="BX88" s="19">
        <v>4975.4884063908239</v>
      </c>
      <c r="BY88" s="19">
        <v>3975.1404342482588</v>
      </c>
      <c r="BZ88" s="19">
        <v>0</v>
      </c>
      <c r="CA88" s="19">
        <v>8950.6288406390831</v>
      </c>
      <c r="CB88" s="19">
        <v>13634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12.155955323629039</v>
      </c>
      <c r="AL89" s="19">
        <v>0</v>
      </c>
      <c r="AM89" s="19">
        <v>53.482422411425432</v>
      </c>
      <c r="AN89" s="19">
        <v>0</v>
      </c>
      <c r="AO89" s="19">
        <v>0</v>
      </c>
      <c r="AP89" s="19">
        <v>0</v>
      </c>
      <c r="AQ89" s="19">
        <v>1.8905062711709237E-2</v>
      </c>
      <c r="AR89" s="19">
        <v>0.28357594067563857</v>
      </c>
      <c r="AS89" s="19">
        <v>1.9661265220177606</v>
      </c>
      <c r="AT89" s="19">
        <v>0</v>
      </c>
      <c r="AU89" s="19">
        <v>0</v>
      </c>
      <c r="AV89" s="19">
        <v>0</v>
      </c>
      <c r="AW89" s="19">
        <v>0.794012633891788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2.7601391559095485</v>
      </c>
      <c r="BM89" s="19">
        <v>1.9661265220177606</v>
      </c>
      <c r="BN89" s="19">
        <v>0</v>
      </c>
      <c r="BO89" s="19">
        <v>0.794012633891788</v>
      </c>
      <c r="BP89" s="19">
        <v>0.45372150508102171</v>
      </c>
      <c r="BQ89" s="19">
        <v>0.24576581525222008</v>
      </c>
      <c r="BR89" s="19">
        <v>0</v>
      </c>
      <c r="BS89" s="19">
        <v>0</v>
      </c>
      <c r="BT89" s="19">
        <v>74.920763526503706</v>
      </c>
      <c r="BU89" s="19">
        <v>0</v>
      </c>
      <c r="BV89" s="19">
        <v>0</v>
      </c>
      <c r="BW89" s="19">
        <v>0</v>
      </c>
      <c r="BX89" s="19">
        <v>917.16021239586189</v>
      </c>
      <c r="BY89" s="19">
        <v>246.91902407763436</v>
      </c>
      <c r="BZ89" s="19">
        <v>0</v>
      </c>
      <c r="CA89" s="19">
        <v>1164.0792364734962</v>
      </c>
      <c r="CB89" s="19">
        <v>1239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0.96345505498100914</v>
      </c>
      <c r="E90" s="19">
        <v>0.24086376374525229</v>
      </c>
      <c r="F90" s="19">
        <v>2.0473419918346445</v>
      </c>
      <c r="G90" s="19">
        <v>0</v>
      </c>
      <c r="H90" s="19">
        <v>6.9850491486123163</v>
      </c>
      <c r="I90" s="19">
        <v>4.2151158655419145</v>
      </c>
      <c r="J90" s="19">
        <v>0.72259129123575683</v>
      </c>
      <c r="K90" s="19">
        <v>1.6860463462167661</v>
      </c>
      <c r="L90" s="19">
        <v>1.2043188187262615</v>
      </c>
      <c r="M90" s="19">
        <v>3.1312289286882797</v>
      </c>
      <c r="N90" s="19">
        <v>1.0838869368536352</v>
      </c>
      <c r="O90" s="19">
        <v>0</v>
      </c>
      <c r="P90" s="19">
        <v>1.8064782280893921</v>
      </c>
      <c r="Q90" s="19">
        <v>300.83884091782011</v>
      </c>
      <c r="R90" s="19">
        <v>50.340526622757729</v>
      </c>
      <c r="S90" s="19">
        <v>1.4451825824715137</v>
      </c>
      <c r="T90" s="19">
        <v>0.24086376374525229</v>
      </c>
      <c r="U90" s="19">
        <v>0</v>
      </c>
      <c r="V90" s="19">
        <v>0.60215940936313073</v>
      </c>
      <c r="W90" s="19">
        <v>0.24086376374525229</v>
      </c>
      <c r="X90" s="19">
        <v>17.583054753403417</v>
      </c>
      <c r="Y90" s="19">
        <v>7.7076404398480731</v>
      </c>
      <c r="Z90" s="19">
        <v>0</v>
      </c>
      <c r="AA90" s="19">
        <v>9.3936867860648388</v>
      </c>
      <c r="AB90" s="19">
        <v>0.24086376374525229</v>
      </c>
      <c r="AC90" s="19">
        <v>26.856309657595631</v>
      </c>
      <c r="AD90" s="19">
        <v>1.3247507005988874</v>
      </c>
      <c r="AE90" s="19">
        <v>0.12043188187262614</v>
      </c>
      <c r="AF90" s="19">
        <v>0.60215940936313073</v>
      </c>
      <c r="AG90" s="19">
        <v>4.335547747414541</v>
      </c>
      <c r="AH90" s="19">
        <v>0.36129564561787841</v>
      </c>
      <c r="AI90" s="19">
        <v>105.98005604791101</v>
      </c>
      <c r="AJ90" s="19">
        <v>69.609627722377908</v>
      </c>
      <c r="AK90" s="19">
        <v>5.6602984480134291</v>
      </c>
      <c r="AL90" s="19">
        <v>1.2043188187262615</v>
      </c>
      <c r="AM90" s="19">
        <v>131.87291065052563</v>
      </c>
      <c r="AN90" s="19">
        <v>20.232556154601195</v>
      </c>
      <c r="AO90" s="19">
        <v>10.357141841045848</v>
      </c>
      <c r="AP90" s="19">
        <v>6.2624578573765595</v>
      </c>
      <c r="AQ90" s="19">
        <v>170.17024908602073</v>
      </c>
      <c r="AR90" s="19">
        <v>4.094683983669289</v>
      </c>
      <c r="AS90" s="19">
        <v>58.891190235714184</v>
      </c>
      <c r="AT90" s="19">
        <v>18.666941690257051</v>
      </c>
      <c r="AU90" s="19">
        <v>19.991692390855938</v>
      </c>
      <c r="AV90" s="19">
        <v>0.24086376374525229</v>
      </c>
      <c r="AW90" s="19">
        <v>23.122921319544218</v>
      </c>
      <c r="AX90" s="19">
        <v>0.60215940936313073</v>
      </c>
      <c r="AY90" s="19">
        <v>1.0838869368536352</v>
      </c>
      <c r="AZ90" s="19">
        <v>0.24086376374525229</v>
      </c>
      <c r="BA90" s="19">
        <v>11.079733132281605</v>
      </c>
      <c r="BB90" s="19">
        <v>0.36129564561787841</v>
      </c>
      <c r="BC90" s="19">
        <v>14.933553352205641</v>
      </c>
      <c r="BD90" s="19">
        <v>50.220094740885102</v>
      </c>
      <c r="BE90" s="19">
        <v>23.243353201416845</v>
      </c>
      <c r="BF90" s="19">
        <v>45.643683229725312</v>
      </c>
      <c r="BG90" s="19">
        <v>86.229227420800328</v>
      </c>
      <c r="BH90" s="19">
        <v>57.68687141698792</v>
      </c>
      <c r="BI90" s="19">
        <v>99.476734426789193</v>
      </c>
      <c r="BJ90" s="19">
        <v>38.297338435495114</v>
      </c>
      <c r="BK90" s="19">
        <v>3.3720926924335322</v>
      </c>
      <c r="BL90" s="19">
        <v>158.72922030812126</v>
      </c>
      <c r="BM90" s="19">
        <v>161.37872170931902</v>
      </c>
      <c r="BN90" s="19">
        <v>5.1785709205229242</v>
      </c>
      <c r="BO90" s="19">
        <v>378.15610908004612</v>
      </c>
      <c r="BP90" s="19">
        <v>1630.5272486734855</v>
      </c>
      <c r="BQ90" s="19">
        <v>31.7940168143733</v>
      </c>
      <c r="BR90" s="19">
        <v>20.59385180021907</v>
      </c>
      <c r="BS90" s="19">
        <v>0</v>
      </c>
      <c r="BT90" s="19">
        <v>3911.5070913410245</v>
      </c>
      <c r="BU90" s="19">
        <v>0</v>
      </c>
      <c r="BV90" s="19">
        <v>0</v>
      </c>
      <c r="BW90" s="19">
        <v>0</v>
      </c>
      <c r="BX90" s="19">
        <v>3672.0885101782437</v>
      </c>
      <c r="BY90" s="19">
        <v>882.40439848073186</v>
      </c>
      <c r="BZ90" s="19">
        <v>0</v>
      </c>
      <c r="CA90" s="19">
        <v>4554.4929086589755</v>
      </c>
      <c r="CB90" s="19">
        <v>8466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10.418702574674329</v>
      </c>
      <c r="E91" s="19">
        <v>4.407912627746831</v>
      </c>
      <c r="F91" s="19">
        <v>18.433089170577656</v>
      </c>
      <c r="G91" s="19">
        <v>122.62011491732095</v>
      </c>
      <c r="H91" s="19">
        <v>278.90065353743586</v>
      </c>
      <c r="I91" s="19">
        <v>157.08197727970526</v>
      </c>
      <c r="J91" s="19">
        <v>99.378393789201269</v>
      </c>
      <c r="K91" s="19">
        <v>126.89445443513605</v>
      </c>
      <c r="L91" s="19">
        <v>95.37120049124961</v>
      </c>
      <c r="M91" s="19">
        <v>77.071684430603682</v>
      </c>
      <c r="N91" s="19">
        <v>51.692793543576471</v>
      </c>
      <c r="O91" s="19">
        <v>2.2707428688392768</v>
      </c>
      <c r="P91" s="19">
        <v>40.606225419243536</v>
      </c>
      <c r="Q91" s="19">
        <v>72.12947936312996</v>
      </c>
      <c r="R91" s="19">
        <v>23.241721128119654</v>
      </c>
      <c r="S91" s="19">
        <v>61.977923008319081</v>
      </c>
      <c r="T91" s="19">
        <v>327.78841177244618</v>
      </c>
      <c r="U91" s="19">
        <v>195.15031361024606</v>
      </c>
      <c r="V91" s="19">
        <v>58.237875930230857</v>
      </c>
      <c r="W91" s="19">
        <v>58.104302820299139</v>
      </c>
      <c r="X91" s="19">
        <v>160.9555974677252</v>
      </c>
      <c r="Y91" s="19">
        <v>81.479597058350521</v>
      </c>
      <c r="Z91" s="19">
        <v>21.772416918870711</v>
      </c>
      <c r="AA91" s="19">
        <v>81.613170168282238</v>
      </c>
      <c r="AB91" s="19">
        <v>75.735953331286467</v>
      </c>
      <c r="AC91" s="19">
        <v>374.00470780882205</v>
      </c>
      <c r="AD91" s="19">
        <v>1050.1517902831995</v>
      </c>
      <c r="AE91" s="19">
        <v>255.25821307952106</v>
      </c>
      <c r="AF91" s="19">
        <v>102.45057531763088</v>
      </c>
      <c r="AG91" s="19">
        <v>10.819421904469493</v>
      </c>
      <c r="AH91" s="19">
        <v>67.855139845314852</v>
      </c>
      <c r="AI91" s="19">
        <v>225.47140956474698</v>
      </c>
      <c r="AJ91" s="19">
        <v>30.053949734637484</v>
      </c>
      <c r="AK91" s="19">
        <v>102.31700220769918</v>
      </c>
      <c r="AL91" s="19">
        <v>42.876968288082814</v>
      </c>
      <c r="AM91" s="19">
        <v>98.042662689884054</v>
      </c>
      <c r="AN91" s="19">
        <v>96.039066040908224</v>
      </c>
      <c r="AO91" s="19">
        <v>192.74599763147506</v>
      </c>
      <c r="AP91" s="19">
        <v>136.77886457008347</v>
      </c>
      <c r="AQ91" s="19">
        <v>361.84955480503527</v>
      </c>
      <c r="AR91" s="19">
        <v>108.06064593476323</v>
      </c>
      <c r="AS91" s="19">
        <v>540.43680278374779</v>
      </c>
      <c r="AT91" s="19">
        <v>76.136672661081633</v>
      </c>
      <c r="AU91" s="19">
        <v>80.277439068965023</v>
      </c>
      <c r="AV91" s="19">
        <v>35.664020351769814</v>
      </c>
      <c r="AW91" s="19">
        <v>384.02269105370118</v>
      </c>
      <c r="AX91" s="19">
        <v>0.93501176952205511</v>
      </c>
      <c r="AY91" s="19">
        <v>35.263301021974648</v>
      </c>
      <c r="AZ91" s="19">
        <v>108.86208459435355</v>
      </c>
      <c r="BA91" s="19">
        <v>19.768820269894881</v>
      </c>
      <c r="BB91" s="19">
        <v>114.33858210155415</v>
      </c>
      <c r="BC91" s="19">
        <v>103.78630641694812</v>
      </c>
      <c r="BD91" s="19">
        <v>44.479845607263478</v>
      </c>
      <c r="BE91" s="19">
        <v>14.292322762694269</v>
      </c>
      <c r="BF91" s="19">
        <v>112.73570478237349</v>
      </c>
      <c r="BG91" s="19">
        <v>33.259704372998819</v>
      </c>
      <c r="BH91" s="19">
        <v>20.57025892948521</v>
      </c>
      <c r="BI91" s="19">
        <v>126.36016199540916</v>
      </c>
      <c r="BJ91" s="19">
        <v>129.03162419404362</v>
      </c>
      <c r="BK91" s="19">
        <v>29.118937965115428</v>
      </c>
      <c r="BL91" s="19">
        <v>134.90884103103937</v>
      </c>
      <c r="BM91" s="19">
        <v>16.563065631533547</v>
      </c>
      <c r="BN91" s="19">
        <v>0</v>
      </c>
      <c r="BO91" s="19">
        <v>119.68150649882305</v>
      </c>
      <c r="BP91" s="19">
        <v>59.039314589821196</v>
      </c>
      <c r="BQ91" s="19">
        <v>66.385835636065906</v>
      </c>
      <c r="BR91" s="19">
        <v>70.12588271415413</v>
      </c>
      <c r="BS91" s="19">
        <v>0</v>
      </c>
      <c r="BT91" s="19">
        <v>8034.1554161732238</v>
      </c>
      <c r="BU91" s="19">
        <v>0</v>
      </c>
      <c r="BV91" s="19">
        <v>0</v>
      </c>
      <c r="BW91" s="19">
        <v>0</v>
      </c>
      <c r="BX91" s="19">
        <v>18.56666228050938</v>
      </c>
      <c r="BY91" s="19">
        <v>1083.2779215462665</v>
      </c>
      <c r="BZ91" s="19">
        <v>0</v>
      </c>
      <c r="CA91" s="19">
        <v>1101.844583826776</v>
      </c>
      <c r="CB91" s="19">
        <v>9136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75.607358776817492</v>
      </c>
      <c r="E92" s="19">
        <v>48.395752939729292</v>
      </c>
      <c r="F92" s="19">
        <v>4.4291663059869792</v>
      </c>
      <c r="G92" s="19">
        <v>8.154000355364408</v>
      </c>
      <c r="H92" s="19">
        <v>2.0452725143854247</v>
      </c>
      <c r="I92" s="19">
        <v>11.377674914461965</v>
      </c>
      <c r="J92" s="19">
        <v>3.4133024743385891</v>
      </c>
      <c r="K92" s="19">
        <v>14.939970750775652</v>
      </c>
      <c r="L92" s="19">
        <v>0.88041532076193774</v>
      </c>
      <c r="M92" s="19">
        <v>32.345104399684729</v>
      </c>
      <c r="N92" s="19">
        <v>7.2600401835138255</v>
      </c>
      <c r="O92" s="19">
        <v>0.78560136314142126</v>
      </c>
      <c r="P92" s="19">
        <v>17.933382841366239</v>
      </c>
      <c r="Q92" s="19">
        <v>2.5735217068425875</v>
      </c>
      <c r="R92" s="19">
        <v>3.2507642612748469</v>
      </c>
      <c r="S92" s="19">
        <v>8.4790767814918926</v>
      </c>
      <c r="T92" s="19">
        <v>25.450775195564326</v>
      </c>
      <c r="U92" s="19">
        <v>1.9098240034989726</v>
      </c>
      <c r="V92" s="19">
        <v>1.0023189805597446</v>
      </c>
      <c r="W92" s="19">
        <v>1.1106777892689059</v>
      </c>
      <c r="X92" s="19">
        <v>51.56524809447226</v>
      </c>
      <c r="Y92" s="19">
        <v>7.27358503460247</v>
      </c>
      <c r="Z92" s="19">
        <v>2.2484452807151025</v>
      </c>
      <c r="AA92" s="19">
        <v>2.9798672395019432</v>
      </c>
      <c r="AB92" s="19">
        <v>24.462001066093222</v>
      </c>
      <c r="AC92" s="19">
        <v>48.842733025654574</v>
      </c>
      <c r="AD92" s="19">
        <v>39.686413689730422</v>
      </c>
      <c r="AE92" s="19">
        <v>27.794034433899942</v>
      </c>
      <c r="AF92" s="19">
        <v>15.53594419867604</v>
      </c>
      <c r="AG92" s="19">
        <v>1.8150100458784564</v>
      </c>
      <c r="AH92" s="19">
        <v>7.2058607791592442</v>
      </c>
      <c r="AI92" s="19">
        <v>7.9372827379460853</v>
      </c>
      <c r="AJ92" s="19">
        <v>6.9485086084749854</v>
      </c>
      <c r="AK92" s="19">
        <v>16.578897732501723</v>
      </c>
      <c r="AL92" s="19">
        <v>3.3184885167180727</v>
      </c>
      <c r="AM92" s="19">
        <v>4.4291663059869792</v>
      </c>
      <c r="AN92" s="19">
        <v>2.2213555785378118</v>
      </c>
      <c r="AO92" s="19">
        <v>856.91500412313826</v>
      </c>
      <c r="AP92" s="19">
        <v>33.794403466169761</v>
      </c>
      <c r="AQ92" s="19">
        <v>7.6799305672618265</v>
      </c>
      <c r="AR92" s="19">
        <v>16.99878811624972</v>
      </c>
      <c r="AS92" s="19">
        <v>186.21461276669416</v>
      </c>
      <c r="AT92" s="19">
        <v>16.294455859640173</v>
      </c>
      <c r="AU92" s="19">
        <v>0.58242859681174342</v>
      </c>
      <c r="AV92" s="19">
        <v>0.36571097939342034</v>
      </c>
      <c r="AW92" s="19">
        <v>11.228681552486867</v>
      </c>
      <c r="AX92" s="19">
        <v>12.894698236390226</v>
      </c>
      <c r="AY92" s="19">
        <v>18.082376203341337</v>
      </c>
      <c r="AZ92" s="19">
        <v>2.153631323094586</v>
      </c>
      <c r="BA92" s="19">
        <v>4.6187942212280113</v>
      </c>
      <c r="BB92" s="19">
        <v>23.744123958395029</v>
      </c>
      <c r="BC92" s="19">
        <v>5.106408860419239</v>
      </c>
      <c r="BD92" s="19">
        <v>26.602087538099163</v>
      </c>
      <c r="BE92" s="19">
        <v>5.1876779669511102</v>
      </c>
      <c r="BF92" s="19">
        <v>10.537894146965963</v>
      </c>
      <c r="BG92" s="19">
        <v>3.6164752406682674</v>
      </c>
      <c r="BH92" s="19">
        <v>2.2349004296264572</v>
      </c>
      <c r="BI92" s="19">
        <v>1.5847475773714879</v>
      </c>
      <c r="BJ92" s="19">
        <v>65.706072631017847</v>
      </c>
      <c r="BK92" s="19">
        <v>0.85332561858464728</v>
      </c>
      <c r="BL92" s="19">
        <v>69.959155872852435</v>
      </c>
      <c r="BM92" s="19">
        <v>20.764256718893087</v>
      </c>
      <c r="BN92" s="19">
        <v>22.457363104973734</v>
      </c>
      <c r="BO92" s="19">
        <v>13.653209897354357</v>
      </c>
      <c r="BP92" s="19">
        <v>14.912881048598361</v>
      </c>
      <c r="BQ92" s="19">
        <v>9.2240435913673782</v>
      </c>
      <c r="BR92" s="19">
        <v>37.966217601472486</v>
      </c>
      <c r="BS92" s="19">
        <v>0</v>
      </c>
      <c r="BT92" s="19">
        <v>2044.1212020428898</v>
      </c>
      <c r="BU92" s="19">
        <v>0</v>
      </c>
      <c r="BV92" s="19">
        <v>0</v>
      </c>
      <c r="BW92" s="19">
        <v>0</v>
      </c>
      <c r="BX92" s="19">
        <v>928.87879795711024</v>
      </c>
      <c r="BY92" s="19">
        <v>0</v>
      </c>
      <c r="BZ92" s="19">
        <v>0</v>
      </c>
      <c r="CA92" s="19">
        <v>928.87879795711024</v>
      </c>
      <c r="CB92" s="19">
        <v>2973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2.5117923464740208E-2</v>
      </c>
      <c r="E94" s="19">
        <v>5.1910375160463096E-2</v>
      </c>
      <c r="F94" s="19">
        <v>3.3490564619653609E-3</v>
      </c>
      <c r="G94" s="19">
        <v>1.6745282309826805E-3</v>
      </c>
      <c r="H94" s="19">
        <v>0.35834904143029361</v>
      </c>
      <c r="I94" s="19">
        <v>0.2913679121909864</v>
      </c>
      <c r="J94" s="19">
        <v>5.1910375160463096E-2</v>
      </c>
      <c r="K94" s="19">
        <v>0</v>
      </c>
      <c r="L94" s="19">
        <v>0</v>
      </c>
      <c r="M94" s="19">
        <v>1.0047169385896084E-2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1.3396225847861444E-2</v>
      </c>
      <c r="U94" s="19">
        <v>0</v>
      </c>
      <c r="V94" s="19">
        <v>0</v>
      </c>
      <c r="W94" s="19">
        <v>2.5117923464740208E-2</v>
      </c>
      <c r="X94" s="19">
        <v>9.3773580935030104E-2</v>
      </c>
      <c r="Y94" s="19">
        <v>0</v>
      </c>
      <c r="Z94" s="19">
        <v>0</v>
      </c>
      <c r="AA94" s="19">
        <v>0</v>
      </c>
      <c r="AB94" s="19">
        <v>0</v>
      </c>
      <c r="AC94" s="19">
        <v>6.6981129239307219E-3</v>
      </c>
      <c r="AD94" s="19">
        <v>2.846697992670557E-2</v>
      </c>
      <c r="AE94" s="19">
        <v>1.8419810540809486E-2</v>
      </c>
      <c r="AF94" s="19">
        <v>5.693395985341114E-2</v>
      </c>
      <c r="AG94" s="19">
        <v>0.10047169385896083</v>
      </c>
      <c r="AH94" s="19">
        <v>5.023584692948042E-3</v>
      </c>
      <c r="AI94" s="19">
        <v>8.8749996242082074E-2</v>
      </c>
      <c r="AJ94" s="19">
        <v>0.41695752951468745</v>
      </c>
      <c r="AK94" s="19">
        <v>3.1816036388670928E-2</v>
      </c>
      <c r="AL94" s="19">
        <v>0.40021224720486065</v>
      </c>
      <c r="AM94" s="19">
        <v>1.6745282309826807E-2</v>
      </c>
      <c r="AN94" s="19">
        <v>0</v>
      </c>
      <c r="AO94" s="19">
        <v>0</v>
      </c>
      <c r="AP94" s="19">
        <v>0</v>
      </c>
      <c r="AQ94" s="19">
        <v>45.230682047073181</v>
      </c>
      <c r="AR94" s="19">
        <v>0.84898581310821908</v>
      </c>
      <c r="AS94" s="19">
        <v>0.80879713556463462</v>
      </c>
      <c r="AT94" s="19">
        <v>3.0141508157688249E-2</v>
      </c>
      <c r="AU94" s="19">
        <v>8.3726411549134034E-3</v>
      </c>
      <c r="AV94" s="19">
        <v>3.3490564619653609E-3</v>
      </c>
      <c r="AW94" s="19">
        <v>0.38681602135699922</v>
      </c>
      <c r="AX94" s="19">
        <v>0.32820753327260538</v>
      </c>
      <c r="AY94" s="19">
        <v>0</v>
      </c>
      <c r="AZ94" s="19">
        <v>1.8419810540809486E-2</v>
      </c>
      <c r="BA94" s="19">
        <v>0.38514149312601653</v>
      </c>
      <c r="BB94" s="19">
        <v>3.3490564619653609E-3</v>
      </c>
      <c r="BC94" s="19">
        <v>1.1671461769949283</v>
      </c>
      <c r="BD94" s="19">
        <v>0.58608488084393817</v>
      </c>
      <c r="BE94" s="19">
        <v>0.79874996617873861</v>
      </c>
      <c r="BF94" s="19">
        <v>7.5353770394220629E-2</v>
      </c>
      <c r="BG94" s="19">
        <v>0.26290093226428085</v>
      </c>
      <c r="BH94" s="19">
        <v>0</v>
      </c>
      <c r="BI94" s="19">
        <v>0.26122640403329817</v>
      </c>
      <c r="BJ94" s="19">
        <v>2.8734904443662801</v>
      </c>
      <c r="BK94" s="19">
        <v>0</v>
      </c>
      <c r="BL94" s="19">
        <v>5.2831365687503569</v>
      </c>
      <c r="BM94" s="19">
        <v>1.3965565446395556</v>
      </c>
      <c r="BN94" s="19">
        <v>0.49900941283283878</v>
      </c>
      <c r="BO94" s="19">
        <v>2.0780895346495063</v>
      </c>
      <c r="BP94" s="19">
        <v>0</v>
      </c>
      <c r="BQ94" s="19">
        <v>1.1721697616878763E-2</v>
      </c>
      <c r="BR94" s="19">
        <v>0.47221696113711592</v>
      </c>
      <c r="BS94" s="19">
        <v>0</v>
      </c>
      <c r="BT94" s="19">
        <v>65.914454756171253</v>
      </c>
      <c r="BU94" s="19">
        <v>0</v>
      </c>
      <c r="BV94" s="19">
        <v>0</v>
      </c>
      <c r="BW94" s="19">
        <v>0</v>
      </c>
      <c r="BX94" s="19">
        <v>0</v>
      </c>
      <c r="BY94" s="19">
        <v>491.08554524382873</v>
      </c>
      <c r="BZ94" s="19">
        <v>0</v>
      </c>
      <c r="CA94" s="19">
        <v>491.08554524382873</v>
      </c>
      <c r="CB94" s="19">
        <v>557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0.26097921125545437</v>
      </c>
      <c r="E96" s="19">
        <v>0.64651668242828464</v>
      </c>
      <c r="F96" s="19">
        <v>2.9656728551756172E-2</v>
      </c>
      <c r="G96" s="19">
        <v>1.7794037131053708E-2</v>
      </c>
      <c r="H96" s="19">
        <v>1.0142601164700613</v>
      </c>
      <c r="I96" s="19">
        <v>4.7450765682809877E-2</v>
      </c>
      <c r="J96" s="19">
        <v>0.64651668242828464</v>
      </c>
      <c r="K96" s="19">
        <v>0</v>
      </c>
      <c r="L96" s="19">
        <v>3.5588074262107416E-2</v>
      </c>
      <c r="M96" s="19">
        <v>5.9313457103512346E-3</v>
      </c>
      <c r="N96" s="19">
        <v>0</v>
      </c>
      <c r="O96" s="19">
        <v>0</v>
      </c>
      <c r="P96" s="19">
        <v>0.13642095133807841</v>
      </c>
      <c r="Q96" s="19">
        <v>0</v>
      </c>
      <c r="R96" s="19">
        <v>0</v>
      </c>
      <c r="S96" s="19">
        <v>0</v>
      </c>
      <c r="T96" s="19">
        <v>4.7450765682809877E-2</v>
      </c>
      <c r="U96" s="19">
        <v>0.10676422278632222</v>
      </c>
      <c r="V96" s="19">
        <v>7.710749423456606E-2</v>
      </c>
      <c r="W96" s="19">
        <v>0</v>
      </c>
      <c r="X96" s="19">
        <v>0</v>
      </c>
      <c r="Y96" s="19">
        <v>1.1862691420702469E-2</v>
      </c>
      <c r="Z96" s="19">
        <v>0</v>
      </c>
      <c r="AA96" s="19">
        <v>0</v>
      </c>
      <c r="AB96" s="19">
        <v>0</v>
      </c>
      <c r="AC96" s="19">
        <v>0.11862691420702469</v>
      </c>
      <c r="AD96" s="19">
        <v>8.30388399449173E-2</v>
      </c>
      <c r="AE96" s="19">
        <v>6.738008726959003</v>
      </c>
      <c r="AF96" s="19">
        <v>0.11269556849667346</v>
      </c>
      <c r="AG96" s="19">
        <v>0</v>
      </c>
      <c r="AH96" s="19">
        <v>4.7450765682809877E-2</v>
      </c>
      <c r="AI96" s="19">
        <v>0.13642095133807841</v>
      </c>
      <c r="AJ96" s="19">
        <v>0</v>
      </c>
      <c r="AK96" s="19">
        <v>4.7450765682809877E-2</v>
      </c>
      <c r="AL96" s="19">
        <v>0</v>
      </c>
      <c r="AM96" s="19">
        <v>1.7794037131053708E-2</v>
      </c>
      <c r="AN96" s="19">
        <v>0</v>
      </c>
      <c r="AO96" s="19">
        <v>0</v>
      </c>
      <c r="AP96" s="19">
        <v>0</v>
      </c>
      <c r="AQ96" s="19">
        <v>140.82200985515902</v>
      </c>
      <c r="AR96" s="19">
        <v>8.8970185655268527E-2</v>
      </c>
      <c r="AS96" s="19">
        <v>0.20166575415194199</v>
      </c>
      <c r="AT96" s="19">
        <v>4.7450765682809877E-2</v>
      </c>
      <c r="AU96" s="19">
        <v>0</v>
      </c>
      <c r="AV96" s="19">
        <v>0</v>
      </c>
      <c r="AW96" s="19">
        <v>3.2800341778242332</v>
      </c>
      <c r="AX96" s="19">
        <v>0.20166575415194199</v>
      </c>
      <c r="AY96" s="19">
        <v>1.8565112073399366</v>
      </c>
      <c r="AZ96" s="19">
        <v>0</v>
      </c>
      <c r="BA96" s="19">
        <v>0</v>
      </c>
      <c r="BB96" s="19">
        <v>21.862940288354654</v>
      </c>
      <c r="BC96" s="19">
        <v>0</v>
      </c>
      <c r="BD96" s="19">
        <v>5.9016889817994782</v>
      </c>
      <c r="BE96" s="19">
        <v>6.3584026014965236</v>
      </c>
      <c r="BF96" s="19">
        <v>0.91935858510444146</v>
      </c>
      <c r="BG96" s="19">
        <v>3.5825328090521462</v>
      </c>
      <c r="BH96" s="19">
        <v>1.7794037131053708E-2</v>
      </c>
      <c r="BI96" s="19">
        <v>1.1862691420702469E-2</v>
      </c>
      <c r="BJ96" s="19">
        <v>4.2171868000597286</v>
      </c>
      <c r="BK96" s="19">
        <v>4.151941997245865E-2</v>
      </c>
      <c r="BL96" s="19">
        <v>8.2030511174157574</v>
      </c>
      <c r="BM96" s="19">
        <v>1.2218572163323544</v>
      </c>
      <c r="BN96" s="19">
        <v>0</v>
      </c>
      <c r="BO96" s="19">
        <v>8.2208451545468115</v>
      </c>
      <c r="BP96" s="19">
        <v>0</v>
      </c>
      <c r="BQ96" s="19">
        <v>0.42705689114528889</v>
      </c>
      <c r="BR96" s="19">
        <v>5.3382111393161111E-2</v>
      </c>
      <c r="BS96" s="19">
        <v>0</v>
      </c>
      <c r="BT96" s="19">
        <v>217.92357274401473</v>
      </c>
      <c r="BU96" s="19">
        <v>0</v>
      </c>
      <c r="BV96" s="19">
        <v>0</v>
      </c>
      <c r="BW96" s="19">
        <v>0</v>
      </c>
      <c r="BX96" s="19">
        <v>0</v>
      </c>
      <c r="BY96" s="19">
        <v>497.07642725598521</v>
      </c>
      <c r="BZ96" s="19">
        <v>0</v>
      </c>
      <c r="CA96" s="19">
        <v>497.07642725598521</v>
      </c>
      <c r="CB96" s="19">
        <v>715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0.24104352007694158</v>
      </c>
      <c r="E98" s="19">
        <v>0.12052176003847079</v>
      </c>
      <c r="F98" s="19">
        <v>0</v>
      </c>
      <c r="G98" s="19">
        <v>1.6873046405385912</v>
      </c>
      <c r="H98" s="19">
        <v>1.6270437605193555</v>
      </c>
      <c r="I98" s="19">
        <v>2.7117396008655925</v>
      </c>
      <c r="J98" s="19">
        <v>1.9886090406347678</v>
      </c>
      <c r="K98" s="19">
        <v>260.1462190430392</v>
      </c>
      <c r="L98" s="19">
        <v>19.404003366193795</v>
      </c>
      <c r="M98" s="19">
        <v>191.56933758114931</v>
      </c>
      <c r="N98" s="19">
        <v>8.1352188025967784</v>
      </c>
      <c r="O98" s="19">
        <v>11.871393363789373</v>
      </c>
      <c r="P98" s="19">
        <v>30.492005289733111</v>
      </c>
      <c r="Q98" s="19">
        <v>38.20539793219524</v>
      </c>
      <c r="R98" s="19">
        <v>45.135399134407308</v>
      </c>
      <c r="S98" s="19">
        <v>11.509828083673961</v>
      </c>
      <c r="T98" s="19">
        <v>78.278883144986779</v>
      </c>
      <c r="U98" s="19">
        <v>3.8566963212310652</v>
      </c>
      <c r="V98" s="19">
        <v>15.908872325078143</v>
      </c>
      <c r="W98" s="19">
        <v>12.413741283962491</v>
      </c>
      <c r="X98" s="19">
        <v>39.109311132483775</v>
      </c>
      <c r="Y98" s="19">
        <v>52.909052656888676</v>
      </c>
      <c r="Z98" s="19">
        <v>3.79643544121183</v>
      </c>
      <c r="AA98" s="19">
        <v>57.850444818465981</v>
      </c>
      <c r="AB98" s="19">
        <v>74.241404183697995</v>
      </c>
      <c r="AC98" s="19">
        <v>53.391139697042554</v>
      </c>
      <c r="AD98" s="19">
        <v>62.91235874008175</v>
      </c>
      <c r="AE98" s="19">
        <v>23.682525847559511</v>
      </c>
      <c r="AF98" s="19">
        <v>70.444968742486182</v>
      </c>
      <c r="AG98" s="19">
        <v>39.591398172637653</v>
      </c>
      <c r="AH98" s="19">
        <v>49.956269535946142</v>
      </c>
      <c r="AI98" s="19">
        <v>134.140718922818</v>
      </c>
      <c r="AJ98" s="19">
        <v>6.3273924020197159</v>
      </c>
      <c r="AK98" s="19">
        <v>1.6873046405385912</v>
      </c>
      <c r="AL98" s="19">
        <v>8.1954796826160141</v>
      </c>
      <c r="AM98" s="19">
        <v>31.456179370040875</v>
      </c>
      <c r="AN98" s="19">
        <v>0.4218261601346478</v>
      </c>
      <c r="AO98" s="19">
        <v>0</v>
      </c>
      <c r="AP98" s="19">
        <v>0.4218261601346478</v>
      </c>
      <c r="AQ98" s="19">
        <v>6.0260880019235394E-2</v>
      </c>
      <c r="AR98" s="19">
        <v>0</v>
      </c>
      <c r="AS98" s="19">
        <v>230.49786607357535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29.106005049290694</v>
      </c>
      <c r="BA98" s="19">
        <v>28.443135369079105</v>
      </c>
      <c r="BB98" s="19">
        <v>206.69481846597742</v>
      </c>
      <c r="BC98" s="19">
        <v>14.101045924501083</v>
      </c>
      <c r="BD98" s="19">
        <v>1.7475655205578264</v>
      </c>
      <c r="BE98" s="19">
        <v>0</v>
      </c>
      <c r="BF98" s="19">
        <v>16.87304640538591</v>
      </c>
      <c r="BG98" s="19">
        <v>2.4706960807886511</v>
      </c>
      <c r="BH98" s="19">
        <v>8.2557405626352498</v>
      </c>
      <c r="BI98" s="19">
        <v>0</v>
      </c>
      <c r="BJ98" s="19">
        <v>17.174350805482089</v>
      </c>
      <c r="BK98" s="19">
        <v>1.8680872805962971</v>
      </c>
      <c r="BL98" s="19">
        <v>0</v>
      </c>
      <c r="BM98" s="19">
        <v>0</v>
      </c>
      <c r="BN98" s="19">
        <v>0.48208704015388315</v>
      </c>
      <c r="BO98" s="19">
        <v>0</v>
      </c>
      <c r="BP98" s="19">
        <v>0</v>
      </c>
      <c r="BQ98" s="19">
        <v>0.72313056023082478</v>
      </c>
      <c r="BR98" s="19">
        <v>0.66286968021158932</v>
      </c>
      <c r="BS98" s="19">
        <v>0</v>
      </c>
      <c r="BT98" s="19">
        <v>2005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2005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2.0146766727334682</v>
      </c>
      <c r="E99" s="19">
        <v>0.35179136852078091</v>
      </c>
      <c r="F99" s="19">
        <v>0.26843518079898943</v>
      </c>
      <c r="G99" s="19">
        <v>0.44927572365304547</v>
      </c>
      <c r="H99" s="19">
        <v>2.6257199132364306</v>
      </c>
      <c r="I99" s="19">
        <v>1.3739642806685117</v>
      </c>
      <c r="J99" s="19">
        <v>0.30516841606621953</v>
      </c>
      <c r="K99" s="19">
        <v>4.0604353137699771</v>
      </c>
      <c r="L99" s="19">
        <v>1.116125225427377</v>
      </c>
      <c r="M99" s="19">
        <v>5.8970970771314839</v>
      </c>
      <c r="N99" s="19">
        <v>1.3259285114729029</v>
      </c>
      <c r="O99" s="19">
        <v>9.536513002069362E-2</v>
      </c>
      <c r="P99" s="19">
        <v>0.49448585936655948</v>
      </c>
      <c r="Q99" s="19">
        <v>0.28892102354417543</v>
      </c>
      <c r="R99" s="19">
        <v>0.43938600646571424</v>
      </c>
      <c r="S99" s="19">
        <v>0.24088525434856681</v>
      </c>
      <c r="T99" s="19">
        <v>1.2199672558943546</v>
      </c>
      <c r="U99" s="19">
        <v>0.1652995587025356</v>
      </c>
      <c r="V99" s="19">
        <v>1.7949836695006107</v>
      </c>
      <c r="W99" s="19">
        <v>0.27620567287474967</v>
      </c>
      <c r="X99" s="19">
        <v>2.3989628262983369</v>
      </c>
      <c r="Y99" s="19">
        <v>0.85687335344519511</v>
      </c>
      <c r="Z99" s="19">
        <v>0.64283161717652726</v>
      </c>
      <c r="AA99" s="19">
        <v>1.1754635285513642</v>
      </c>
      <c r="AB99" s="19">
        <v>1.2340954233048276</v>
      </c>
      <c r="AC99" s="19">
        <v>1.330166961696045</v>
      </c>
      <c r="AD99" s="19">
        <v>2.0563547665943638</v>
      </c>
      <c r="AE99" s="19">
        <v>0.26349032220532381</v>
      </c>
      <c r="AF99" s="19">
        <v>1.1281341677262793</v>
      </c>
      <c r="AG99" s="19">
        <v>0.68592252777847029</v>
      </c>
      <c r="AH99" s="19">
        <v>0.6541341511049058</v>
      </c>
      <c r="AI99" s="19">
        <v>0.84698363625786399</v>
      </c>
      <c r="AJ99" s="19">
        <v>2.4392281034181855</v>
      </c>
      <c r="AK99" s="19">
        <v>0.75303132297821762</v>
      </c>
      <c r="AL99" s="19">
        <v>0.34755291829763896</v>
      </c>
      <c r="AM99" s="19">
        <v>0.7106468207467983</v>
      </c>
      <c r="AN99" s="19">
        <v>2.1898659486233346E-2</v>
      </c>
      <c r="AO99" s="19">
        <v>1.7476543086755261</v>
      </c>
      <c r="AP99" s="19">
        <v>0.1554098415152044</v>
      </c>
      <c r="AQ99" s="19">
        <v>1.2079583135954524</v>
      </c>
      <c r="AR99" s="19">
        <v>0.68380330266689937</v>
      </c>
      <c r="AS99" s="19">
        <v>16.854903720694441</v>
      </c>
      <c r="AT99" s="19">
        <v>16.185228585438015</v>
      </c>
      <c r="AU99" s="19">
        <v>6.2163936606081764E-2</v>
      </c>
      <c r="AV99" s="19">
        <v>3.3907601785135508E-2</v>
      </c>
      <c r="AW99" s="19">
        <v>2.1368853208340606</v>
      </c>
      <c r="AX99" s="19">
        <v>1.0596125557854845E-2</v>
      </c>
      <c r="AY99" s="19">
        <v>0.39205664564062925</v>
      </c>
      <c r="AZ99" s="19">
        <v>0.25713264687061088</v>
      </c>
      <c r="BA99" s="19">
        <v>6.2870344976605416E-2</v>
      </c>
      <c r="BB99" s="19">
        <v>0.12150223973006891</v>
      </c>
      <c r="BC99" s="19">
        <v>6.9934428681841979E-2</v>
      </c>
      <c r="BD99" s="19">
        <v>0.26560954731689479</v>
      </c>
      <c r="BE99" s="19">
        <v>7.0640837052365632E-3</v>
      </c>
      <c r="BF99" s="19">
        <v>0.25077497153589801</v>
      </c>
      <c r="BG99" s="19">
        <v>0.18084054285405601</v>
      </c>
      <c r="BH99" s="19">
        <v>3.1788376673564538E-2</v>
      </c>
      <c r="BI99" s="19">
        <v>0.19002385167086355</v>
      </c>
      <c r="BJ99" s="19">
        <v>6.8521611940794674E-2</v>
      </c>
      <c r="BK99" s="19">
        <v>3.249478504408819E-2</v>
      </c>
      <c r="BL99" s="19">
        <v>0.48600895892027562</v>
      </c>
      <c r="BM99" s="19">
        <v>5.8631894753463476E-2</v>
      </c>
      <c r="BN99" s="19">
        <v>1.4128167410473126E-3</v>
      </c>
      <c r="BO99" s="19">
        <v>0.1652995587025356</v>
      </c>
      <c r="BP99" s="19">
        <v>0</v>
      </c>
      <c r="BQ99" s="19">
        <v>3.7439643637753789E-2</v>
      </c>
      <c r="BR99" s="19">
        <v>5.7925486382939817E-2</v>
      </c>
      <c r="BS99" s="19">
        <v>0</v>
      </c>
      <c r="BT99" s="19">
        <v>84.165731714411564</v>
      </c>
      <c r="BU99" s="19">
        <v>0</v>
      </c>
      <c r="BV99" s="19">
        <v>0</v>
      </c>
      <c r="BW99" s="19">
        <v>0</v>
      </c>
      <c r="BX99" s="19">
        <v>0.83426828558843813</v>
      </c>
      <c r="BY99" s="19">
        <v>0</v>
      </c>
      <c r="BZ99" s="19">
        <v>0</v>
      </c>
      <c r="CA99" s="19">
        <v>0.83426828558843813</v>
      </c>
      <c r="CB99" s="19">
        <v>85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0.11183608191268672</v>
      </c>
      <c r="E100" s="19">
        <v>4.4734432765074689E-2</v>
      </c>
      <c r="F100" s="19">
        <v>0.6262820587110457</v>
      </c>
      <c r="G100" s="19">
        <v>0.29077381297298549</v>
      </c>
      <c r="H100" s="19">
        <v>5.569436879251799</v>
      </c>
      <c r="I100" s="19">
        <v>4.6971154403328423</v>
      </c>
      <c r="J100" s="19">
        <v>1.9459478252807489</v>
      </c>
      <c r="K100" s="19">
        <v>1.1854624682744792</v>
      </c>
      <c r="L100" s="19">
        <v>0.93942308806656849</v>
      </c>
      <c r="M100" s="19">
        <v>2.3038232874013467</v>
      </c>
      <c r="N100" s="19">
        <v>0.29077381297298549</v>
      </c>
      <c r="O100" s="19">
        <v>0</v>
      </c>
      <c r="P100" s="19">
        <v>4.4734432765074689E-2</v>
      </c>
      <c r="Q100" s="19">
        <v>2.6393315331394067</v>
      </c>
      <c r="R100" s="19">
        <v>0.13420329829522407</v>
      </c>
      <c r="S100" s="19">
        <v>9.7521063427862824</v>
      </c>
      <c r="T100" s="19">
        <v>2.2367216382537344E-2</v>
      </c>
      <c r="U100" s="19">
        <v>0</v>
      </c>
      <c r="V100" s="19">
        <v>0</v>
      </c>
      <c r="W100" s="19">
        <v>0.71575092424119502</v>
      </c>
      <c r="X100" s="19">
        <v>3.3103480246155272</v>
      </c>
      <c r="Y100" s="19">
        <v>2.52749545122672</v>
      </c>
      <c r="Z100" s="19">
        <v>0.24603938020791077</v>
      </c>
      <c r="AA100" s="19">
        <v>1.7670100942204503</v>
      </c>
      <c r="AB100" s="19">
        <v>3.3550824573806017</v>
      </c>
      <c r="AC100" s="19">
        <v>5.5470696628692613</v>
      </c>
      <c r="AD100" s="19">
        <v>1.3196657665697034</v>
      </c>
      <c r="AE100" s="19">
        <v>0.26840659659044813</v>
      </c>
      <c r="AF100" s="19">
        <v>6.8891026458215023</v>
      </c>
      <c r="AG100" s="19">
        <v>6.7101649147612033E-2</v>
      </c>
      <c r="AH100" s="19">
        <v>1.0736263863617925</v>
      </c>
      <c r="AI100" s="19">
        <v>10.780998296383</v>
      </c>
      <c r="AJ100" s="19">
        <v>0</v>
      </c>
      <c r="AK100" s="19">
        <v>5.6812729611644857</v>
      </c>
      <c r="AL100" s="19">
        <v>4.4734432765074689E-2</v>
      </c>
      <c r="AM100" s="19">
        <v>0.20130494744283611</v>
      </c>
      <c r="AN100" s="19">
        <v>0.9841575208316431</v>
      </c>
      <c r="AO100" s="19">
        <v>0</v>
      </c>
      <c r="AP100" s="19">
        <v>0.15657051467776142</v>
      </c>
      <c r="AQ100" s="19">
        <v>1.7893773106029875</v>
      </c>
      <c r="AR100" s="19">
        <v>0</v>
      </c>
      <c r="AS100" s="19">
        <v>0.96179030444910585</v>
      </c>
      <c r="AT100" s="19">
        <v>2.7511676150520934</v>
      </c>
      <c r="AU100" s="19">
        <v>0</v>
      </c>
      <c r="AV100" s="19">
        <v>0</v>
      </c>
      <c r="AW100" s="19">
        <v>0.69338370785865766</v>
      </c>
      <c r="AX100" s="19">
        <v>0.33550824573806021</v>
      </c>
      <c r="AY100" s="19">
        <v>1.1183608191268672</v>
      </c>
      <c r="AZ100" s="19">
        <v>0</v>
      </c>
      <c r="BA100" s="19">
        <v>1.9235806088982117</v>
      </c>
      <c r="BB100" s="19">
        <v>0.33550824573806021</v>
      </c>
      <c r="BC100" s="19">
        <v>3.1314102935552284</v>
      </c>
      <c r="BD100" s="19">
        <v>4.8760531713931412</v>
      </c>
      <c r="BE100" s="19">
        <v>0.51444597679835891</v>
      </c>
      <c r="BF100" s="19">
        <v>0.17893773106029875</v>
      </c>
      <c r="BG100" s="19">
        <v>16.059661362661814</v>
      </c>
      <c r="BH100" s="19">
        <v>0.73811814062373238</v>
      </c>
      <c r="BI100" s="19">
        <v>0.40260989488567223</v>
      </c>
      <c r="BJ100" s="19">
        <v>4.4063416273598568</v>
      </c>
      <c r="BK100" s="19">
        <v>0.53681319318089626</v>
      </c>
      <c r="BL100" s="19">
        <v>40.574130517922747</v>
      </c>
      <c r="BM100" s="19">
        <v>37.554556306280205</v>
      </c>
      <c r="BN100" s="19">
        <v>17.088553316258533</v>
      </c>
      <c r="BO100" s="19">
        <v>14.538690648649274</v>
      </c>
      <c r="BP100" s="19">
        <v>0</v>
      </c>
      <c r="BQ100" s="19">
        <v>0.17893773106029875</v>
      </c>
      <c r="BR100" s="19">
        <v>42.81085215617648</v>
      </c>
      <c r="BS100" s="19">
        <v>0</v>
      </c>
      <c r="BT100" s="19">
        <v>269.03287864915922</v>
      </c>
      <c r="BU100" s="19">
        <v>0</v>
      </c>
      <c r="BV100" s="19">
        <v>0</v>
      </c>
      <c r="BW100" s="19">
        <v>0</v>
      </c>
      <c r="BX100" s="19">
        <v>1660.9671213508409</v>
      </c>
      <c r="BY100" s="19">
        <v>0</v>
      </c>
      <c r="BZ100" s="19">
        <v>0</v>
      </c>
      <c r="CA100" s="19">
        <v>1660.9671213508409</v>
      </c>
      <c r="CB100" s="19">
        <v>1930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1516.1816616444255</v>
      </c>
      <c r="I101" s="19">
        <v>0</v>
      </c>
      <c r="J101" s="19">
        <v>4.0012914334911756</v>
      </c>
      <c r="K101" s="19">
        <v>437.06414119672837</v>
      </c>
      <c r="L101" s="19">
        <v>39.397331037451572</v>
      </c>
      <c r="M101" s="19">
        <v>150.20232458028411</v>
      </c>
      <c r="N101" s="19">
        <v>0.61558329746018081</v>
      </c>
      <c r="O101" s="19">
        <v>0.30779164873009041</v>
      </c>
      <c r="P101" s="19">
        <v>3.6934997847610846</v>
      </c>
      <c r="Q101" s="19">
        <v>5.8480413258717174</v>
      </c>
      <c r="R101" s="19">
        <v>2.1545415411106328</v>
      </c>
      <c r="S101" s="19">
        <v>44.629789065863108</v>
      </c>
      <c r="T101" s="19">
        <v>400.12914334911756</v>
      </c>
      <c r="U101" s="19">
        <v>8.3103745157124411</v>
      </c>
      <c r="V101" s="19">
        <v>13.542832544123977</v>
      </c>
      <c r="W101" s="19">
        <v>2.1545415411106328</v>
      </c>
      <c r="X101" s="19">
        <v>248.38786052518296</v>
      </c>
      <c r="Y101" s="19">
        <v>4.3090830822212656</v>
      </c>
      <c r="Z101" s="19">
        <v>14.158415841584159</v>
      </c>
      <c r="AA101" s="19">
        <v>0.92337494619027116</v>
      </c>
      <c r="AB101" s="19">
        <v>16.005165733964702</v>
      </c>
      <c r="AC101" s="19">
        <v>41.244080929832108</v>
      </c>
      <c r="AD101" s="19">
        <v>109.88161859664227</v>
      </c>
      <c r="AE101" s="19">
        <v>4.3090830822212656</v>
      </c>
      <c r="AF101" s="19">
        <v>12.311665949203617</v>
      </c>
      <c r="AG101" s="19">
        <v>32.625914765389581</v>
      </c>
      <c r="AH101" s="19">
        <v>17.236332328885062</v>
      </c>
      <c r="AI101" s="19">
        <v>106.1881188118812</v>
      </c>
      <c r="AJ101" s="19">
        <v>84.027120103314672</v>
      </c>
      <c r="AK101" s="19">
        <v>32.625914765389581</v>
      </c>
      <c r="AL101" s="19">
        <v>57.864829961256994</v>
      </c>
      <c r="AM101" s="19">
        <v>0.30779164873009041</v>
      </c>
      <c r="AN101" s="19">
        <v>1.8467498923805423</v>
      </c>
      <c r="AO101" s="19">
        <v>0</v>
      </c>
      <c r="AP101" s="19">
        <v>0</v>
      </c>
      <c r="AQ101" s="19">
        <v>2.1545415411106328</v>
      </c>
      <c r="AR101" s="19">
        <v>0.92337494619027116</v>
      </c>
      <c r="AS101" s="19">
        <v>337.95523030563925</v>
      </c>
      <c r="AT101" s="19">
        <v>221.9177787343952</v>
      </c>
      <c r="AU101" s="19">
        <v>425.98364184244508</v>
      </c>
      <c r="AV101" s="19">
        <v>0</v>
      </c>
      <c r="AW101" s="19">
        <v>17.544123977615154</v>
      </c>
      <c r="AX101" s="19">
        <v>0</v>
      </c>
      <c r="AY101" s="19">
        <v>5.5402496771416274</v>
      </c>
      <c r="AZ101" s="19">
        <v>0</v>
      </c>
      <c r="BA101" s="19">
        <v>0.92337494619027116</v>
      </c>
      <c r="BB101" s="19">
        <v>0</v>
      </c>
      <c r="BC101" s="19">
        <v>4.9246663796814465</v>
      </c>
      <c r="BD101" s="19">
        <v>0</v>
      </c>
      <c r="BE101" s="19">
        <v>0</v>
      </c>
      <c r="BF101" s="19">
        <v>0.30779164873009041</v>
      </c>
      <c r="BG101" s="19">
        <v>0.92337494619027116</v>
      </c>
      <c r="BH101" s="19">
        <v>0</v>
      </c>
      <c r="BI101" s="19">
        <v>0</v>
      </c>
      <c r="BJ101" s="19">
        <v>89.259578131726215</v>
      </c>
      <c r="BK101" s="19">
        <v>0.30779164873009041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0.30779164873009041</v>
      </c>
      <c r="BR101" s="19">
        <v>0</v>
      </c>
      <c r="BS101" s="19">
        <v>0</v>
      </c>
      <c r="BT101" s="19">
        <v>4521.4593198450284</v>
      </c>
      <c r="BU101" s="19">
        <v>0</v>
      </c>
      <c r="BV101" s="19">
        <v>0</v>
      </c>
      <c r="BW101" s="19">
        <v>0</v>
      </c>
      <c r="BX101" s="19">
        <v>483.54068015497199</v>
      </c>
      <c r="BY101" s="19">
        <v>0</v>
      </c>
      <c r="BZ101" s="19">
        <v>0</v>
      </c>
      <c r="CA101" s="19">
        <v>483.54068015497199</v>
      </c>
      <c r="CB101" s="19">
        <v>5005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0.20474475869678843</v>
      </c>
      <c r="E102" s="19">
        <v>0</v>
      </c>
      <c r="F102" s="19">
        <v>1.2284685521807306</v>
      </c>
      <c r="G102" s="19">
        <v>1.4332133108775189</v>
      </c>
      <c r="H102" s="19">
        <v>221.73857366862188</v>
      </c>
      <c r="I102" s="19">
        <v>1.6379580695743075</v>
      </c>
      <c r="J102" s="19">
        <v>5.323363726116499</v>
      </c>
      <c r="K102" s="19">
        <v>43.815378361112721</v>
      </c>
      <c r="L102" s="19">
        <v>1.842702828271096</v>
      </c>
      <c r="M102" s="19">
        <v>42.177420291538411</v>
      </c>
      <c r="N102" s="19">
        <v>8.5992798652651139</v>
      </c>
      <c r="O102" s="19">
        <v>6.1423427609036532</v>
      </c>
      <c r="P102" s="19">
        <v>6.5518322782972298</v>
      </c>
      <c r="Q102" s="19">
        <v>6.9613217956908064</v>
      </c>
      <c r="R102" s="19">
        <v>9.2135141413554784</v>
      </c>
      <c r="S102" s="19">
        <v>6.9613217956908064</v>
      </c>
      <c r="T102" s="19">
        <v>16.78907021313665</v>
      </c>
      <c r="U102" s="19">
        <v>4.9138742087229224</v>
      </c>
      <c r="V102" s="19">
        <v>5.1186189674197102</v>
      </c>
      <c r="W102" s="19">
        <v>0.61423427609036529</v>
      </c>
      <c r="X102" s="19">
        <v>47.296039258958125</v>
      </c>
      <c r="Y102" s="19">
        <v>47.705528776351706</v>
      </c>
      <c r="Z102" s="19">
        <v>2.0474475869678841</v>
      </c>
      <c r="AA102" s="19">
        <v>21.90768918055636</v>
      </c>
      <c r="AB102" s="19">
        <v>8.1897903478715364</v>
      </c>
      <c r="AC102" s="19">
        <v>23.955136767524245</v>
      </c>
      <c r="AD102" s="19">
        <v>15.355856902259132</v>
      </c>
      <c r="AE102" s="19">
        <v>2.4569371043614612</v>
      </c>
      <c r="AF102" s="19">
        <v>10.441982693536209</v>
      </c>
      <c r="AG102" s="19">
        <v>53.438382019861784</v>
      </c>
      <c r="AH102" s="19">
        <v>30.916458563215055</v>
      </c>
      <c r="AI102" s="19">
        <v>43.201144085022356</v>
      </c>
      <c r="AJ102" s="19">
        <v>52.209913467681048</v>
      </c>
      <c r="AK102" s="19">
        <v>18.427028282710957</v>
      </c>
      <c r="AL102" s="19">
        <v>7.7803008304779615</v>
      </c>
      <c r="AM102" s="19">
        <v>7.370811313084384</v>
      </c>
      <c r="AN102" s="19">
        <v>9.2135141413554784</v>
      </c>
      <c r="AO102" s="19">
        <v>82.716882513502526</v>
      </c>
      <c r="AP102" s="19">
        <v>9.2135141413554784</v>
      </c>
      <c r="AQ102" s="19">
        <v>323.90620825831928</v>
      </c>
      <c r="AR102" s="19">
        <v>44.020123119809512</v>
      </c>
      <c r="AS102" s="19">
        <v>498.34874266798306</v>
      </c>
      <c r="AT102" s="19">
        <v>41.563186015448046</v>
      </c>
      <c r="AU102" s="19">
        <v>17.403304489227015</v>
      </c>
      <c r="AV102" s="19">
        <v>1.842702828271096</v>
      </c>
      <c r="AW102" s="19">
        <v>113.42859631802079</v>
      </c>
      <c r="AX102" s="19">
        <v>11.875196004413729</v>
      </c>
      <c r="AY102" s="19">
        <v>9.4182589000522672</v>
      </c>
      <c r="AZ102" s="19">
        <v>4.7091294500261336</v>
      </c>
      <c r="BA102" s="19">
        <v>31.53069283930542</v>
      </c>
      <c r="BB102" s="19">
        <v>41.153696498054472</v>
      </c>
      <c r="BC102" s="19">
        <v>107.28625355711715</v>
      </c>
      <c r="BD102" s="19">
        <v>459.03774899819967</v>
      </c>
      <c r="BE102" s="19">
        <v>10.23723793483942</v>
      </c>
      <c r="BF102" s="19">
        <v>147.00673674429407</v>
      </c>
      <c r="BG102" s="19">
        <v>70.841686509088788</v>
      </c>
      <c r="BH102" s="19">
        <v>103.60084790057495</v>
      </c>
      <c r="BI102" s="19">
        <v>15.560601660955923</v>
      </c>
      <c r="BJ102" s="19">
        <v>67.975259887333749</v>
      </c>
      <c r="BK102" s="19">
        <v>4.5043846913293448</v>
      </c>
      <c r="BL102" s="19">
        <v>208.63490911202743</v>
      </c>
      <c r="BM102" s="19">
        <v>65.10883326557871</v>
      </c>
      <c r="BN102" s="19">
        <v>330.04855101922294</v>
      </c>
      <c r="BO102" s="19">
        <v>73.09387885475347</v>
      </c>
      <c r="BP102" s="19">
        <v>0</v>
      </c>
      <c r="BQ102" s="19">
        <v>17.403304489227015</v>
      </c>
      <c r="BR102" s="19">
        <v>1680.1354898658458</v>
      </c>
      <c r="BS102" s="19">
        <v>0</v>
      </c>
      <c r="BT102" s="19">
        <v>5384.787153725536</v>
      </c>
      <c r="BU102" s="19">
        <v>0</v>
      </c>
      <c r="BV102" s="19">
        <v>0</v>
      </c>
      <c r="BW102" s="19">
        <v>0</v>
      </c>
      <c r="BX102" s="19">
        <v>1666.2128462744643</v>
      </c>
      <c r="BY102" s="19">
        <v>0</v>
      </c>
      <c r="BZ102" s="19">
        <v>0</v>
      </c>
      <c r="CA102" s="19">
        <v>1666.2128462744643</v>
      </c>
      <c r="CB102" s="19">
        <v>7051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38.276887380802293</v>
      </c>
      <c r="E103" s="19">
        <v>2.6419039444213466</v>
      </c>
      <c r="F103" s="19">
        <v>8.1714703397218393</v>
      </c>
      <c r="G103" s="19">
        <v>1.5974302919756977</v>
      </c>
      <c r="H103" s="19">
        <v>129.69905178310376</v>
      </c>
      <c r="I103" s="19">
        <v>122.44917584259868</v>
      </c>
      <c r="J103" s="19">
        <v>41.225989458295892</v>
      </c>
      <c r="K103" s="19">
        <v>124.66100240071887</v>
      </c>
      <c r="L103" s="19">
        <v>129.76049140971821</v>
      </c>
      <c r="M103" s="19">
        <v>178.48211531497699</v>
      </c>
      <c r="N103" s="19">
        <v>108.68669948096191</v>
      </c>
      <c r="O103" s="19">
        <v>1.7817491718190475</v>
      </c>
      <c r="P103" s="19">
        <v>5.9596437816016419</v>
      </c>
      <c r="Q103" s="19">
        <v>0.36863775968669948</v>
      </c>
      <c r="R103" s="19">
        <v>3.7478172234814449</v>
      </c>
      <c r="S103" s="19">
        <v>10.444736524456484</v>
      </c>
      <c r="T103" s="19">
        <v>46.509797347138587</v>
      </c>
      <c r="U103" s="19">
        <v>8.9087458590952373</v>
      </c>
      <c r="V103" s="19">
        <v>24.575850645779965</v>
      </c>
      <c r="W103" s="19">
        <v>24.330092139322165</v>
      </c>
      <c r="X103" s="19">
        <v>52.100803369053523</v>
      </c>
      <c r="Y103" s="19">
        <v>20.213637156154022</v>
      </c>
      <c r="Z103" s="19">
        <v>19.046284250479474</v>
      </c>
      <c r="AA103" s="19">
        <v>25.927522431297863</v>
      </c>
      <c r="AB103" s="19">
        <v>9.7074610050830863</v>
      </c>
      <c r="AC103" s="19">
        <v>12.349364949504432</v>
      </c>
      <c r="AD103" s="19">
        <v>129.57617252987487</v>
      </c>
      <c r="AE103" s="19">
        <v>6.389721167902791</v>
      </c>
      <c r="AF103" s="19">
        <v>49.028822038331029</v>
      </c>
      <c r="AG103" s="19">
        <v>35.020587170236453</v>
      </c>
      <c r="AH103" s="19">
        <v>45.833961454379633</v>
      </c>
      <c r="AI103" s="19">
        <v>17.510293585118227</v>
      </c>
      <c r="AJ103" s="19">
        <v>216.69756306916486</v>
      </c>
      <c r="AK103" s="19">
        <v>34.8362682903931</v>
      </c>
      <c r="AL103" s="19">
        <v>18.001810598033828</v>
      </c>
      <c r="AM103" s="19">
        <v>10.076098764769785</v>
      </c>
      <c r="AN103" s="19">
        <v>7.61851370019179</v>
      </c>
      <c r="AO103" s="19">
        <v>3.4406190904091951</v>
      </c>
      <c r="AP103" s="19">
        <v>0.49151701291559935</v>
      </c>
      <c r="AQ103" s="19">
        <v>18.431887984334974</v>
      </c>
      <c r="AR103" s="19">
        <v>17.633172838347125</v>
      </c>
      <c r="AS103" s="19">
        <v>458.64681267686865</v>
      </c>
      <c r="AT103" s="19">
        <v>390.69458564128701</v>
      </c>
      <c r="AU103" s="19">
        <v>187.63661968053003</v>
      </c>
      <c r="AV103" s="19">
        <v>217.43483858853824</v>
      </c>
      <c r="AW103" s="19">
        <v>150.15844744571558</v>
      </c>
      <c r="AX103" s="19">
        <v>0.12287925322889984</v>
      </c>
      <c r="AY103" s="19">
        <v>1.7203095452045976</v>
      </c>
      <c r="AZ103" s="19">
        <v>1.1673529056745482</v>
      </c>
      <c r="BA103" s="19">
        <v>2.3961454379635465</v>
      </c>
      <c r="BB103" s="19">
        <v>6.4511607945172411</v>
      </c>
      <c r="BC103" s="19">
        <v>0.79871514598784887</v>
      </c>
      <c r="BD103" s="19">
        <v>8.4172288461796381</v>
      </c>
      <c r="BE103" s="19">
        <v>6.1439626614449919E-2</v>
      </c>
      <c r="BF103" s="19">
        <v>2.9491020774935959</v>
      </c>
      <c r="BG103" s="19">
        <v>5.7753249017582924</v>
      </c>
      <c r="BH103" s="19">
        <v>10.567615777685386</v>
      </c>
      <c r="BI103" s="19">
        <v>1.413111412132348</v>
      </c>
      <c r="BJ103" s="19">
        <v>7.0655570606617397</v>
      </c>
      <c r="BK103" s="19">
        <v>1.6588699185901477</v>
      </c>
      <c r="BL103" s="19">
        <v>105.7375974034683</v>
      </c>
      <c r="BM103" s="19">
        <v>6.2054022880594415</v>
      </c>
      <c r="BN103" s="19">
        <v>0</v>
      </c>
      <c r="BO103" s="19">
        <v>7.8028325800351395</v>
      </c>
      <c r="BP103" s="19">
        <v>0</v>
      </c>
      <c r="BQ103" s="19">
        <v>0.12287925322889984</v>
      </c>
      <c r="BR103" s="19">
        <v>61.132428481377659</v>
      </c>
      <c r="BS103" s="19">
        <v>0</v>
      </c>
      <c r="BT103" s="19">
        <v>3398.3486272984537</v>
      </c>
      <c r="BU103" s="19">
        <v>0</v>
      </c>
      <c r="BV103" s="19">
        <v>0</v>
      </c>
      <c r="BW103" s="19">
        <v>0</v>
      </c>
      <c r="BX103" s="19">
        <v>1182.6513727015463</v>
      </c>
      <c r="BY103" s="19">
        <v>0</v>
      </c>
      <c r="BZ103" s="19">
        <v>0</v>
      </c>
      <c r="CA103" s="19">
        <v>1182.6513727015463</v>
      </c>
      <c r="CB103" s="19">
        <v>4581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6.426464391066161E-3</v>
      </c>
      <c r="E104" s="19">
        <v>0</v>
      </c>
      <c r="F104" s="19">
        <v>6.426464391066161E-3</v>
      </c>
      <c r="G104" s="19">
        <v>2.5705857564264644E-2</v>
      </c>
      <c r="H104" s="19">
        <v>0.10924989464812473</v>
      </c>
      <c r="I104" s="19">
        <v>0</v>
      </c>
      <c r="J104" s="19">
        <v>2.5705857564264644E-2</v>
      </c>
      <c r="K104" s="19">
        <v>0.41772018541930045</v>
      </c>
      <c r="L104" s="19">
        <v>0.44985250737463128</v>
      </c>
      <c r="M104" s="19">
        <v>0.87399915718499788</v>
      </c>
      <c r="N104" s="19">
        <v>0.13495575221238937</v>
      </c>
      <c r="O104" s="19">
        <v>3.2132321955330806E-2</v>
      </c>
      <c r="P104" s="19">
        <v>0.44342604298356514</v>
      </c>
      <c r="Q104" s="19">
        <v>0.65549936788874841</v>
      </c>
      <c r="R104" s="19">
        <v>0.57195533080488836</v>
      </c>
      <c r="S104" s="19">
        <v>0.10282343025705858</v>
      </c>
      <c r="T104" s="19">
        <v>0.79688158449220403</v>
      </c>
      <c r="U104" s="19">
        <v>0.32132321955330806</v>
      </c>
      <c r="V104" s="19">
        <v>0.14138221660345554</v>
      </c>
      <c r="W104" s="19">
        <v>7.069110830172777E-2</v>
      </c>
      <c r="X104" s="19">
        <v>0.25705857564264645</v>
      </c>
      <c r="Y104" s="19">
        <v>2.0243362831858409</v>
      </c>
      <c r="Z104" s="19">
        <v>7.7117572692793943E-2</v>
      </c>
      <c r="AA104" s="19">
        <v>0.54624947324062367</v>
      </c>
      <c r="AB104" s="19">
        <v>0.43057311420143274</v>
      </c>
      <c r="AC104" s="19">
        <v>0.64907290349768232</v>
      </c>
      <c r="AD104" s="19">
        <v>0.10924989464812473</v>
      </c>
      <c r="AE104" s="19">
        <v>6.4264643910661612E-2</v>
      </c>
      <c r="AF104" s="19">
        <v>0.56552886641382216</v>
      </c>
      <c r="AG104" s="19">
        <v>0.96396965865992401</v>
      </c>
      <c r="AH104" s="19">
        <v>0.49483775811209441</v>
      </c>
      <c r="AI104" s="19">
        <v>0.40486725663716816</v>
      </c>
      <c r="AJ104" s="19">
        <v>1.0475136957437841</v>
      </c>
      <c r="AK104" s="19">
        <v>0.81616097766540241</v>
      </c>
      <c r="AL104" s="19">
        <v>0.63621997471554992</v>
      </c>
      <c r="AM104" s="19">
        <v>0.79045512010113772</v>
      </c>
      <c r="AN104" s="19">
        <v>8.3544037083860101E-2</v>
      </c>
      <c r="AO104" s="19">
        <v>2.5320269700800675</v>
      </c>
      <c r="AP104" s="19">
        <v>7.7117572692793943E-2</v>
      </c>
      <c r="AQ104" s="19">
        <v>2.1978508217446273</v>
      </c>
      <c r="AR104" s="19">
        <v>2.6926885798567213</v>
      </c>
      <c r="AS104" s="19">
        <v>18.964496418036241</v>
      </c>
      <c r="AT104" s="19">
        <v>0.8482932996207333</v>
      </c>
      <c r="AU104" s="19">
        <v>5.7838179519595447E-2</v>
      </c>
      <c r="AV104" s="19">
        <v>4.4985250737463123E-2</v>
      </c>
      <c r="AW104" s="19">
        <v>6.7028023598820052</v>
      </c>
      <c r="AX104" s="19">
        <v>0.27633796881584494</v>
      </c>
      <c r="AY104" s="19">
        <v>1.0603666245259167</v>
      </c>
      <c r="AZ104" s="19">
        <v>0.42414664981036665</v>
      </c>
      <c r="BA104" s="19">
        <v>0.23135271807838179</v>
      </c>
      <c r="BB104" s="19">
        <v>3.0204382638010956</v>
      </c>
      <c r="BC104" s="19">
        <v>0.60408765276021914</v>
      </c>
      <c r="BD104" s="19">
        <v>26.027180783817954</v>
      </c>
      <c r="BE104" s="19">
        <v>1.1953223767383061</v>
      </c>
      <c r="BF104" s="19">
        <v>2.4484829329962072</v>
      </c>
      <c r="BG104" s="19">
        <v>0.92541087231352714</v>
      </c>
      <c r="BH104" s="19">
        <v>0.37916139907290353</v>
      </c>
      <c r="BI104" s="19">
        <v>0.95754319426885792</v>
      </c>
      <c r="BJ104" s="19">
        <v>3.2839233038348086</v>
      </c>
      <c r="BK104" s="19">
        <v>0.19922039612305101</v>
      </c>
      <c r="BL104" s="19">
        <v>11.098504003371259</v>
      </c>
      <c r="BM104" s="19">
        <v>1.0667930889169828</v>
      </c>
      <c r="BN104" s="19">
        <v>2.0243362831858409</v>
      </c>
      <c r="BO104" s="19">
        <v>1.3752633796881586</v>
      </c>
      <c r="BP104" s="19">
        <v>1.0667930889169828</v>
      </c>
      <c r="BQ104" s="19">
        <v>0.30847029077117577</v>
      </c>
      <c r="BR104" s="19">
        <v>2.4870417193426042</v>
      </c>
      <c r="BS104" s="19">
        <v>0</v>
      </c>
      <c r="BT104" s="19">
        <v>109.72545301306363</v>
      </c>
      <c r="BU104" s="19">
        <v>0</v>
      </c>
      <c r="BV104" s="19">
        <v>0</v>
      </c>
      <c r="BW104" s="19">
        <v>0</v>
      </c>
      <c r="BX104" s="19">
        <v>12.274546986936366</v>
      </c>
      <c r="BY104" s="19">
        <v>0</v>
      </c>
      <c r="BZ104" s="19">
        <v>0</v>
      </c>
      <c r="CA104" s="19">
        <v>12.274546986936366</v>
      </c>
      <c r="CB104" s="19">
        <v>122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1.7986822362841672</v>
      </c>
      <c r="E105" s="19">
        <v>0.44967055907104181</v>
      </c>
      <c r="F105" s="19">
        <v>1.7986822362841672</v>
      </c>
      <c r="G105" s="19">
        <v>4.94637614978146</v>
      </c>
      <c r="H105" s="19">
        <v>74.64531280579294</v>
      </c>
      <c r="I105" s="19">
        <v>23.832539630765215</v>
      </c>
      <c r="J105" s="19">
        <v>7.6443995042077111</v>
      </c>
      <c r="K105" s="19">
        <v>106.57192249983692</v>
      </c>
      <c r="L105" s="19">
        <v>16.188140126557503</v>
      </c>
      <c r="M105" s="19">
        <v>117.81368647661294</v>
      </c>
      <c r="N105" s="19">
        <v>22.03385739448105</v>
      </c>
      <c r="O105" s="19">
        <v>16.188140126557503</v>
      </c>
      <c r="P105" s="19">
        <v>13.490116772131254</v>
      </c>
      <c r="Q105" s="19">
        <v>11.691434535847087</v>
      </c>
      <c r="R105" s="19">
        <v>13.490116772131254</v>
      </c>
      <c r="S105" s="19">
        <v>3.5973644725683345</v>
      </c>
      <c r="T105" s="19">
        <v>33.72529193032814</v>
      </c>
      <c r="U105" s="19">
        <v>5.8457172679235434</v>
      </c>
      <c r="V105" s="19">
        <v>9.4430817404918788</v>
      </c>
      <c r="W105" s="19">
        <v>4.0470350316393757</v>
      </c>
      <c r="X105" s="19">
        <v>58.007502120164396</v>
      </c>
      <c r="Y105" s="19">
        <v>59.356513797377517</v>
      </c>
      <c r="Z105" s="19">
        <v>16.188140126557503</v>
      </c>
      <c r="AA105" s="19">
        <v>80.041359514645436</v>
      </c>
      <c r="AB105" s="19">
        <v>44.967055907104182</v>
      </c>
      <c r="AC105" s="19">
        <v>36.872985843825433</v>
      </c>
      <c r="AD105" s="19">
        <v>69.698936656011483</v>
      </c>
      <c r="AE105" s="19">
        <v>11.691434535847087</v>
      </c>
      <c r="AF105" s="19">
        <v>78.692347837432322</v>
      </c>
      <c r="AG105" s="19">
        <v>63.853219388087943</v>
      </c>
      <c r="AH105" s="19">
        <v>57.108161002022314</v>
      </c>
      <c r="AI105" s="19">
        <v>156.03568399765152</v>
      </c>
      <c r="AJ105" s="19">
        <v>71.047948333224596</v>
      </c>
      <c r="AK105" s="19">
        <v>44.517385348033137</v>
      </c>
      <c r="AL105" s="19">
        <v>27.87957466240459</v>
      </c>
      <c r="AM105" s="19">
        <v>48.114749820601475</v>
      </c>
      <c r="AN105" s="19">
        <v>22.483527953552091</v>
      </c>
      <c r="AO105" s="19">
        <v>77.793006719290233</v>
      </c>
      <c r="AP105" s="19">
        <v>6.7450583860656268</v>
      </c>
      <c r="AQ105" s="19">
        <v>679.0025441972731</v>
      </c>
      <c r="AR105" s="19">
        <v>179.41855306934568</v>
      </c>
      <c r="AS105" s="19">
        <v>1050.4304259899536</v>
      </c>
      <c r="AT105" s="19">
        <v>84.538065105355869</v>
      </c>
      <c r="AU105" s="19">
        <v>2.6980233544262506</v>
      </c>
      <c r="AV105" s="19">
        <v>29.228586339617721</v>
      </c>
      <c r="AW105" s="19">
        <v>75.54465392393503</v>
      </c>
      <c r="AX105" s="19">
        <v>0</v>
      </c>
      <c r="AY105" s="19">
        <v>12.590775653989171</v>
      </c>
      <c r="AZ105" s="19">
        <v>47.66507926153043</v>
      </c>
      <c r="BA105" s="19">
        <v>67.900254419727304</v>
      </c>
      <c r="BB105" s="19">
        <v>51.712114293169812</v>
      </c>
      <c r="BC105" s="19">
        <v>180.31789418748778</v>
      </c>
      <c r="BD105" s="19">
        <v>419.54263161328203</v>
      </c>
      <c r="BE105" s="19">
        <v>22.933198512623132</v>
      </c>
      <c r="BF105" s="19">
        <v>119.16269815382607</v>
      </c>
      <c r="BG105" s="19">
        <v>145.69326113901755</v>
      </c>
      <c r="BH105" s="19">
        <v>59.806184356448561</v>
      </c>
      <c r="BI105" s="19">
        <v>60.705525474590644</v>
      </c>
      <c r="BJ105" s="19">
        <v>67.45058386065628</v>
      </c>
      <c r="BK105" s="19">
        <v>18.436492921912716</v>
      </c>
      <c r="BL105" s="19">
        <v>1133.1698088590254</v>
      </c>
      <c r="BM105" s="19">
        <v>160.53238958836192</v>
      </c>
      <c r="BN105" s="19">
        <v>130.40446213060213</v>
      </c>
      <c r="BO105" s="19">
        <v>165.02909517907236</v>
      </c>
      <c r="BP105" s="19">
        <v>0</v>
      </c>
      <c r="BQ105" s="19">
        <v>64.302889947158988</v>
      </c>
      <c r="BR105" s="19">
        <v>3591.0690847413398</v>
      </c>
      <c r="BS105" s="19">
        <v>0</v>
      </c>
      <c r="BT105" s="19">
        <v>10139.621436492922</v>
      </c>
      <c r="BU105" s="19">
        <v>0</v>
      </c>
      <c r="BV105" s="19">
        <v>0</v>
      </c>
      <c r="BW105" s="19">
        <v>0</v>
      </c>
      <c r="BX105" s="19">
        <v>3646.3785635070781</v>
      </c>
      <c r="BY105" s="19">
        <v>0</v>
      </c>
      <c r="BZ105" s="19">
        <v>0</v>
      </c>
      <c r="CA105" s="19">
        <v>3646.3785635070781</v>
      </c>
      <c r="CB105" s="19">
        <v>13786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4.5103866326841893E-2</v>
      </c>
      <c r="E106" s="19">
        <v>0</v>
      </c>
      <c r="F106" s="19">
        <v>9.0207732653683786E-2</v>
      </c>
      <c r="G106" s="19">
        <v>4.5103866326841893E-2</v>
      </c>
      <c r="H106" s="19">
        <v>4.7359059643183992</v>
      </c>
      <c r="I106" s="19">
        <v>0</v>
      </c>
      <c r="J106" s="19">
        <v>0.22551933163420945</v>
      </c>
      <c r="K106" s="19">
        <v>9.0207732653683786E-2</v>
      </c>
      <c r="L106" s="19">
        <v>0</v>
      </c>
      <c r="M106" s="19">
        <v>4.0142441030889282</v>
      </c>
      <c r="N106" s="19">
        <v>4.5103866326841893E-2</v>
      </c>
      <c r="O106" s="19">
        <v>0</v>
      </c>
      <c r="P106" s="19">
        <v>0.31572706428789321</v>
      </c>
      <c r="Q106" s="19">
        <v>9.0207732653683786E-2</v>
      </c>
      <c r="R106" s="19">
        <v>0</v>
      </c>
      <c r="S106" s="19">
        <v>0</v>
      </c>
      <c r="T106" s="19">
        <v>0.18041546530736757</v>
      </c>
      <c r="U106" s="19">
        <v>0.49614252959526084</v>
      </c>
      <c r="V106" s="19">
        <v>0</v>
      </c>
      <c r="W106" s="19">
        <v>4.5103866326841893E-2</v>
      </c>
      <c r="X106" s="19">
        <v>3.0670629102252485</v>
      </c>
      <c r="Y106" s="19">
        <v>3.6985170388010351</v>
      </c>
      <c r="Z106" s="19">
        <v>4.5103866326841893E-2</v>
      </c>
      <c r="AA106" s="19">
        <v>8.0284882061778564</v>
      </c>
      <c r="AB106" s="19">
        <v>0.40593479694157703</v>
      </c>
      <c r="AC106" s="19">
        <v>0</v>
      </c>
      <c r="AD106" s="19">
        <v>0.94718119286367974</v>
      </c>
      <c r="AE106" s="19">
        <v>1.7590507867468339</v>
      </c>
      <c r="AF106" s="19">
        <v>1.0824927918442053</v>
      </c>
      <c r="AG106" s="19">
        <v>4.5103866326841893E-2</v>
      </c>
      <c r="AH106" s="19">
        <v>0</v>
      </c>
      <c r="AI106" s="19">
        <v>3.5181015734936678</v>
      </c>
      <c r="AJ106" s="19">
        <v>14.974483620511508</v>
      </c>
      <c r="AK106" s="19">
        <v>0.36083093061473515</v>
      </c>
      <c r="AL106" s="19">
        <v>0</v>
      </c>
      <c r="AM106" s="19">
        <v>0</v>
      </c>
      <c r="AN106" s="19">
        <v>2.1649855836884107</v>
      </c>
      <c r="AO106" s="19">
        <v>7.4872418102557541</v>
      </c>
      <c r="AP106" s="19">
        <v>4.5103866326841893E-2</v>
      </c>
      <c r="AQ106" s="19">
        <v>0</v>
      </c>
      <c r="AR106" s="19">
        <v>5.6830871571820785</v>
      </c>
      <c r="AS106" s="19">
        <v>16.237391877663082</v>
      </c>
      <c r="AT106" s="19">
        <v>0.4510386632684189</v>
      </c>
      <c r="AU106" s="19">
        <v>0</v>
      </c>
      <c r="AV106" s="19">
        <v>32.745406953287215</v>
      </c>
      <c r="AW106" s="19">
        <v>0.72166186122947029</v>
      </c>
      <c r="AX106" s="19">
        <v>7.3068263449483863</v>
      </c>
      <c r="AY106" s="19">
        <v>0</v>
      </c>
      <c r="AZ106" s="19">
        <v>0</v>
      </c>
      <c r="BA106" s="19">
        <v>14.072406293974671</v>
      </c>
      <c r="BB106" s="19">
        <v>1.9845701183810434</v>
      </c>
      <c r="BC106" s="19">
        <v>0.22551933163420945</v>
      </c>
      <c r="BD106" s="19">
        <v>119.75076509776522</v>
      </c>
      <c r="BE106" s="19">
        <v>2.2551933163420945</v>
      </c>
      <c r="BF106" s="19">
        <v>42.803569144172961</v>
      </c>
      <c r="BG106" s="19">
        <v>4.5103866326841893E-2</v>
      </c>
      <c r="BH106" s="19">
        <v>8.1186959388315412</v>
      </c>
      <c r="BI106" s="19">
        <v>0</v>
      </c>
      <c r="BJ106" s="19">
        <v>46.68250164828136</v>
      </c>
      <c r="BK106" s="19">
        <v>0.18041546530736757</v>
      </c>
      <c r="BL106" s="19">
        <v>401.55972190787338</v>
      </c>
      <c r="BM106" s="19">
        <v>63.055205124924967</v>
      </c>
      <c r="BN106" s="19">
        <v>6.5400606173920748</v>
      </c>
      <c r="BO106" s="19">
        <v>170.13178378484764</v>
      </c>
      <c r="BP106" s="19">
        <v>97.108624201690589</v>
      </c>
      <c r="BQ106" s="19">
        <v>1.5335314551126242</v>
      </c>
      <c r="BR106" s="19">
        <v>363.89799352496044</v>
      </c>
      <c r="BS106" s="19">
        <v>0</v>
      </c>
      <c r="BT106" s="19">
        <v>1461.1397496580432</v>
      </c>
      <c r="BU106" s="19">
        <v>0</v>
      </c>
      <c r="BV106" s="19">
        <v>0</v>
      </c>
      <c r="BW106" s="19">
        <v>0</v>
      </c>
      <c r="BX106" s="19">
        <v>7705.860250341957</v>
      </c>
      <c r="BY106" s="19">
        <v>0</v>
      </c>
      <c r="BZ106" s="19">
        <v>0</v>
      </c>
      <c r="CA106" s="19">
        <v>7705.860250341957</v>
      </c>
      <c r="CB106" s="19">
        <v>9167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10.15676812670131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0.18355605048255383</v>
      </c>
      <c r="AL107" s="19">
        <v>0</v>
      </c>
      <c r="AM107" s="19">
        <v>0</v>
      </c>
      <c r="AN107" s="19">
        <v>0.91778025241276906</v>
      </c>
      <c r="AO107" s="19">
        <v>7.158685968819599</v>
      </c>
      <c r="AP107" s="19">
        <v>0.30592675080425635</v>
      </c>
      <c r="AQ107" s="19">
        <v>0</v>
      </c>
      <c r="AR107" s="19">
        <v>0</v>
      </c>
      <c r="AS107" s="19">
        <v>16.091747092303887</v>
      </c>
      <c r="AT107" s="19">
        <v>0</v>
      </c>
      <c r="AU107" s="19">
        <v>0</v>
      </c>
      <c r="AV107" s="19">
        <v>0</v>
      </c>
      <c r="AW107" s="19">
        <v>0</v>
      </c>
      <c r="AX107" s="19">
        <v>4.4053452115812917</v>
      </c>
      <c r="AY107" s="19">
        <v>0</v>
      </c>
      <c r="AZ107" s="19">
        <v>1.9579312051472406</v>
      </c>
      <c r="BA107" s="19">
        <v>0.18355605048255383</v>
      </c>
      <c r="BB107" s="19">
        <v>11.380475129918336</v>
      </c>
      <c r="BC107" s="19">
        <v>6.1185350160851269E-2</v>
      </c>
      <c r="BD107" s="19">
        <v>147.08958178668647</v>
      </c>
      <c r="BE107" s="19">
        <v>3.1204528582034152</v>
      </c>
      <c r="BF107" s="19">
        <v>20.497092303885179</v>
      </c>
      <c r="BG107" s="19">
        <v>11.502845830240041</v>
      </c>
      <c r="BH107" s="19">
        <v>209.55982430091564</v>
      </c>
      <c r="BI107" s="19">
        <v>1.4684484038604306</v>
      </c>
      <c r="BJ107" s="19">
        <v>0.24474140064340508</v>
      </c>
      <c r="BK107" s="19">
        <v>0</v>
      </c>
      <c r="BL107" s="19">
        <v>61.797203662459786</v>
      </c>
      <c r="BM107" s="19">
        <v>193.77400395941598</v>
      </c>
      <c r="BN107" s="19">
        <v>125.12404107894085</v>
      </c>
      <c r="BO107" s="19">
        <v>2.0803019054689433</v>
      </c>
      <c r="BP107" s="19">
        <v>8.5659490225191774</v>
      </c>
      <c r="BQ107" s="19">
        <v>0</v>
      </c>
      <c r="BR107" s="19">
        <v>15.173966839891117</v>
      </c>
      <c r="BS107" s="19">
        <v>0</v>
      </c>
      <c r="BT107" s="19">
        <v>852.80141054194507</v>
      </c>
      <c r="BU107" s="19">
        <v>0</v>
      </c>
      <c r="BV107" s="19">
        <v>0</v>
      </c>
      <c r="BW107" s="19">
        <v>0</v>
      </c>
      <c r="BX107" s="19">
        <v>1125.1985894580548</v>
      </c>
      <c r="BY107" s="19">
        <v>0</v>
      </c>
      <c r="BZ107" s="19">
        <v>0</v>
      </c>
      <c r="CA107" s="19">
        <v>1125.1985894580548</v>
      </c>
      <c r="CB107" s="19">
        <v>1978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5.1062942892872033E-2</v>
      </c>
      <c r="AU108" s="19">
        <v>0</v>
      </c>
      <c r="AV108" s="19">
        <v>0</v>
      </c>
      <c r="AW108" s="19">
        <v>0</v>
      </c>
      <c r="AX108" s="19">
        <v>0.20425177157148813</v>
      </c>
      <c r="AY108" s="19">
        <v>0</v>
      </c>
      <c r="AZ108" s="19">
        <v>0.66381825760733637</v>
      </c>
      <c r="BA108" s="19">
        <v>206.44747811588161</v>
      </c>
      <c r="BB108" s="19">
        <v>208.89849937473949</v>
      </c>
      <c r="BC108" s="19">
        <v>5.1062942892872033E-2</v>
      </c>
      <c r="BD108" s="19">
        <v>0.10212588578574407</v>
      </c>
      <c r="BE108" s="19">
        <v>0</v>
      </c>
      <c r="BF108" s="19">
        <v>0</v>
      </c>
      <c r="BG108" s="19">
        <v>0</v>
      </c>
      <c r="BH108" s="19">
        <v>1459.3278449353897</v>
      </c>
      <c r="BI108" s="19">
        <v>0</v>
      </c>
      <c r="BJ108" s="19">
        <v>0.91913297207169653</v>
      </c>
      <c r="BK108" s="19">
        <v>0.15318882867861608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3.8297207169654022</v>
      </c>
      <c r="BR108" s="19">
        <v>0</v>
      </c>
      <c r="BS108" s="19">
        <v>0</v>
      </c>
      <c r="BT108" s="19">
        <v>1880.648186744477</v>
      </c>
      <c r="BU108" s="19">
        <v>0</v>
      </c>
      <c r="BV108" s="19">
        <v>0</v>
      </c>
      <c r="BW108" s="19">
        <v>0</v>
      </c>
      <c r="BX108" s="19">
        <v>79.351813255523126</v>
      </c>
      <c r="BY108" s="19">
        <v>0</v>
      </c>
      <c r="BZ108" s="19">
        <v>0</v>
      </c>
      <c r="CA108" s="19">
        <v>79.351813255523126</v>
      </c>
      <c r="CB108" s="19">
        <v>1960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2.2086679019971175E-2</v>
      </c>
      <c r="E109" s="19">
        <v>1.2620959439983528E-2</v>
      </c>
      <c r="F109" s="19">
        <v>3.1552398599958821E-2</v>
      </c>
      <c r="G109" s="19">
        <v>0.11043339509985588</v>
      </c>
      <c r="H109" s="19">
        <v>1.495583693638048</v>
      </c>
      <c r="I109" s="19">
        <v>0.22086679019971175</v>
      </c>
      <c r="J109" s="19">
        <v>8.8346716079884702E-2</v>
      </c>
      <c r="K109" s="19">
        <v>2.0382849495573399</v>
      </c>
      <c r="L109" s="19">
        <v>0.76672328597899941</v>
      </c>
      <c r="M109" s="19">
        <v>4.300591929174387</v>
      </c>
      <c r="N109" s="19">
        <v>1.208456866378423</v>
      </c>
      <c r="O109" s="19">
        <v>7.8880996499897049E-2</v>
      </c>
      <c r="P109" s="19">
        <v>0.80143092443895403</v>
      </c>
      <c r="Q109" s="19">
        <v>2.1771155033971588</v>
      </c>
      <c r="R109" s="19">
        <v>0.59634033353922178</v>
      </c>
      <c r="S109" s="19">
        <v>0.27766110767963764</v>
      </c>
      <c r="T109" s="19">
        <v>1.1579730286184888</v>
      </c>
      <c r="U109" s="19">
        <v>1.3819950586781964</v>
      </c>
      <c r="V109" s="19">
        <v>0.52061457689932056</v>
      </c>
      <c r="W109" s="19">
        <v>0.28712682725962529</v>
      </c>
      <c r="X109" s="19">
        <v>0.94972719785876047</v>
      </c>
      <c r="Y109" s="19">
        <v>0.88031192093885113</v>
      </c>
      <c r="Z109" s="19">
        <v>9.7812435659872354E-2</v>
      </c>
      <c r="AA109" s="19">
        <v>0.76356804611900353</v>
      </c>
      <c r="AB109" s="19">
        <v>1.1989911467984353</v>
      </c>
      <c r="AC109" s="19">
        <v>1.7416924027177272</v>
      </c>
      <c r="AD109" s="19">
        <v>0.58687461395923413</v>
      </c>
      <c r="AE109" s="19">
        <v>0.2177115503397159</v>
      </c>
      <c r="AF109" s="19">
        <v>1.5050494132180359</v>
      </c>
      <c r="AG109" s="19">
        <v>2.4831737698167591</v>
      </c>
      <c r="AH109" s="19">
        <v>1.6186380481778877</v>
      </c>
      <c r="AI109" s="19">
        <v>1.842660078237595</v>
      </c>
      <c r="AJ109" s="19">
        <v>5.3670630018529959</v>
      </c>
      <c r="AK109" s="19">
        <v>4.8243617459337038</v>
      </c>
      <c r="AL109" s="19">
        <v>0.79512044471896237</v>
      </c>
      <c r="AM109" s="19">
        <v>1.6501904467778463</v>
      </c>
      <c r="AN109" s="19">
        <v>0.32814494543957173</v>
      </c>
      <c r="AO109" s="19">
        <v>1.3220455013382748</v>
      </c>
      <c r="AP109" s="19">
        <v>0.52692505661931233</v>
      </c>
      <c r="AQ109" s="19">
        <v>5.1714381305332511</v>
      </c>
      <c r="AR109" s="19">
        <v>4.3731624459542928</v>
      </c>
      <c r="AS109" s="19">
        <v>20.461730492073297</v>
      </c>
      <c r="AT109" s="19">
        <v>3.0795141033559812</v>
      </c>
      <c r="AU109" s="19">
        <v>0.12305435453983941</v>
      </c>
      <c r="AV109" s="19">
        <v>0.22086679019971175</v>
      </c>
      <c r="AW109" s="19">
        <v>2.3885165740168826</v>
      </c>
      <c r="AX109" s="19">
        <v>0.73517088737904057</v>
      </c>
      <c r="AY109" s="19">
        <v>2.1865812229771464</v>
      </c>
      <c r="AZ109" s="19">
        <v>0.7099289684990735</v>
      </c>
      <c r="BA109" s="19">
        <v>1.2116121062384186</v>
      </c>
      <c r="BB109" s="19">
        <v>88.324629400864723</v>
      </c>
      <c r="BC109" s="19">
        <v>4.3510757669343212</v>
      </c>
      <c r="BD109" s="19">
        <v>34.202800082355367</v>
      </c>
      <c r="BE109" s="19">
        <v>2.0824583075972822</v>
      </c>
      <c r="BF109" s="19">
        <v>8.2288655548692606</v>
      </c>
      <c r="BG109" s="19">
        <v>1.5933961292979206</v>
      </c>
      <c r="BH109" s="19">
        <v>6.4398445542515956</v>
      </c>
      <c r="BI109" s="19">
        <v>0.42911262095943997</v>
      </c>
      <c r="BJ109" s="19">
        <v>6.130631047971999</v>
      </c>
      <c r="BK109" s="19">
        <v>0.90239859995882232</v>
      </c>
      <c r="BL109" s="19">
        <v>16.088568046119004</v>
      </c>
      <c r="BM109" s="19">
        <v>2.9974778669960882</v>
      </c>
      <c r="BN109" s="19">
        <v>3.80837451101503</v>
      </c>
      <c r="BO109" s="19">
        <v>1.3094245418982913</v>
      </c>
      <c r="BP109" s="19">
        <v>2.9753911879761166</v>
      </c>
      <c r="BQ109" s="19">
        <v>0.87715668107885525</v>
      </c>
      <c r="BR109" s="19">
        <v>6.2631511220918261</v>
      </c>
      <c r="BS109" s="19">
        <v>0</v>
      </c>
      <c r="BT109" s="19">
        <v>273.9410798847025</v>
      </c>
      <c r="BU109" s="19">
        <v>0</v>
      </c>
      <c r="BV109" s="19">
        <v>0</v>
      </c>
      <c r="BW109" s="19">
        <v>0</v>
      </c>
      <c r="BX109" s="19">
        <v>339.05892011529755</v>
      </c>
      <c r="BY109" s="19">
        <v>0</v>
      </c>
      <c r="BZ109" s="19">
        <v>0</v>
      </c>
      <c r="CA109" s="19">
        <v>339.05892011529755</v>
      </c>
      <c r="CB109" s="19">
        <v>613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1.2819277108433735</v>
      </c>
      <c r="E110" s="19">
        <v>0.73253012048192767</v>
      </c>
      <c r="F110" s="19">
        <v>9.1566265060240959E-2</v>
      </c>
      <c r="G110" s="19">
        <v>9.1566265060240959E-2</v>
      </c>
      <c r="H110" s="19">
        <v>3.6626506024096388</v>
      </c>
      <c r="I110" s="19">
        <v>12.269879518072289</v>
      </c>
      <c r="J110" s="19">
        <v>2.197590361445783</v>
      </c>
      <c r="K110" s="19">
        <v>28.385542168674696</v>
      </c>
      <c r="L110" s="19">
        <v>1.0072289156626506</v>
      </c>
      <c r="M110" s="19">
        <v>55.397590361445786</v>
      </c>
      <c r="N110" s="19">
        <v>4.7614457831325305</v>
      </c>
      <c r="O110" s="19">
        <v>3.2963855421686747</v>
      </c>
      <c r="P110" s="19">
        <v>3.2963855421686747</v>
      </c>
      <c r="Q110" s="19">
        <v>4.2120481927710847</v>
      </c>
      <c r="R110" s="19">
        <v>1.0072289156626506</v>
      </c>
      <c r="S110" s="19">
        <v>0.82409638554216869</v>
      </c>
      <c r="T110" s="19">
        <v>10.621686746987953</v>
      </c>
      <c r="U110" s="19">
        <v>0.45783132530120485</v>
      </c>
      <c r="V110" s="19">
        <v>2.197590361445783</v>
      </c>
      <c r="W110" s="19">
        <v>0.18313253012048192</v>
      </c>
      <c r="X110" s="19">
        <v>24.997590361445784</v>
      </c>
      <c r="Y110" s="19">
        <v>15.840963855421686</v>
      </c>
      <c r="Z110" s="19">
        <v>1.2819277108433735</v>
      </c>
      <c r="AA110" s="19">
        <v>25.089156626506025</v>
      </c>
      <c r="AB110" s="19">
        <v>10.255421686746988</v>
      </c>
      <c r="AC110" s="19">
        <v>7.3253012048192776</v>
      </c>
      <c r="AD110" s="19">
        <v>11.537349397590363</v>
      </c>
      <c r="AE110" s="19">
        <v>1.6481927710843374</v>
      </c>
      <c r="AF110" s="19">
        <v>8.6072289156626507</v>
      </c>
      <c r="AG110" s="19">
        <v>16.298795180722891</v>
      </c>
      <c r="AH110" s="19">
        <v>25.638554216867469</v>
      </c>
      <c r="AI110" s="19">
        <v>15.016867469879518</v>
      </c>
      <c r="AJ110" s="19">
        <v>70.963855421686745</v>
      </c>
      <c r="AK110" s="19">
        <v>9.7975903614457831</v>
      </c>
      <c r="AL110" s="19">
        <v>5.4024096385542171</v>
      </c>
      <c r="AM110" s="19">
        <v>8.7903614457831321</v>
      </c>
      <c r="AN110" s="19">
        <v>4.669879518072289</v>
      </c>
      <c r="AO110" s="19">
        <v>73.161445783132535</v>
      </c>
      <c r="AP110" s="19">
        <v>17.214457831325301</v>
      </c>
      <c r="AQ110" s="19">
        <v>42.303614457831323</v>
      </c>
      <c r="AR110" s="19">
        <v>34.520481927710847</v>
      </c>
      <c r="AS110" s="19">
        <v>505.26265060240962</v>
      </c>
      <c r="AT110" s="19">
        <v>58.144578313253014</v>
      </c>
      <c r="AU110" s="19">
        <v>9.1566265060240959E-2</v>
      </c>
      <c r="AV110" s="19">
        <v>50.361445783132524</v>
      </c>
      <c r="AW110" s="19">
        <v>68.674698795180717</v>
      </c>
      <c r="AX110" s="19">
        <v>4.8530120481927712</v>
      </c>
      <c r="AY110" s="19">
        <v>5.9518072289156621</v>
      </c>
      <c r="AZ110" s="19">
        <v>49.995180722891568</v>
      </c>
      <c r="BA110" s="19">
        <v>76.091566265060251</v>
      </c>
      <c r="BB110" s="19">
        <v>243.56626506024097</v>
      </c>
      <c r="BC110" s="19">
        <v>470.83373493975904</v>
      </c>
      <c r="BD110" s="19">
        <v>1102</v>
      </c>
      <c r="BE110" s="19">
        <v>24.356626506024096</v>
      </c>
      <c r="BF110" s="19">
        <v>156.76144578313253</v>
      </c>
      <c r="BG110" s="19">
        <v>3.4795180722891565</v>
      </c>
      <c r="BH110" s="19">
        <v>242.10120481927711</v>
      </c>
      <c r="BI110" s="19">
        <v>25.913253012048191</v>
      </c>
      <c r="BJ110" s="19">
        <v>67.301204819277118</v>
      </c>
      <c r="BK110" s="19">
        <v>10.43855421686747</v>
      </c>
      <c r="BL110" s="19">
        <v>795.25301204819277</v>
      </c>
      <c r="BM110" s="19">
        <v>96.419277108433732</v>
      </c>
      <c r="BN110" s="19">
        <v>24.997590361445784</v>
      </c>
      <c r="BO110" s="19">
        <v>156.57831325301206</v>
      </c>
      <c r="BP110" s="19">
        <v>0</v>
      </c>
      <c r="BQ110" s="19">
        <v>10.621686746987953</v>
      </c>
      <c r="BR110" s="19">
        <v>105.85060240963855</v>
      </c>
      <c r="BS110" s="19">
        <v>0</v>
      </c>
      <c r="BT110" s="19">
        <v>4922.2361445783126</v>
      </c>
      <c r="BU110" s="19">
        <v>0</v>
      </c>
      <c r="BV110" s="19">
        <v>0</v>
      </c>
      <c r="BW110" s="19">
        <v>0</v>
      </c>
      <c r="BX110" s="19">
        <v>31.315662650602409</v>
      </c>
      <c r="BY110" s="19">
        <v>4508.4481927710849</v>
      </c>
      <c r="BZ110" s="19">
        <v>0</v>
      </c>
      <c r="CA110" s="19">
        <v>4539.7638554216865</v>
      </c>
      <c r="CB110" s="19">
        <v>9462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124.49068089520522</v>
      </c>
      <c r="E111" s="19">
        <v>47.116165434058615</v>
      </c>
      <c r="F111" s="19">
        <v>11.314737120610802</v>
      </c>
      <c r="G111" s="19">
        <v>17.829282735507931</v>
      </c>
      <c r="H111" s="19">
        <v>118.57615921852231</v>
      </c>
      <c r="I111" s="19">
        <v>57.173709541268217</v>
      </c>
      <c r="J111" s="19">
        <v>10.086116675695992</v>
      </c>
      <c r="K111" s="19">
        <v>127.74795370265379</v>
      </c>
      <c r="L111" s="19">
        <v>51.544913549449213</v>
      </c>
      <c r="M111" s="19">
        <v>126.69076866865731</v>
      </c>
      <c r="N111" s="19">
        <v>40.487329545215928</v>
      </c>
      <c r="O111" s="19">
        <v>10.000398970236821</v>
      </c>
      <c r="P111" s="19">
        <v>25.25815054196957</v>
      </c>
      <c r="Q111" s="19">
        <v>29.915479205251291</v>
      </c>
      <c r="R111" s="19">
        <v>21.515144070252362</v>
      </c>
      <c r="S111" s="19">
        <v>14.486292222600195</v>
      </c>
      <c r="T111" s="19">
        <v>52.630671151932063</v>
      </c>
      <c r="U111" s="19">
        <v>11.343309689097193</v>
      </c>
      <c r="V111" s="19">
        <v>85.289116931876876</v>
      </c>
      <c r="W111" s="19">
        <v>17.886427872480713</v>
      </c>
      <c r="X111" s="19">
        <v>92.375113916501832</v>
      </c>
      <c r="Y111" s="19">
        <v>36.001436292852553</v>
      </c>
      <c r="Z111" s="19">
        <v>19.45791913923221</v>
      </c>
      <c r="AA111" s="19">
        <v>24.829562014673705</v>
      </c>
      <c r="AB111" s="19">
        <v>51.77349409734034</v>
      </c>
      <c r="AC111" s="19">
        <v>60.430982348716782</v>
      </c>
      <c r="AD111" s="19">
        <v>78.374555358170284</v>
      </c>
      <c r="AE111" s="19">
        <v>29.544035814928208</v>
      </c>
      <c r="AF111" s="19">
        <v>49.430543481456283</v>
      </c>
      <c r="AG111" s="19">
        <v>42.858852729586374</v>
      </c>
      <c r="AH111" s="19">
        <v>41.88738540104908</v>
      </c>
      <c r="AI111" s="19">
        <v>67.459834196368945</v>
      </c>
      <c r="AJ111" s="19">
        <v>107.28999466639789</v>
      </c>
      <c r="AK111" s="19">
        <v>40.487329545215928</v>
      </c>
      <c r="AL111" s="19">
        <v>26.915359514180246</v>
      </c>
      <c r="AM111" s="19">
        <v>29.486890677955426</v>
      </c>
      <c r="AN111" s="19">
        <v>16.686379996052295</v>
      </c>
      <c r="AO111" s="19">
        <v>152.86324140219139</v>
      </c>
      <c r="AP111" s="19">
        <v>29.372600404009862</v>
      </c>
      <c r="AQ111" s="19">
        <v>274.43952031178475</v>
      </c>
      <c r="AR111" s="19">
        <v>75.974459605313442</v>
      </c>
      <c r="AS111" s="19">
        <v>620.13902642862843</v>
      </c>
      <c r="AT111" s="19">
        <v>213.40851402485376</v>
      </c>
      <c r="AU111" s="19">
        <v>12.371922154607267</v>
      </c>
      <c r="AV111" s="19">
        <v>31.829841293839479</v>
      </c>
      <c r="AW111" s="19">
        <v>75.745879057422314</v>
      </c>
      <c r="AX111" s="19">
        <v>12.829083250389521</v>
      </c>
      <c r="AY111" s="19">
        <v>72.202880565109851</v>
      </c>
      <c r="AZ111" s="19">
        <v>15.743485236001394</v>
      </c>
      <c r="BA111" s="19">
        <v>24.315255781918669</v>
      </c>
      <c r="BB111" s="19">
        <v>169.80677451462122</v>
      </c>
      <c r="BC111" s="19">
        <v>51.287760433071689</v>
      </c>
      <c r="BD111" s="19">
        <v>1660.2090919017442</v>
      </c>
      <c r="BE111" s="19">
        <v>474.67608026441229</v>
      </c>
      <c r="BF111" s="19">
        <v>96.689571757946851</v>
      </c>
      <c r="BG111" s="19">
        <v>40.887345504025397</v>
      </c>
      <c r="BH111" s="19">
        <v>19.857935098041686</v>
      </c>
      <c r="BI111" s="19">
        <v>32.887026327835947</v>
      </c>
      <c r="BJ111" s="19">
        <v>109.17578418649968</v>
      </c>
      <c r="BK111" s="19">
        <v>20.94369270052454</v>
      </c>
      <c r="BL111" s="19">
        <v>1278.222423807184</v>
      </c>
      <c r="BM111" s="19">
        <v>11.743325647906667</v>
      </c>
      <c r="BN111" s="19">
        <v>33.458477697563758</v>
      </c>
      <c r="BO111" s="19">
        <v>8.6289156828900566</v>
      </c>
      <c r="BP111" s="19">
        <v>101.03260216787828</v>
      </c>
      <c r="BQ111" s="19">
        <v>19.143620885881912</v>
      </c>
      <c r="BR111" s="19">
        <v>62.173909026386632</v>
      </c>
      <c r="BS111" s="19">
        <v>0</v>
      </c>
      <c r="BT111" s="19">
        <v>7618.7325240537048</v>
      </c>
      <c r="BU111" s="19">
        <v>0</v>
      </c>
      <c r="BV111" s="19">
        <v>0</v>
      </c>
      <c r="BW111" s="19">
        <v>0</v>
      </c>
      <c r="BX111" s="19">
        <v>5988.2674759462943</v>
      </c>
      <c r="BY111" s="19">
        <v>0</v>
      </c>
      <c r="BZ111" s="19">
        <v>0</v>
      </c>
      <c r="CA111" s="19">
        <v>5988.2674759462943</v>
      </c>
      <c r="CB111" s="19">
        <v>13607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0.17843896254535155</v>
      </c>
      <c r="E112" s="19">
        <v>0.10196512145448661</v>
      </c>
      <c r="F112" s="19">
        <v>0.20393024290897321</v>
      </c>
      <c r="G112" s="19">
        <v>0.56080816799967625</v>
      </c>
      <c r="H112" s="19">
        <v>4.3590089421793019</v>
      </c>
      <c r="I112" s="19">
        <v>0.50982560727243298</v>
      </c>
      <c r="J112" s="19">
        <v>0.43335176618156807</v>
      </c>
      <c r="K112" s="19">
        <v>11.853445369084067</v>
      </c>
      <c r="L112" s="19">
        <v>4.4099915029065446</v>
      </c>
      <c r="M112" s="19">
        <v>10.34945982763039</v>
      </c>
      <c r="N112" s="19">
        <v>1.4275117003628124</v>
      </c>
      <c r="O112" s="19">
        <v>0.71375585018140619</v>
      </c>
      <c r="P112" s="19">
        <v>7.1885410625413053</v>
      </c>
      <c r="Q112" s="19">
        <v>9.1513696505401718</v>
      </c>
      <c r="R112" s="19">
        <v>2.1922501112714619</v>
      </c>
      <c r="S112" s="19">
        <v>0.68826456981778461</v>
      </c>
      <c r="T112" s="19">
        <v>3.2373926061799496</v>
      </c>
      <c r="U112" s="19">
        <v>1.3510378592719474</v>
      </c>
      <c r="V112" s="19">
        <v>2.4981454756349217</v>
      </c>
      <c r="W112" s="19">
        <v>2.4726541952712999</v>
      </c>
      <c r="X112" s="19">
        <v>3.7727094938160044</v>
      </c>
      <c r="Y112" s="19">
        <v>2.1412675505442187</v>
      </c>
      <c r="Z112" s="19">
        <v>3.3903402883616796</v>
      </c>
      <c r="AA112" s="19">
        <v>4.9962909512698435</v>
      </c>
      <c r="AB112" s="19">
        <v>8.7690004450858474</v>
      </c>
      <c r="AC112" s="19">
        <v>4.8178519887244917</v>
      </c>
      <c r="AD112" s="19">
        <v>5.6845555210876277</v>
      </c>
      <c r="AE112" s="19">
        <v>0.25491280363621649</v>
      </c>
      <c r="AF112" s="19">
        <v>5.8120119229057368</v>
      </c>
      <c r="AG112" s="19">
        <v>4.3845002225429237</v>
      </c>
      <c r="AH112" s="19">
        <v>2.7020757185438948</v>
      </c>
      <c r="AI112" s="19">
        <v>5.4551339978150333</v>
      </c>
      <c r="AJ112" s="19">
        <v>3.3138664472708146</v>
      </c>
      <c r="AK112" s="19">
        <v>5.1237473530879516</v>
      </c>
      <c r="AL112" s="19">
        <v>1.5294768218172989</v>
      </c>
      <c r="AM112" s="19">
        <v>5.5825903996331414</v>
      </c>
      <c r="AN112" s="19">
        <v>1.1725988967265959</v>
      </c>
      <c r="AO112" s="19">
        <v>21.718570869805646</v>
      </c>
      <c r="AP112" s="19">
        <v>6.2198724087236821</v>
      </c>
      <c r="AQ112" s="19">
        <v>36.503513480706204</v>
      </c>
      <c r="AR112" s="19">
        <v>92.303926196673999</v>
      </c>
      <c r="AS112" s="19">
        <v>740.06285151666373</v>
      </c>
      <c r="AT112" s="19">
        <v>26.179544933439434</v>
      </c>
      <c r="AU112" s="19">
        <v>1.6569332236354073</v>
      </c>
      <c r="AV112" s="19">
        <v>2.4216716345440568</v>
      </c>
      <c r="AW112" s="19">
        <v>50.013892073425673</v>
      </c>
      <c r="AX112" s="19">
        <v>24.369664027622299</v>
      </c>
      <c r="AY112" s="19">
        <v>103.52008955666753</v>
      </c>
      <c r="AZ112" s="19">
        <v>7.672875389450116</v>
      </c>
      <c r="BA112" s="19">
        <v>12.592692499629095</v>
      </c>
      <c r="BB112" s="19">
        <v>66.71068071159786</v>
      </c>
      <c r="BC112" s="19">
        <v>30.003236987982685</v>
      </c>
      <c r="BD112" s="19">
        <v>147.72196970718747</v>
      </c>
      <c r="BE112" s="19">
        <v>44.890144720337723</v>
      </c>
      <c r="BF112" s="19">
        <v>96.968830503216751</v>
      </c>
      <c r="BG112" s="19">
        <v>23.044117448713969</v>
      </c>
      <c r="BH112" s="19">
        <v>22.024466234169108</v>
      </c>
      <c r="BI112" s="19">
        <v>23.451977934531918</v>
      </c>
      <c r="BJ112" s="19">
        <v>69.82061691595969</v>
      </c>
      <c r="BK112" s="19">
        <v>5.2512037549060597</v>
      </c>
      <c r="BL112" s="19">
        <v>60.031965256328981</v>
      </c>
      <c r="BM112" s="19">
        <v>13.892747798173799</v>
      </c>
      <c r="BN112" s="19">
        <v>84.299664162496796</v>
      </c>
      <c r="BO112" s="19">
        <v>9.0494045290856864</v>
      </c>
      <c r="BP112" s="19">
        <v>36.172126835979121</v>
      </c>
      <c r="BQ112" s="19">
        <v>82.566257097770531</v>
      </c>
      <c r="BR112" s="19">
        <v>64.339991637781054</v>
      </c>
      <c r="BS112" s="19">
        <v>0</v>
      </c>
      <c r="BT112" s="19">
        <v>2138.2595794613112</v>
      </c>
      <c r="BU112" s="19">
        <v>0</v>
      </c>
      <c r="BV112" s="19">
        <v>0</v>
      </c>
      <c r="BW112" s="19">
        <v>0</v>
      </c>
      <c r="BX112" s="19">
        <v>1641.7404205386888</v>
      </c>
      <c r="BY112" s="19">
        <v>0</v>
      </c>
      <c r="BZ112" s="19">
        <v>0</v>
      </c>
      <c r="CA112" s="19">
        <v>1641.7404205386888</v>
      </c>
      <c r="CB112" s="19">
        <v>3780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0.29809292205298865</v>
      </c>
      <c r="E114" s="19">
        <v>0.15781389991040573</v>
      </c>
      <c r="F114" s="19">
        <v>0.82413925508767438</v>
      </c>
      <c r="G114" s="19">
        <v>7.0314859848969666</v>
      </c>
      <c r="H114" s="19">
        <v>112.95968258031486</v>
      </c>
      <c r="I114" s="19">
        <v>23.251247920133114</v>
      </c>
      <c r="J114" s="19">
        <v>3.6472545757071546</v>
      </c>
      <c r="K114" s="19">
        <v>43.574171253039808</v>
      </c>
      <c r="L114" s="19">
        <v>14.501343913989505</v>
      </c>
      <c r="M114" s="19">
        <v>97.739408677844622</v>
      </c>
      <c r="N114" s="19">
        <v>26.197107385127349</v>
      </c>
      <c r="O114" s="19">
        <v>12.800460770510687</v>
      </c>
      <c r="P114" s="19">
        <v>6.3125559964162301</v>
      </c>
      <c r="Q114" s="19">
        <v>3.9628823755279665</v>
      </c>
      <c r="R114" s="19">
        <v>3.2439523870472287</v>
      </c>
      <c r="S114" s="19">
        <v>4.4012543197235372</v>
      </c>
      <c r="T114" s="19">
        <v>33.807244336362473</v>
      </c>
      <c r="U114" s="19">
        <v>2.1918597209778574</v>
      </c>
      <c r="V114" s="19">
        <v>71.682580314859848</v>
      </c>
      <c r="W114" s="19">
        <v>5.260463330346858</v>
      </c>
      <c r="X114" s="19">
        <v>45.345193907589916</v>
      </c>
      <c r="Y114" s="19">
        <v>43.048124920005115</v>
      </c>
      <c r="Z114" s="19">
        <v>15.728785357737106</v>
      </c>
      <c r="AA114" s="19">
        <v>61.670165109432993</v>
      </c>
      <c r="AB114" s="19">
        <v>23.479201331114808</v>
      </c>
      <c r="AC114" s="19">
        <v>29.511199283245872</v>
      </c>
      <c r="AD114" s="19">
        <v>25.460642518878792</v>
      </c>
      <c r="AE114" s="19">
        <v>15.062460002559837</v>
      </c>
      <c r="AF114" s="19">
        <v>14.536413669525151</v>
      </c>
      <c r="AG114" s="19">
        <v>33.631895558684249</v>
      </c>
      <c r="AH114" s="19">
        <v>36.840778190195827</v>
      </c>
      <c r="AI114" s="19">
        <v>25.127479841290157</v>
      </c>
      <c r="AJ114" s="19">
        <v>36.963522334570584</v>
      </c>
      <c r="AK114" s="19">
        <v>17.377063867912454</v>
      </c>
      <c r="AL114" s="19">
        <v>7.9783693843594019</v>
      </c>
      <c r="AM114" s="19">
        <v>6.9788813515934978</v>
      </c>
      <c r="AN114" s="19">
        <v>8.0660437731985155</v>
      </c>
      <c r="AO114" s="19">
        <v>11.765902982209139</v>
      </c>
      <c r="AP114" s="19">
        <v>16.184692179700498</v>
      </c>
      <c r="AQ114" s="19">
        <v>76.522206578778963</v>
      </c>
      <c r="AR114" s="19">
        <v>98.563547932932295</v>
      </c>
      <c r="AS114" s="19">
        <v>277.1738128759759</v>
      </c>
      <c r="AT114" s="19">
        <v>31.194547548956866</v>
      </c>
      <c r="AU114" s="19">
        <v>2.8231153206194803</v>
      </c>
      <c r="AV114" s="19">
        <v>5.9267886855241265</v>
      </c>
      <c r="AW114" s="19">
        <v>23.303852553436581</v>
      </c>
      <c r="AX114" s="19">
        <v>2.7003711762447207</v>
      </c>
      <c r="AY114" s="19">
        <v>11.695763471137846</v>
      </c>
      <c r="AZ114" s="19">
        <v>8.0309740176628708</v>
      </c>
      <c r="BA114" s="19">
        <v>36.577755023678485</v>
      </c>
      <c r="BB114" s="19">
        <v>46.344681940355819</v>
      </c>
      <c r="BC114" s="19">
        <v>34.228081402790224</v>
      </c>
      <c r="BD114" s="19">
        <v>224.90234225009598</v>
      </c>
      <c r="BE114" s="19">
        <v>27.634967362088823</v>
      </c>
      <c r="BF114" s="19">
        <v>210.24318443619609</v>
      </c>
      <c r="BG114" s="19">
        <v>72.664533469857929</v>
      </c>
      <c r="BH114" s="19">
        <v>5.085114552668629</v>
      </c>
      <c r="BI114" s="19">
        <v>10.766414949443236</v>
      </c>
      <c r="BJ114" s="19">
        <v>50.640726993472413</v>
      </c>
      <c r="BK114" s="19">
        <v>15.553436580058875</v>
      </c>
      <c r="BL114" s="19">
        <v>64.230257263535137</v>
      </c>
      <c r="BM114" s="19">
        <v>19.744272366568538</v>
      </c>
      <c r="BN114" s="19">
        <v>23.409061820043515</v>
      </c>
      <c r="BO114" s="19">
        <v>4.2609752975809547</v>
      </c>
      <c r="BP114" s="19">
        <v>23.181108409061821</v>
      </c>
      <c r="BQ114" s="19">
        <v>14.062971969793933</v>
      </c>
      <c r="BR114" s="19">
        <v>48.957378727761423</v>
      </c>
      <c r="BS114" s="19">
        <v>0</v>
      </c>
      <c r="BT114" s="19">
        <v>2419.0240624600028</v>
      </c>
      <c r="BU114" s="19">
        <v>0</v>
      </c>
      <c r="BV114" s="19">
        <v>0</v>
      </c>
      <c r="BW114" s="19">
        <v>0</v>
      </c>
      <c r="BX114" s="19">
        <v>183.97593753999746</v>
      </c>
      <c r="BY114" s="19">
        <v>0</v>
      </c>
      <c r="BZ114" s="19">
        <v>0</v>
      </c>
      <c r="CA114" s="19">
        <v>183.97593753999746</v>
      </c>
      <c r="CB114" s="19">
        <v>2603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87.814676358601588</v>
      </c>
      <c r="E116" s="19">
        <v>3.6856524749048112</v>
      </c>
      <c r="F116" s="19">
        <v>0</v>
      </c>
      <c r="G116" s="19">
        <v>12.659415022499136</v>
      </c>
      <c r="H116" s="19">
        <v>342.605434406369</v>
      </c>
      <c r="I116" s="19">
        <v>54.32331256490135</v>
      </c>
      <c r="J116" s="19">
        <v>24.517601246105919</v>
      </c>
      <c r="K116" s="19">
        <v>195.82031844929043</v>
      </c>
      <c r="L116" s="19">
        <v>74.033541017653164</v>
      </c>
      <c r="M116" s="19">
        <v>199.34572516441673</v>
      </c>
      <c r="N116" s="19">
        <v>42.304880581516095</v>
      </c>
      <c r="O116" s="19">
        <v>29.485219799238489</v>
      </c>
      <c r="P116" s="19">
        <v>30.606940117687785</v>
      </c>
      <c r="Q116" s="19">
        <v>35.734804430598821</v>
      </c>
      <c r="R116" s="19">
        <v>23.876618206992038</v>
      </c>
      <c r="S116" s="19">
        <v>8.4930252682589131</v>
      </c>
      <c r="T116" s="19">
        <v>91.981066112841816</v>
      </c>
      <c r="U116" s="19">
        <v>8.6532710280373841</v>
      </c>
      <c r="V116" s="19">
        <v>32.209397715472477</v>
      </c>
      <c r="W116" s="19">
        <v>30.286448598130843</v>
      </c>
      <c r="X116" s="19">
        <v>144.22118380062307</v>
      </c>
      <c r="Y116" s="19">
        <v>111.85154032537211</v>
      </c>
      <c r="Z116" s="19">
        <v>78.199930771893392</v>
      </c>
      <c r="AA116" s="19">
        <v>168.41829352717201</v>
      </c>
      <c r="AB116" s="19">
        <v>173.86664935964001</v>
      </c>
      <c r="AC116" s="19">
        <v>126.59415022499135</v>
      </c>
      <c r="AD116" s="19">
        <v>73.873295257874688</v>
      </c>
      <c r="AE116" s="19">
        <v>49.99667705088266</v>
      </c>
      <c r="AF116" s="19">
        <v>98.390896503980613</v>
      </c>
      <c r="AG116" s="19">
        <v>138.61258220837661</v>
      </c>
      <c r="AH116" s="19">
        <v>80.283125649013499</v>
      </c>
      <c r="AI116" s="19">
        <v>343.40666320526134</v>
      </c>
      <c r="AJ116" s="19">
        <v>436.02871235721705</v>
      </c>
      <c r="AK116" s="19">
        <v>153.83592938733125</v>
      </c>
      <c r="AL116" s="19">
        <v>40.381931464174457</v>
      </c>
      <c r="AM116" s="19">
        <v>54.002821045344412</v>
      </c>
      <c r="AN116" s="19">
        <v>31.087677397023192</v>
      </c>
      <c r="AO116" s="19">
        <v>595.1527518172378</v>
      </c>
      <c r="AP116" s="19">
        <v>84.930252682589128</v>
      </c>
      <c r="AQ116" s="19">
        <v>1030.219989615784</v>
      </c>
      <c r="AR116" s="19">
        <v>21.312686050536517</v>
      </c>
      <c r="AS116" s="19">
        <v>263.92476635514015</v>
      </c>
      <c r="AT116" s="19">
        <v>73.713049498096225</v>
      </c>
      <c r="AU116" s="19">
        <v>2.724177916233991</v>
      </c>
      <c r="AV116" s="19">
        <v>0</v>
      </c>
      <c r="AW116" s="19">
        <v>797.54314641744554</v>
      </c>
      <c r="AX116" s="19">
        <v>0.96147455867082032</v>
      </c>
      <c r="AY116" s="19">
        <v>0</v>
      </c>
      <c r="AZ116" s="19">
        <v>0</v>
      </c>
      <c r="BA116" s="19">
        <v>0</v>
      </c>
      <c r="BB116" s="19">
        <v>1.4422118380062305</v>
      </c>
      <c r="BC116" s="19">
        <v>60.25240567670474</v>
      </c>
      <c r="BD116" s="19">
        <v>159.92526825891312</v>
      </c>
      <c r="BE116" s="19">
        <v>3.5254067151263411</v>
      </c>
      <c r="BF116" s="19">
        <v>0</v>
      </c>
      <c r="BG116" s="19">
        <v>656.04614053305647</v>
      </c>
      <c r="BH116" s="19">
        <v>0</v>
      </c>
      <c r="BI116" s="19">
        <v>14.422118380062305</v>
      </c>
      <c r="BJ116" s="19">
        <v>4.3266355140186921</v>
      </c>
      <c r="BK116" s="19">
        <v>0</v>
      </c>
      <c r="BL116" s="19">
        <v>810.84354447905855</v>
      </c>
      <c r="BM116" s="19">
        <v>215.85103842159916</v>
      </c>
      <c r="BN116" s="19">
        <v>18.908999653859468</v>
      </c>
      <c r="BO116" s="19">
        <v>226.10676704742124</v>
      </c>
      <c r="BP116" s="19">
        <v>0</v>
      </c>
      <c r="BQ116" s="19">
        <v>0</v>
      </c>
      <c r="BR116" s="19">
        <v>0</v>
      </c>
      <c r="BS116" s="19">
        <v>0</v>
      </c>
      <c r="BT116" s="19">
        <v>8673.622239529248</v>
      </c>
      <c r="BU116" s="19">
        <v>0</v>
      </c>
      <c r="BV116" s="19">
        <v>0</v>
      </c>
      <c r="BW116" s="19">
        <v>0</v>
      </c>
      <c r="BX116" s="19">
        <v>82.366320526133606</v>
      </c>
      <c r="BY116" s="19">
        <v>503.01143994461751</v>
      </c>
      <c r="BZ116" s="19">
        <v>0</v>
      </c>
      <c r="CA116" s="19">
        <v>585.37776047075113</v>
      </c>
      <c r="CB116" s="19">
        <v>9259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0.24397590361445784</v>
      </c>
      <c r="E117" s="19">
        <v>5.9042168674698789</v>
      </c>
      <c r="F117" s="19">
        <v>1.2198795180722892</v>
      </c>
      <c r="G117" s="19">
        <v>0.68313253012048192</v>
      </c>
      <c r="H117" s="19">
        <v>5.1722891566265057</v>
      </c>
      <c r="I117" s="19">
        <v>0.11385542168674699</v>
      </c>
      <c r="J117" s="19">
        <v>1.6265060240963854E-2</v>
      </c>
      <c r="K117" s="19">
        <v>31.245180722891565</v>
      </c>
      <c r="L117" s="19">
        <v>2.91144578313253</v>
      </c>
      <c r="M117" s="19">
        <v>54.959638554216873</v>
      </c>
      <c r="N117" s="19">
        <v>79.95903614457832</v>
      </c>
      <c r="O117" s="19">
        <v>7.3680722891566264</v>
      </c>
      <c r="P117" s="19">
        <v>1.7240963855421685</v>
      </c>
      <c r="Q117" s="19">
        <v>7.67710843373494</v>
      </c>
      <c r="R117" s="19">
        <v>14.215662650602411</v>
      </c>
      <c r="S117" s="19">
        <v>0.50421686746987959</v>
      </c>
      <c r="T117" s="19">
        <v>8.8644578313253017</v>
      </c>
      <c r="U117" s="19">
        <v>1.35</v>
      </c>
      <c r="V117" s="19">
        <v>1.8867469879518071</v>
      </c>
      <c r="W117" s="19">
        <v>0.82951807228915664</v>
      </c>
      <c r="X117" s="19">
        <v>1.7566265060240964</v>
      </c>
      <c r="Y117" s="19">
        <v>8.2951807228915673</v>
      </c>
      <c r="Z117" s="19">
        <v>20.217469879518074</v>
      </c>
      <c r="AA117" s="19">
        <v>29.992771084337353</v>
      </c>
      <c r="AB117" s="19">
        <v>8.7668674698795179</v>
      </c>
      <c r="AC117" s="19">
        <v>4.8957831325301209</v>
      </c>
      <c r="AD117" s="19">
        <v>3.2367469879518072</v>
      </c>
      <c r="AE117" s="19">
        <v>0.30903614457831324</v>
      </c>
      <c r="AF117" s="19">
        <v>8.9620481927710838</v>
      </c>
      <c r="AG117" s="19">
        <v>25.601204819277111</v>
      </c>
      <c r="AH117" s="19">
        <v>13.012048192771083</v>
      </c>
      <c r="AI117" s="19">
        <v>8.7180722891566269</v>
      </c>
      <c r="AJ117" s="19">
        <v>87.457228915662654</v>
      </c>
      <c r="AK117" s="19">
        <v>2.9927710843373494</v>
      </c>
      <c r="AL117" s="19">
        <v>5.2373493975903616</v>
      </c>
      <c r="AM117" s="19">
        <v>7.3680722891566264</v>
      </c>
      <c r="AN117" s="19">
        <v>1.35</v>
      </c>
      <c r="AO117" s="19">
        <v>41.703614457831321</v>
      </c>
      <c r="AP117" s="19">
        <v>2.9927710843373494</v>
      </c>
      <c r="AQ117" s="19">
        <v>38.043975903614459</v>
      </c>
      <c r="AR117" s="19">
        <v>49.608433734939759</v>
      </c>
      <c r="AS117" s="19">
        <v>255.36144578313252</v>
      </c>
      <c r="AT117" s="19">
        <v>10.003012048192771</v>
      </c>
      <c r="AU117" s="19">
        <v>0.66686746987951806</v>
      </c>
      <c r="AV117" s="19">
        <v>3.3018072289156626</v>
      </c>
      <c r="AW117" s="19">
        <v>15.32168674698795</v>
      </c>
      <c r="AX117" s="19">
        <v>4.6680722891566271</v>
      </c>
      <c r="AY117" s="19">
        <v>11.548192771084338</v>
      </c>
      <c r="AZ117" s="19">
        <v>20.006024096385541</v>
      </c>
      <c r="BA117" s="19">
        <v>34.498192771084341</v>
      </c>
      <c r="BB117" s="19">
        <v>74.526506024096378</v>
      </c>
      <c r="BC117" s="19">
        <v>27.910843373493975</v>
      </c>
      <c r="BD117" s="19">
        <v>196.72590361445785</v>
      </c>
      <c r="BE117" s="19">
        <v>14.540963855421689</v>
      </c>
      <c r="BF117" s="19">
        <v>68.296987951807239</v>
      </c>
      <c r="BG117" s="19">
        <v>6.9451807228915658</v>
      </c>
      <c r="BH117" s="19">
        <v>27.666867469879517</v>
      </c>
      <c r="BI117" s="19">
        <v>15.289156626506024</v>
      </c>
      <c r="BJ117" s="19">
        <v>26.186746987951807</v>
      </c>
      <c r="BK117" s="19">
        <v>2.6349397590361443</v>
      </c>
      <c r="BL117" s="19">
        <v>68.589759036144571</v>
      </c>
      <c r="BM117" s="19">
        <v>12.686746987951809</v>
      </c>
      <c r="BN117" s="19">
        <v>37.800000000000004</v>
      </c>
      <c r="BO117" s="19">
        <v>17.062048192771083</v>
      </c>
      <c r="BP117" s="19">
        <v>0.48795180722891568</v>
      </c>
      <c r="BQ117" s="19">
        <v>23.990963855421686</v>
      </c>
      <c r="BR117" s="19">
        <v>27.862048192771084</v>
      </c>
      <c r="BS117" s="19">
        <v>0</v>
      </c>
      <c r="BT117" s="19">
        <v>1601.9457831325301</v>
      </c>
      <c r="BU117" s="19">
        <v>0</v>
      </c>
      <c r="BV117" s="19">
        <v>0</v>
      </c>
      <c r="BW117" s="19">
        <v>0</v>
      </c>
      <c r="BX117" s="19">
        <v>18.054216867469879</v>
      </c>
      <c r="BY117" s="19">
        <v>0</v>
      </c>
      <c r="BZ117" s="19">
        <v>0</v>
      </c>
      <c r="CA117" s="19">
        <v>18.054216867469879</v>
      </c>
      <c r="CB117" s="19">
        <v>1620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151.49719915008691</v>
      </c>
      <c r="E118" s="19">
        <v>29.402416940312921</v>
      </c>
      <c r="F118" s="19">
        <v>72.260177226192781</v>
      </c>
      <c r="G118" s="19">
        <v>124.58651245895305</v>
      </c>
      <c r="H118" s="19">
        <v>4900.2367080355416</v>
      </c>
      <c r="I118" s="19">
        <v>496.85101168630484</v>
      </c>
      <c r="J118" s="19">
        <v>125.58320455862469</v>
      </c>
      <c r="K118" s="19">
        <v>148.50712285107204</v>
      </c>
      <c r="L118" s="19">
        <v>244.68791046938381</v>
      </c>
      <c r="M118" s="19">
        <v>578.57976385937809</v>
      </c>
      <c r="N118" s="19">
        <v>202.32849623333979</v>
      </c>
      <c r="O118" s="19">
        <v>26.910686691133865</v>
      </c>
      <c r="P118" s="19">
        <v>26.910686691133865</v>
      </c>
      <c r="Q118" s="19">
        <v>51.329643133088659</v>
      </c>
      <c r="R118" s="19">
        <v>36.379261638014292</v>
      </c>
      <c r="S118" s="19">
        <v>57.808141780954223</v>
      </c>
      <c r="T118" s="19">
        <v>339.37365993818815</v>
      </c>
      <c r="U118" s="19">
        <v>89.203942920610388</v>
      </c>
      <c r="V118" s="19">
        <v>169.936002994012</v>
      </c>
      <c r="W118" s="19">
        <v>20.432188043268305</v>
      </c>
      <c r="X118" s="19">
        <v>204.82022648251882</v>
      </c>
      <c r="Y118" s="19">
        <v>232.72760527332431</v>
      </c>
      <c r="Z118" s="19">
        <v>43.854452385551483</v>
      </c>
      <c r="AA118" s="19">
        <v>87.708904771102965</v>
      </c>
      <c r="AB118" s="19">
        <v>296.51589965230829</v>
      </c>
      <c r="AC118" s="19">
        <v>186.87976868842961</v>
      </c>
      <c r="AD118" s="19">
        <v>222.76068427660806</v>
      </c>
      <c r="AE118" s="19">
        <v>101.1642481166699</v>
      </c>
      <c r="AF118" s="19">
        <v>401.66691616766468</v>
      </c>
      <c r="AG118" s="19">
        <v>295.51920755263666</v>
      </c>
      <c r="AH118" s="19">
        <v>117.60966776125169</v>
      </c>
      <c r="AI118" s="19">
        <v>367.28103872899362</v>
      </c>
      <c r="AJ118" s="19">
        <v>915.46169354838719</v>
      </c>
      <c r="AK118" s="19">
        <v>302.99439830017383</v>
      </c>
      <c r="AL118" s="19">
        <v>310.46958904771105</v>
      </c>
      <c r="AM118" s="19">
        <v>130.06831900714701</v>
      </c>
      <c r="AN118" s="19">
        <v>166.9459266949971</v>
      </c>
      <c r="AO118" s="19">
        <v>407.64706876569437</v>
      </c>
      <c r="AP118" s="19">
        <v>783.89833639173264</v>
      </c>
      <c r="AQ118" s="19">
        <v>2847.549328761831</v>
      </c>
      <c r="AR118" s="19">
        <v>460.97009609812636</v>
      </c>
      <c r="AS118" s="19">
        <v>3382.7729862854935</v>
      </c>
      <c r="AT118" s="19">
        <v>2046.208880625845</v>
      </c>
      <c r="AU118" s="19">
        <v>574.09464941085571</v>
      </c>
      <c r="AV118" s="19">
        <v>1389.8871329920805</v>
      </c>
      <c r="AW118" s="19">
        <v>870.61054906316406</v>
      </c>
      <c r="AX118" s="19">
        <v>68.273408827506287</v>
      </c>
      <c r="AY118" s="19">
        <v>522.76500627776704</v>
      </c>
      <c r="AZ118" s="19">
        <v>426.08587260961946</v>
      </c>
      <c r="BA118" s="19">
        <v>526.25342862661773</v>
      </c>
      <c r="BB118" s="19">
        <v>3029.4456369519025</v>
      </c>
      <c r="BC118" s="19">
        <v>987.22352472474404</v>
      </c>
      <c r="BD118" s="19">
        <v>926.92365269461084</v>
      </c>
      <c r="BE118" s="19">
        <v>127.07824270813211</v>
      </c>
      <c r="BF118" s="19">
        <v>337.38027573884489</v>
      </c>
      <c r="BG118" s="19">
        <v>626.9193306934518</v>
      </c>
      <c r="BH118" s="19">
        <v>134.05508740583349</v>
      </c>
      <c r="BI118" s="19">
        <v>828.25113482711993</v>
      </c>
      <c r="BJ118" s="19">
        <v>585.55660855707936</v>
      </c>
      <c r="BK118" s="19">
        <v>158.47404384778829</v>
      </c>
      <c r="BL118" s="19">
        <v>2106.5087526559782</v>
      </c>
      <c r="BM118" s="19">
        <v>754.4959194514197</v>
      </c>
      <c r="BN118" s="19">
        <v>986.72517867490831</v>
      </c>
      <c r="BO118" s="19">
        <v>818.2842138304037</v>
      </c>
      <c r="BP118" s="19">
        <v>322.92824029360634</v>
      </c>
      <c r="BQ118" s="19">
        <v>256.14986961560749</v>
      </c>
      <c r="BR118" s="19">
        <v>107.64274676453546</v>
      </c>
      <c r="BS118" s="19">
        <v>0</v>
      </c>
      <c r="BT118" s="19">
        <v>39678.312487927375</v>
      </c>
      <c r="BU118" s="19">
        <v>0</v>
      </c>
      <c r="BV118" s="19">
        <v>0</v>
      </c>
      <c r="BW118" s="19">
        <v>0</v>
      </c>
      <c r="BX118" s="19">
        <v>1600.6875120726288</v>
      </c>
      <c r="BY118" s="19">
        <v>0</v>
      </c>
      <c r="BZ118" s="19">
        <v>0</v>
      </c>
      <c r="CA118" s="19">
        <v>1600.6875120726288</v>
      </c>
      <c r="CB118" s="19">
        <v>41279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0.33672719171215332</v>
      </c>
      <c r="E119" s="19">
        <v>0.19897515873899968</v>
      </c>
      <c r="F119" s="19">
        <v>0.21428094018046115</v>
      </c>
      <c r="G119" s="19">
        <v>0.12244625153169211</v>
      </c>
      <c r="H119" s="19">
        <v>3.3366603542386102</v>
      </c>
      <c r="I119" s="19">
        <v>1.6530243956778434</v>
      </c>
      <c r="J119" s="19">
        <v>0.41325609891946086</v>
      </c>
      <c r="K119" s="19">
        <v>4.0407263005458391</v>
      </c>
      <c r="L119" s="19">
        <v>4.4539823994652998</v>
      </c>
      <c r="M119" s="19">
        <v>5.4947755374846832</v>
      </c>
      <c r="N119" s="19">
        <v>1.974445805948535</v>
      </c>
      <c r="O119" s="19">
        <v>0.56631391333407599</v>
      </c>
      <c r="P119" s="19">
        <v>0.87242954216330615</v>
      </c>
      <c r="Q119" s="19">
        <v>0.48978500612676845</v>
      </c>
      <c r="R119" s="19">
        <v>0.67345438342430664</v>
      </c>
      <c r="S119" s="19">
        <v>0.33672719171215332</v>
      </c>
      <c r="T119" s="19">
        <v>6.0151721064943748</v>
      </c>
      <c r="U119" s="19">
        <v>0.38264453603653781</v>
      </c>
      <c r="V119" s="19">
        <v>1.6530243956778434</v>
      </c>
      <c r="W119" s="19">
        <v>2.7856522223459956</v>
      </c>
      <c r="X119" s="19">
        <v>2.8927926924362257</v>
      </c>
      <c r="Y119" s="19">
        <v>6.4743455497382199</v>
      </c>
      <c r="Z119" s="19">
        <v>1.760164865768074</v>
      </c>
      <c r="AA119" s="19">
        <v>4.3774534922579926</v>
      </c>
      <c r="AB119" s="19">
        <v>6.7192380528016047</v>
      </c>
      <c r="AC119" s="19">
        <v>2.3111729976606883</v>
      </c>
      <c r="AD119" s="19">
        <v>2.479536593516765</v>
      </c>
      <c r="AE119" s="19">
        <v>1.1173220452266903</v>
      </c>
      <c r="AF119" s="19">
        <v>2.8621811295533028</v>
      </c>
      <c r="AG119" s="19">
        <v>2.2805614347777654</v>
      </c>
      <c r="AH119" s="19">
        <v>2.6172886264899189</v>
      </c>
      <c r="AI119" s="19">
        <v>5.6172217890163756</v>
      </c>
      <c r="AJ119" s="19">
        <v>13.928261111729977</v>
      </c>
      <c r="AK119" s="19">
        <v>2.5866770636069956</v>
      </c>
      <c r="AL119" s="19">
        <v>1.6530243956778434</v>
      </c>
      <c r="AM119" s="19">
        <v>1.9591400245070738</v>
      </c>
      <c r="AN119" s="19">
        <v>0.56631391333407599</v>
      </c>
      <c r="AO119" s="19">
        <v>8.8008243288403705</v>
      </c>
      <c r="AP119" s="19">
        <v>3.3366603542386102</v>
      </c>
      <c r="AQ119" s="19">
        <v>19.239367271917121</v>
      </c>
      <c r="AR119" s="19">
        <v>10.867104823437673</v>
      </c>
      <c r="AS119" s="19">
        <v>88.222524228584163</v>
      </c>
      <c r="AT119" s="19">
        <v>12.168096245961902</v>
      </c>
      <c r="AU119" s="19">
        <v>7.6528907207307567E-2</v>
      </c>
      <c r="AV119" s="19">
        <v>4.5305113066726079</v>
      </c>
      <c r="AW119" s="19">
        <v>17.586342876239279</v>
      </c>
      <c r="AX119" s="19">
        <v>2.4948423749582265</v>
      </c>
      <c r="AY119" s="19">
        <v>12.076261557313133</v>
      </c>
      <c r="AZ119" s="19">
        <v>1.5305781441461512</v>
      </c>
      <c r="BA119" s="19">
        <v>8.0814526010916783</v>
      </c>
      <c r="BB119" s="19">
        <v>19.162838364709813</v>
      </c>
      <c r="BC119" s="19">
        <v>14.754773309568897</v>
      </c>
      <c r="BD119" s="19">
        <v>47.723426534476999</v>
      </c>
      <c r="BE119" s="19">
        <v>10.163038877130445</v>
      </c>
      <c r="BF119" s="19">
        <v>19.300590397682967</v>
      </c>
      <c r="BG119" s="19">
        <v>3.1223794140581487</v>
      </c>
      <c r="BH119" s="19">
        <v>2.5407597192826112</v>
      </c>
      <c r="BI119" s="19">
        <v>2.2346440904533806</v>
      </c>
      <c r="BJ119" s="19">
        <v>36.550206082210096</v>
      </c>
      <c r="BK119" s="19">
        <v>0.84181797928038327</v>
      </c>
      <c r="BL119" s="19">
        <v>73.039189038654342</v>
      </c>
      <c r="BM119" s="19">
        <v>47.264253091233151</v>
      </c>
      <c r="BN119" s="19">
        <v>17.586342876239279</v>
      </c>
      <c r="BO119" s="19">
        <v>29.218736771750027</v>
      </c>
      <c r="BP119" s="19">
        <v>17.892458505068507</v>
      </c>
      <c r="BQ119" s="19">
        <v>6.9794363373064492</v>
      </c>
      <c r="BR119" s="19">
        <v>20.800556978946197</v>
      </c>
      <c r="BS119" s="19">
        <v>0</v>
      </c>
      <c r="BT119" s="19">
        <v>656.40374289851843</v>
      </c>
      <c r="BU119" s="19">
        <v>0</v>
      </c>
      <c r="BV119" s="19">
        <v>0</v>
      </c>
      <c r="BW119" s="19">
        <v>0</v>
      </c>
      <c r="BX119" s="19">
        <v>30.596257101481566</v>
      </c>
      <c r="BY119" s="19">
        <v>0</v>
      </c>
      <c r="BZ119" s="19">
        <v>0</v>
      </c>
      <c r="CA119" s="19">
        <v>30.596257101481566</v>
      </c>
      <c r="CB119" s="19">
        <v>687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0.10780985531638186</v>
      </c>
      <c r="E120" s="19">
        <v>3.5936618438793949E-2</v>
      </c>
      <c r="F120" s="19">
        <v>0.71873236877587909</v>
      </c>
      <c r="G120" s="19">
        <v>17.357386705937479</v>
      </c>
      <c r="H120" s="19">
        <v>5.1029998183087413</v>
      </c>
      <c r="I120" s="19">
        <v>6.0014152792785902</v>
      </c>
      <c r="J120" s="19">
        <v>3.485851988563013</v>
      </c>
      <c r="K120" s="19">
        <v>7.5826264905855245</v>
      </c>
      <c r="L120" s="19">
        <v>5.210809673625123</v>
      </c>
      <c r="M120" s="19">
        <v>20.376062654796172</v>
      </c>
      <c r="N120" s="19">
        <v>22.5681963795626</v>
      </c>
      <c r="O120" s="19">
        <v>3.5217886070018074</v>
      </c>
      <c r="P120" s="19">
        <v>4.1686477389000984</v>
      </c>
      <c r="Q120" s="19">
        <v>3.9889646467061293</v>
      </c>
      <c r="R120" s="19">
        <v>5.1029998183087413</v>
      </c>
      <c r="S120" s="19">
        <v>0.35936618438793955</v>
      </c>
      <c r="T120" s="19">
        <v>1.7968309219396976</v>
      </c>
      <c r="U120" s="19">
        <v>0.39530280282673347</v>
      </c>
      <c r="V120" s="19">
        <v>0.61092251345949711</v>
      </c>
      <c r="W120" s="19">
        <v>0.35936618438793955</v>
      </c>
      <c r="X120" s="19">
        <v>7.8701194380958759</v>
      </c>
      <c r="Y120" s="19">
        <v>6.8998307402484391</v>
      </c>
      <c r="Z120" s="19">
        <v>5.9654786608397963</v>
      </c>
      <c r="AA120" s="19">
        <v>19.513583812265114</v>
      </c>
      <c r="AB120" s="19">
        <v>2.407753435399195</v>
      </c>
      <c r="AC120" s="19">
        <v>20.268252799479789</v>
      </c>
      <c r="AD120" s="19">
        <v>7.6185631090243175</v>
      </c>
      <c r="AE120" s="19">
        <v>10.349746110372658</v>
      </c>
      <c r="AF120" s="19">
        <v>14.266837520201198</v>
      </c>
      <c r="AG120" s="19">
        <v>20.124506325724614</v>
      </c>
      <c r="AH120" s="19">
        <v>14.410583993956376</v>
      </c>
      <c r="AI120" s="19">
        <v>43.806737876889827</v>
      </c>
      <c r="AJ120" s="19">
        <v>14.805886796783108</v>
      </c>
      <c r="AK120" s="19">
        <v>6.2170349899113537</v>
      </c>
      <c r="AL120" s="19">
        <v>1.6890210666233159</v>
      </c>
      <c r="AM120" s="19">
        <v>3.4499153701242196</v>
      </c>
      <c r="AN120" s="19">
        <v>7.3310701615139662</v>
      </c>
      <c r="AO120" s="19">
        <v>54.048674131946107</v>
      </c>
      <c r="AP120" s="19">
        <v>2.3358801985216071</v>
      </c>
      <c r="AQ120" s="19">
        <v>36.942843755080183</v>
      </c>
      <c r="AR120" s="19">
        <v>34.139787516854256</v>
      </c>
      <c r="AS120" s="19">
        <v>523.52465741635024</v>
      </c>
      <c r="AT120" s="19">
        <v>26.664970881585113</v>
      </c>
      <c r="AU120" s="19">
        <v>3.1983590410526617</v>
      </c>
      <c r="AV120" s="19">
        <v>14.230900901762405</v>
      </c>
      <c r="AW120" s="19">
        <v>30.186759488586922</v>
      </c>
      <c r="AX120" s="19">
        <v>18.004245837835771</v>
      </c>
      <c r="AY120" s="19">
        <v>20.1963795626022</v>
      </c>
      <c r="AZ120" s="19">
        <v>7.402943398391554</v>
      </c>
      <c r="BA120" s="19">
        <v>6.7560842664932634</v>
      </c>
      <c r="BB120" s="19">
        <v>474.68679295802929</v>
      </c>
      <c r="BC120" s="19">
        <v>108.67233415891292</v>
      </c>
      <c r="BD120" s="19">
        <v>538.5821005422049</v>
      </c>
      <c r="BE120" s="19">
        <v>11.535654518852859</v>
      </c>
      <c r="BF120" s="19">
        <v>50.023772866801181</v>
      </c>
      <c r="BG120" s="19">
        <v>13.655915006741701</v>
      </c>
      <c r="BH120" s="19">
        <v>12.865309401088235</v>
      </c>
      <c r="BI120" s="19">
        <v>12.038767176995975</v>
      </c>
      <c r="BJ120" s="19">
        <v>79.419926749734643</v>
      </c>
      <c r="BK120" s="19">
        <v>8.3372954778001969</v>
      </c>
      <c r="BL120" s="19">
        <v>494.77536266531507</v>
      </c>
      <c r="BM120" s="19">
        <v>201.28099987568493</v>
      </c>
      <c r="BN120" s="19">
        <v>43.447371692501889</v>
      </c>
      <c r="BO120" s="19">
        <v>195.38739445172271</v>
      </c>
      <c r="BP120" s="19">
        <v>26.413414552513554</v>
      </c>
      <c r="BQ120" s="19">
        <v>12.434069979822707</v>
      </c>
      <c r="BR120" s="19">
        <v>125.63441806202366</v>
      </c>
      <c r="BS120" s="19">
        <v>0</v>
      </c>
      <c r="BT120" s="19">
        <v>3502.6703259923688</v>
      </c>
      <c r="BU120" s="19">
        <v>0</v>
      </c>
      <c r="BV120" s="19">
        <v>0</v>
      </c>
      <c r="BW120" s="19">
        <v>0</v>
      </c>
      <c r="BX120" s="19">
        <v>255.32967400763101</v>
      </c>
      <c r="BY120" s="19">
        <v>0</v>
      </c>
      <c r="BZ120" s="19">
        <v>0</v>
      </c>
      <c r="CA120" s="19">
        <v>255.32967400763101</v>
      </c>
      <c r="CB120" s="19">
        <v>3758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1.448297342192691E-2</v>
      </c>
      <c r="E125" s="19">
        <v>4.8276578073089705E-3</v>
      </c>
      <c r="F125" s="19">
        <v>0</v>
      </c>
      <c r="G125" s="19">
        <v>4.8276578073089705E-3</v>
      </c>
      <c r="H125" s="19">
        <v>0.1303467607973422</v>
      </c>
      <c r="I125" s="19">
        <v>0.37172965116279072</v>
      </c>
      <c r="J125" s="19">
        <v>8.6897840531561465E-2</v>
      </c>
      <c r="K125" s="19">
        <v>1.448297342192691E-2</v>
      </c>
      <c r="L125" s="19">
        <v>0</v>
      </c>
      <c r="M125" s="19">
        <v>7.2414867109634545E-2</v>
      </c>
      <c r="N125" s="19">
        <v>0</v>
      </c>
      <c r="O125" s="19">
        <v>0</v>
      </c>
      <c r="P125" s="19">
        <v>4.8276578073089705E-3</v>
      </c>
      <c r="Q125" s="19">
        <v>0</v>
      </c>
      <c r="R125" s="19">
        <v>0</v>
      </c>
      <c r="S125" s="19">
        <v>0</v>
      </c>
      <c r="T125" s="19">
        <v>0.14000207641196014</v>
      </c>
      <c r="U125" s="19">
        <v>0</v>
      </c>
      <c r="V125" s="19">
        <v>2.4138289036544851E-2</v>
      </c>
      <c r="W125" s="19">
        <v>0</v>
      </c>
      <c r="X125" s="19">
        <v>4.3448920265780733E-2</v>
      </c>
      <c r="Y125" s="19">
        <v>0.10138081395348837</v>
      </c>
      <c r="Z125" s="19">
        <v>0</v>
      </c>
      <c r="AA125" s="19">
        <v>0</v>
      </c>
      <c r="AB125" s="19">
        <v>9.655315614617941E-3</v>
      </c>
      <c r="AC125" s="19">
        <v>0</v>
      </c>
      <c r="AD125" s="19">
        <v>0.67104443521594692</v>
      </c>
      <c r="AE125" s="19">
        <v>0.23172757475083056</v>
      </c>
      <c r="AF125" s="19">
        <v>0.25586586378737541</v>
      </c>
      <c r="AG125" s="19">
        <v>4.8276578073089705E-3</v>
      </c>
      <c r="AH125" s="19">
        <v>0</v>
      </c>
      <c r="AI125" s="19">
        <v>0.10620847176079735</v>
      </c>
      <c r="AJ125" s="19">
        <v>0.46345514950166111</v>
      </c>
      <c r="AK125" s="19">
        <v>1.448297342192691E-2</v>
      </c>
      <c r="AL125" s="19">
        <v>0</v>
      </c>
      <c r="AM125" s="19">
        <v>0</v>
      </c>
      <c r="AN125" s="19">
        <v>2.4138289036544851E-2</v>
      </c>
      <c r="AO125" s="19">
        <v>0.38138496677740863</v>
      </c>
      <c r="AP125" s="19">
        <v>4.8276578073089705E-3</v>
      </c>
      <c r="AQ125" s="19">
        <v>9.655315614617941E-3</v>
      </c>
      <c r="AR125" s="19">
        <v>0.10620847176079735</v>
      </c>
      <c r="AS125" s="19">
        <v>2.3945182724252492</v>
      </c>
      <c r="AT125" s="19">
        <v>3.6979858803986709</v>
      </c>
      <c r="AU125" s="19">
        <v>0.28965946843853818</v>
      </c>
      <c r="AV125" s="19">
        <v>4.8276578073089702E-2</v>
      </c>
      <c r="AW125" s="19">
        <v>0.84001245847176076</v>
      </c>
      <c r="AX125" s="19">
        <v>4.8276578073089705E-3</v>
      </c>
      <c r="AY125" s="19">
        <v>0</v>
      </c>
      <c r="AZ125" s="19">
        <v>0</v>
      </c>
      <c r="BA125" s="19">
        <v>0</v>
      </c>
      <c r="BB125" s="19">
        <v>0.24621054817275748</v>
      </c>
      <c r="BC125" s="19">
        <v>0</v>
      </c>
      <c r="BD125" s="19">
        <v>7.246314368770765</v>
      </c>
      <c r="BE125" s="19">
        <v>0</v>
      </c>
      <c r="BF125" s="19">
        <v>8.9263392857142865</v>
      </c>
      <c r="BG125" s="19">
        <v>0.75311461794019929</v>
      </c>
      <c r="BH125" s="19">
        <v>2.1483077242524917</v>
      </c>
      <c r="BI125" s="19">
        <v>0.22207225913621262</v>
      </c>
      <c r="BJ125" s="19">
        <v>5.9621573920265778</v>
      </c>
      <c r="BK125" s="19">
        <v>0.49724875415282394</v>
      </c>
      <c r="BL125" s="19">
        <v>0.95104858803986703</v>
      </c>
      <c r="BM125" s="19">
        <v>2.7179713455149499</v>
      </c>
      <c r="BN125" s="19">
        <v>0</v>
      </c>
      <c r="BO125" s="19">
        <v>2.0276162790697674</v>
      </c>
      <c r="BP125" s="19">
        <v>0</v>
      </c>
      <c r="BQ125" s="19">
        <v>0</v>
      </c>
      <c r="BR125" s="19">
        <v>1.6269206810631227</v>
      </c>
      <c r="BS125" s="19">
        <v>0</v>
      </c>
      <c r="BT125" s="19">
        <v>43.897892441860463</v>
      </c>
      <c r="BU125" s="19">
        <v>0</v>
      </c>
      <c r="BV125" s="19">
        <v>0</v>
      </c>
      <c r="BW125" s="19">
        <v>0</v>
      </c>
      <c r="BX125" s="19">
        <v>328.10210755813949</v>
      </c>
      <c r="BY125" s="19">
        <v>0</v>
      </c>
      <c r="BZ125" s="19">
        <v>0</v>
      </c>
      <c r="CA125" s="19">
        <v>328.10210755813949</v>
      </c>
      <c r="CB125" s="19">
        <v>372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1.621156086934495E-2</v>
      </c>
      <c r="BM127" s="19">
        <v>5.403853623114984E-4</v>
      </c>
      <c r="BN127" s="19">
        <v>0</v>
      </c>
      <c r="BO127" s="19">
        <v>2.7019268115574921E-3</v>
      </c>
      <c r="BP127" s="19">
        <v>3.6632723711096475</v>
      </c>
      <c r="BQ127" s="19">
        <v>0</v>
      </c>
      <c r="BR127" s="19">
        <v>0</v>
      </c>
      <c r="BS127" s="19">
        <v>0</v>
      </c>
      <c r="BT127" s="19">
        <v>3.6827262441528616</v>
      </c>
      <c r="BU127" s="19">
        <v>0</v>
      </c>
      <c r="BV127" s="19">
        <v>0</v>
      </c>
      <c r="BW127" s="19">
        <v>0</v>
      </c>
      <c r="BX127" s="19">
        <v>28.31727375584714</v>
      </c>
      <c r="BY127" s="19">
        <v>0</v>
      </c>
      <c r="BZ127" s="19">
        <v>0</v>
      </c>
      <c r="CA127" s="19">
        <v>28.31727375584714</v>
      </c>
      <c r="CB127" s="19">
        <v>32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0.11717455514732368</v>
      </c>
      <c r="AT128" s="19">
        <v>0</v>
      </c>
      <c r="AU128" s="19">
        <v>0</v>
      </c>
      <c r="AV128" s="19">
        <v>0</v>
      </c>
      <c r="AW128" s="19">
        <v>0</v>
      </c>
      <c r="AX128" s="19">
        <v>1.2889201066205604</v>
      </c>
      <c r="AY128" s="19">
        <v>0</v>
      </c>
      <c r="AZ128" s="19">
        <v>0</v>
      </c>
      <c r="BA128" s="19">
        <v>237.39564872847777</v>
      </c>
      <c r="BB128" s="19">
        <v>39.136301419206113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6.2102514228081551</v>
      </c>
      <c r="BI128" s="19">
        <v>0</v>
      </c>
      <c r="BJ128" s="19">
        <v>2.3434911029464738</v>
      </c>
      <c r="BK128" s="19">
        <v>0</v>
      </c>
      <c r="BL128" s="19">
        <v>76.163460845760397</v>
      </c>
      <c r="BM128" s="19">
        <v>8.3193934154599827</v>
      </c>
      <c r="BN128" s="19">
        <v>0</v>
      </c>
      <c r="BO128" s="19">
        <v>5.5072040919242129</v>
      </c>
      <c r="BP128" s="19">
        <v>0</v>
      </c>
      <c r="BQ128" s="19">
        <v>69.015812981773649</v>
      </c>
      <c r="BR128" s="19">
        <v>116.35433326129241</v>
      </c>
      <c r="BS128" s="19">
        <v>0</v>
      </c>
      <c r="BT128" s="19">
        <v>561.85199193141705</v>
      </c>
      <c r="BU128" s="19">
        <v>0</v>
      </c>
      <c r="BV128" s="19">
        <v>0</v>
      </c>
      <c r="BW128" s="19">
        <v>0</v>
      </c>
      <c r="BX128" s="19">
        <v>2691.1480080685828</v>
      </c>
      <c r="BY128" s="19">
        <v>0</v>
      </c>
      <c r="BZ128" s="19">
        <v>0</v>
      </c>
      <c r="CA128" s="19">
        <v>2691.1480080685828</v>
      </c>
      <c r="CB128" s="19">
        <v>3253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10130.211387806108</v>
      </c>
      <c r="E133" s="19">
        <f t="shared" ref="E133:BP133" si="10">SUM(E5:E132)</f>
        <v>3029.5408176571855</v>
      </c>
      <c r="F133" s="19">
        <f t="shared" si="10"/>
        <v>408.44432108714579</v>
      </c>
      <c r="G133" s="19">
        <f t="shared" si="10"/>
        <v>1193.9601299149417</v>
      </c>
      <c r="H133" s="19">
        <f t="shared" si="10"/>
        <v>13054.23017434079</v>
      </c>
      <c r="I133" s="19">
        <f t="shared" si="10"/>
        <v>2314.2351953961943</v>
      </c>
      <c r="J133" s="19">
        <f t="shared" si="10"/>
        <v>968.44863870542463</v>
      </c>
      <c r="K133" s="19">
        <f t="shared" si="10"/>
        <v>3568.2729654834725</v>
      </c>
      <c r="L133" s="19">
        <f t="shared" si="10"/>
        <v>886.05835446539459</v>
      </c>
      <c r="M133" s="19">
        <f t="shared" si="10"/>
        <v>9914.104660062907</v>
      </c>
      <c r="N133" s="19">
        <f t="shared" si="10"/>
        <v>2168.1769021503592</v>
      </c>
      <c r="O133" s="19">
        <f t="shared" si="10"/>
        <v>530.36030786617368</v>
      </c>
      <c r="P133" s="19">
        <f t="shared" si="10"/>
        <v>3857.8520722154913</v>
      </c>
      <c r="Q133" s="19">
        <f t="shared" si="10"/>
        <v>3508.0927169577117</v>
      </c>
      <c r="R133" s="19">
        <f t="shared" si="10"/>
        <v>2026.2761068518639</v>
      </c>
      <c r="S133" s="19">
        <f t="shared" si="10"/>
        <v>925.56321315751222</v>
      </c>
      <c r="T133" s="19">
        <f t="shared" si="10"/>
        <v>5542.9771981777867</v>
      </c>
      <c r="U133" s="19">
        <f t="shared" si="10"/>
        <v>1075.3591097829571</v>
      </c>
      <c r="V133" s="19">
        <f t="shared" si="10"/>
        <v>49365.334884307878</v>
      </c>
      <c r="W133" s="19">
        <f t="shared" si="10"/>
        <v>487.91355408991274</v>
      </c>
      <c r="X133" s="19">
        <f t="shared" si="10"/>
        <v>29142.173865277735</v>
      </c>
      <c r="Y133" s="19">
        <f t="shared" si="10"/>
        <v>9848.9375902748252</v>
      </c>
      <c r="Z133" s="19">
        <f t="shared" si="10"/>
        <v>3448.2121383299627</v>
      </c>
      <c r="AA133" s="19">
        <f t="shared" si="10"/>
        <v>2882.5006440717175</v>
      </c>
      <c r="AB133" s="19">
        <f t="shared" si="10"/>
        <v>10177.793241306648</v>
      </c>
      <c r="AC133" s="19">
        <f t="shared" si="10"/>
        <v>4674.4895610095627</v>
      </c>
      <c r="AD133" s="19">
        <f t="shared" si="10"/>
        <v>10145.064098932093</v>
      </c>
      <c r="AE133" s="19">
        <f t="shared" si="10"/>
        <v>5536.4578904592481</v>
      </c>
      <c r="AF133" s="19">
        <f t="shared" si="10"/>
        <v>5871.1925228527834</v>
      </c>
      <c r="AG133" s="19">
        <f t="shared" si="10"/>
        <v>18346.078202404944</v>
      </c>
      <c r="AH133" s="19">
        <f t="shared" si="10"/>
        <v>8093.8504728550151</v>
      </c>
      <c r="AI133" s="19">
        <f t="shared" si="10"/>
        <v>13595.204344890886</v>
      </c>
      <c r="AJ133" s="19">
        <f t="shared" si="10"/>
        <v>19090.014237642979</v>
      </c>
      <c r="AK133" s="19">
        <f t="shared" si="10"/>
        <v>8031.1884506728065</v>
      </c>
      <c r="AL133" s="19">
        <f t="shared" si="10"/>
        <v>5778.6126316546888</v>
      </c>
      <c r="AM133" s="19">
        <f t="shared" si="10"/>
        <v>3288.5379151728334</v>
      </c>
      <c r="AN133" s="19">
        <f t="shared" si="10"/>
        <v>6358.3736343083365</v>
      </c>
      <c r="AO133" s="19">
        <f t="shared" si="10"/>
        <v>7590.7726877351797</v>
      </c>
      <c r="AP133" s="19">
        <f t="shared" si="10"/>
        <v>1928.2662267765447</v>
      </c>
      <c r="AQ133" s="19">
        <f t="shared" si="10"/>
        <v>23929.554146291888</v>
      </c>
      <c r="AR133" s="19">
        <f t="shared" si="10"/>
        <v>5531.4768219427715</v>
      </c>
      <c r="AS133" s="19">
        <f t="shared" si="10"/>
        <v>13731.786800477956</v>
      </c>
      <c r="AT133" s="19">
        <f t="shared" si="10"/>
        <v>8464.2093471732842</v>
      </c>
      <c r="AU133" s="19">
        <f t="shared" si="10"/>
        <v>1523.8452508042183</v>
      </c>
      <c r="AV133" s="19">
        <f t="shared" si="10"/>
        <v>6804.42088979246</v>
      </c>
      <c r="AW133" s="19">
        <f t="shared" si="10"/>
        <v>3111.5261509233233</v>
      </c>
      <c r="AX133" s="19">
        <f t="shared" si="10"/>
        <v>342.55303033733168</v>
      </c>
      <c r="AY133" s="19">
        <f t="shared" si="10"/>
        <v>4315.2807510235216</v>
      </c>
      <c r="AZ133" s="19">
        <f t="shared" si="10"/>
        <v>876.46103103991265</v>
      </c>
      <c r="BA133" s="19">
        <f t="shared" si="10"/>
        <v>1572.6105037797017</v>
      </c>
      <c r="BB133" s="19">
        <f t="shared" si="10"/>
        <v>5363.0174509367644</v>
      </c>
      <c r="BC133" s="19">
        <f t="shared" si="10"/>
        <v>3312.8621958231024</v>
      </c>
      <c r="BD133" s="19">
        <f t="shared" si="10"/>
        <v>6785.0907847566268</v>
      </c>
      <c r="BE133" s="19">
        <f t="shared" si="10"/>
        <v>1331.3753061017867</v>
      </c>
      <c r="BF133" s="19">
        <f t="shared" si="10"/>
        <v>2061.577802996916</v>
      </c>
      <c r="BG133" s="19">
        <f t="shared" si="10"/>
        <v>2880.1223611326245</v>
      </c>
      <c r="BH133" s="19">
        <f t="shared" si="10"/>
        <v>2630.2065474412102</v>
      </c>
      <c r="BI133" s="19">
        <f t="shared" si="10"/>
        <v>1509.4220723925112</v>
      </c>
      <c r="BJ133" s="19">
        <f t="shared" si="10"/>
        <v>3550.2716117744053</v>
      </c>
      <c r="BK133" s="19">
        <f t="shared" si="10"/>
        <v>364.64174993859461</v>
      </c>
      <c r="BL133" s="19">
        <f t="shared" si="10"/>
        <v>9896.2171232089568</v>
      </c>
      <c r="BM133" s="19">
        <f t="shared" si="10"/>
        <v>3189.5549224628166</v>
      </c>
      <c r="BN133" s="19">
        <f t="shared" si="10"/>
        <v>2054.1865060945411</v>
      </c>
      <c r="BO133" s="19">
        <f t="shared" si="10"/>
        <v>3879.6156805427918</v>
      </c>
      <c r="BP133" s="19">
        <f t="shared" si="10"/>
        <v>4703.0683255432232</v>
      </c>
      <c r="BQ133" s="19">
        <f t="shared" ref="BQ133:CB133" si="11">SUM(BQ5:BQ132)</f>
        <v>806.26551157178665</v>
      </c>
      <c r="BR133" s="19">
        <f t="shared" si="11"/>
        <v>8060.875633790276</v>
      </c>
      <c r="BS133" s="19">
        <f t="shared" si="11"/>
        <v>0</v>
      </c>
      <c r="BT133" s="19">
        <f t="shared" si="11"/>
        <v>421365.22937720141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140259.15332857869</v>
      </c>
      <c r="BY133" s="19">
        <f t="shared" si="11"/>
        <v>75692.617294219977</v>
      </c>
      <c r="BZ133" s="19">
        <f t="shared" si="11"/>
        <v>0</v>
      </c>
      <c r="CA133" s="19">
        <f t="shared" si="11"/>
        <v>215951.77062279874</v>
      </c>
      <c r="CB133" s="19">
        <f t="shared" si="11"/>
        <v>637317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7.7101816645542887E-2</v>
      </c>
      <c r="E5" s="19">
        <v>7.498943810730882E-2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1.1970145049992957E-2</v>
      </c>
      <c r="L5" s="19">
        <v>0</v>
      </c>
      <c r="M5" s="19">
        <v>4.2951696944092381</v>
      </c>
      <c r="N5" s="19">
        <v>0.10843543162934799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0.1651175890719617</v>
      </c>
      <c r="AT5" s="19">
        <v>0</v>
      </c>
      <c r="AU5" s="19">
        <v>0</v>
      </c>
      <c r="AV5" s="19">
        <v>0</v>
      </c>
      <c r="AW5" s="19">
        <v>0</v>
      </c>
      <c r="AX5" s="19">
        <v>3.5206308970567524E-4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6.9356428672018022E-2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4.8024926066751163</v>
      </c>
      <c r="BU5" s="19">
        <v>0</v>
      </c>
      <c r="BV5" s="19">
        <v>0</v>
      </c>
      <c r="BW5" s="19">
        <v>0</v>
      </c>
      <c r="BX5" s="19">
        <v>0.19750739332488382</v>
      </c>
      <c r="BY5" s="19">
        <v>0</v>
      </c>
      <c r="BZ5" s="19">
        <v>0</v>
      </c>
      <c r="CA5" s="19">
        <v>0.19750739332488382</v>
      </c>
      <c r="CB5" s="19">
        <v>5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4.3664190862030161E-2</v>
      </c>
      <c r="E7" s="19">
        <v>3.1510240828269186E-3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0.108260184559982</v>
      </c>
      <c r="N7" s="19">
        <v>0</v>
      </c>
      <c r="O7" s="19">
        <v>0</v>
      </c>
      <c r="P7" s="19">
        <v>0.8032860679720909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7.4274139095205942E-3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3.3085752869682648E-2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0.99887463425613321</v>
      </c>
      <c r="BU7" s="19">
        <v>0</v>
      </c>
      <c r="BV7" s="19">
        <v>0</v>
      </c>
      <c r="BW7" s="19">
        <v>0</v>
      </c>
      <c r="BX7" s="19">
        <v>1.1253657438667567E-3</v>
      </c>
      <c r="BY7" s="19">
        <v>0</v>
      </c>
      <c r="BZ7" s="19">
        <v>0</v>
      </c>
      <c r="CA7" s="19">
        <v>1.1253657438667567E-3</v>
      </c>
      <c r="CB7" s="19">
        <v>1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7.791858088469688</v>
      </c>
      <c r="E10" s="19">
        <v>2.2144799264940276</v>
      </c>
      <c r="F10" s="19">
        <v>0.24707007444354853</v>
      </c>
      <c r="G10" s="19">
        <v>0</v>
      </c>
      <c r="H10" s="19">
        <v>0</v>
      </c>
      <c r="I10" s="19">
        <v>0</v>
      </c>
      <c r="J10" s="19">
        <v>0</v>
      </c>
      <c r="K10" s="19">
        <v>4.346603161506872E-2</v>
      </c>
      <c r="L10" s="19">
        <v>0</v>
      </c>
      <c r="M10" s="19">
        <v>6.9339758855407005</v>
      </c>
      <c r="N10" s="19">
        <v>0</v>
      </c>
      <c r="O10" s="19">
        <v>11.321757392788165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0.27223461906279889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5.7192146861932532E-2</v>
      </c>
      <c r="AQ10" s="19">
        <v>1.3726115246863808E-2</v>
      </c>
      <c r="AR10" s="19">
        <v>0</v>
      </c>
      <c r="AS10" s="19">
        <v>1.2582272309625158</v>
      </c>
      <c r="AT10" s="19">
        <v>0</v>
      </c>
      <c r="AU10" s="19">
        <v>0</v>
      </c>
      <c r="AV10" s="19">
        <v>0</v>
      </c>
      <c r="AW10" s="19">
        <v>0</v>
      </c>
      <c r="AX10" s="19">
        <v>0.32027602242682218</v>
      </c>
      <c r="AY10" s="19">
        <v>4.3717677061261231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6.8630576234319039E-3</v>
      </c>
      <c r="BG10" s="19">
        <v>0</v>
      </c>
      <c r="BH10" s="19">
        <v>0</v>
      </c>
      <c r="BI10" s="19">
        <v>0</v>
      </c>
      <c r="BJ10" s="19">
        <v>0.21961784394982092</v>
      </c>
      <c r="BK10" s="19">
        <v>0</v>
      </c>
      <c r="BL10" s="19">
        <v>1.2193365710964017</v>
      </c>
      <c r="BM10" s="19">
        <v>0.79611468431810084</v>
      </c>
      <c r="BN10" s="19">
        <v>8.4644377355660147E-2</v>
      </c>
      <c r="BO10" s="19">
        <v>0.35230362466950438</v>
      </c>
      <c r="BP10" s="19">
        <v>0.29053610605861724</v>
      </c>
      <c r="BQ10" s="19">
        <v>2.2876858744773011E-3</v>
      </c>
      <c r="BR10" s="19">
        <v>0.41178345740591421</v>
      </c>
      <c r="BS10" s="19">
        <v>0</v>
      </c>
      <c r="BT10" s="19">
        <v>38.229518648390183</v>
      </c>
      <c r="BU10" s="19">
        <v>0</v>
      </c>
      <c r="BV10" s="19">
        <v>0</v>
      </c>
      <c r="BW10" s="19">
        <v>0</v>
      </c>
      <c r="BX10" s="19">
        <v>83.770481351609817</v>
      </c>
      <c r="BY10" s="19">
        <v>0</v>
      </c>
      <c r="BZ10" s="19">
        <v>0</v>
      </c>
      <c r="CA10" s="19">
        <v>83.770481351609817</v>
      </c>
      <c r="CB10" s="19">
        <v>122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6.7294751009421266E-4</v>
      </c>
      <c r="E11" s="19">
        <v>5.3835800807537008E-4</v>
      </c>
      <c r="F11" s="19">
        <v>2.6917900403768504E-4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0.72126514131897712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9.2866756393001348E-3</v>
      </c>
      <c r="AY11" s="19">
        <v>3.6069986541049801E-2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1.2113055181695827E-3</v>
      </c>
      <c r="BM11" s="19">
        <v>8.0753701211305523E-4</v>
      </c>
      <c r="BN11" s="19">
        <v>0</v>
      </c>
      <c r="BO11" s="19">
        <v>2.6917900403768504E-4</v>
      </c>
      <c r="BP11" s="19">
        <v>0</v>
      </c>
      <c r="BQ11" s="19">
        <v>0</v>
      </c>
      <c r="BR11" s="19">
        <v>5.3835800807537008E-4</v>
      </c>
      <c r="BS11" s="19">
        <v>0</v>
      </c>
      <c r="BT11" s="19">
        <v>0.77092866756392997</v>
      </c>
      <c r="BU11" s="19">
        <v>0</v>
      </c>
      <c r="BV11" s="19">
        <v>0</v>
      </c>
      <c r="BW11" s="19">
        <v>0</v>
      </c>
      <c r="BX11" s="19">
        <v>0.20740242261103634</v>
      </c>
      <c r="BY11" s="19">
        <v>2.1668909825033646E-2</v>
      </c>
      <c r="BZ11" s="19">
        <v>0</v>
      </c>
      <c r="CA11" s="19">
        <v>0.22907133243606997</v>
      </c>
      <c r="CB11" s="19">
        <v>1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9.8135208509501984E-2</v>
      </c>
      <c r="E13" s="19">
        <v>2.8038631002714851E-2</v>
      </c>
      <c r="F13" s="19">
        <v>2.002759357336775E-3</v>
      </c>
      <c r="G13" s="19">
        <v>0</v>
      </c>
      <c r="H13" s="19">
        <v>0</v>
      </c>
      <c r="I13" s="19">
        <v>0</v>
      </c>
      <c r="J13" s="19">
        <v>0</v>
      </c>
      <c r="K13" s="19">
        <v>2.002759357336775E-3</v>
      </c>
      <c r="L13" s="19">
        <v>0</v>
      </c>
      <c r="M13" s="19">
        <v>4.7425341581734841</v>
      </c>
      <c r="N13" s="19">
        <v>3.4046909074725178E-2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0.1842538608749833</v>
      </c>
      <c r="AT13" s="19">
        <v>0</v>
      </c>
      <c r="AU13" s="19">
        <v>0</v>
      </c>
      <c r="AV13" s="19">
        <v>0</v>
      </c>
      <c r="AW13" s="19">
        <v>0</v>
      </c>
      <c r="AX13" s="19">
        <v>3.8052427789398727E-2</v>
      </c>
      <c r="AY13" s="19">
        <v>0.97934932573768307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4.00551871467355E-3</v>
      </c>
      <c r="BH13" s="19">
        <v>0</v>
      </c>
      <c r="BI13" s="19">
        <v>0</v>
      </c>
      <c r="BJ13" s="19">
        <v>0</v>
      </c>
      <c r="BK13" s="19">
        <v>0</v>
      </c>
      <c r="BL13" s="19">
        <v>0.2563531977391072</v>
      </c>
      <c r="BM13" s="19">
        <v>0.16222350794427878</v>
      </c>
      <c r="BN13" s="19">
        <v>6.0082780720103254E-3</v>
      </c>
      <c r="BO13" s="19">
        <v>6.2085540077440021E-2</v>
      </c>
      <c r="BP13" s="19">
        <v>3.6049668432061949E-2</v>
      </c>
      <c r="BQ13" s="19">
        <v>0</v>
      </c>
      <c r="BR13" s="19">
        <v>8.0110374293470999E-3</v>
      </c>
      <c r="BS13" s="19">
        <v>0</v>
      </c>
      <c r="BT13" s="19">
        <v>6.6431527882860824</v>
      </c>
      <c r="BU13" s="19">
        <v>0</v>
      </c>
      <c r="BV13" s="19">
        <v>0</v>
      </c>
      <c r="BW13" s="19">
        <v>0</v>
      </c>
      <c r="BX13" s="19">
        <v>38.15256575726557</v>
      </c>
      <c r="BY13" s="19">
        <v>0.20428145444835105</v>
      </c>
      <c r="BZ13" s="19">
        <v>0</v>
      </c>
      <c r="CA13" s="19">
        <v>38.356847211713919</v>
      </c>
      <c r="CB13" s="19">
        <v>45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2.3881297871521494</v>
      </c>
      <c r="E18" s="19">
        <v>3.2257418883029905</v>
      </c>
      <c r="F18" s="19">
        <v>5.1607713328971174</v>
      </c>
      <c r="G18" s="19">
        <v>4.1568838766791114E-3</v>
      </c>
      <c r="H18" s="19">
        <v>0</v>
      </c>
      <c r="I18" s="19">
        <v>0</v>
      </c>
      <c r="J18" s="19">
        <v>0</v>
      </c>
      <c r="K18" s="19">
        <v>0.79604326238404988</v>
      </c>
      <c r="L18" s="19">
        <v>0</v>
      </c>
      <c r="M18" s="19">
        <v>0.64223855894692272</v>
      </c>
      <c r="N18" s="19">
        <v>2.0784419383395557E-3</v>
      </c>
      <c r="O18" s="19">
        <v>2.2862861321735116E-2</v>
      </c>
      <c r="P18" s="19">
        <v>0.15380470343712713</v>
      </c>
      <c r="Q18" s="19">
        <v>3.9490396828451561E-2</v>
      </c>
      <c r="R18" s="19">
        <v>5.4039490396828448E-2</v>
      </c>
      <c r="S18" s="19">
        <v>8.3012971017281867</v>
      </c>
      <c r="T18" s="19">
        <v>7.8461183172318227</v>
      </c>
      <c r="U18" s="19">
        <v>0</v>
      </c>
      <c r="V18" s="19">
        <v>0</v>
      </c>
      <c r="W18" s="19">
        <v>2.0784419383395557E-3</v>
      </c>
      <c r="X18" s="19">
        <v>0.45517878449636273</v>
      </c>
      <c r="Y18" s="19">
        <v>0</v>
      </c>
      <c r="Z18" s="19">
        <v>0</v>
      </c>
      <c r="AA18" s="19">
        <v>0</v>
      </c>
      <c r="AB18" s="19">
        <v>3.8804510988799503</v>
      </c>
      <c r="AC18" s="19">
        <v>0.20784419383395558</v>
      </c>
      <c r="AD18" s="19">
        <v>1.390477656749163</v>
      </c>
      <c r="AE18" s="19">
        <v>0</v>
      </c>
      <c r="AF18" s="19">
        <v>3.3255071013432891E-2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6.2353258150186679E-3</v>
      </c>
      <c r="AN18" s="19">
        <v>0</v>
      </c>
      <c r="AO18" s="19">
        <v>0</v>
      </c>
      <c r="AP18" s="19">
        <v>0</v>
      </c>
      <c r="AQ18" s="19">
        <v>1.1971825564835841</v>
      </c>
      <c r="AR18" s="19">
        <v>0</v>
      </c>
      <c r="AS18" s="19">
        <v>0.77318040106231478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1.2470651630037336E-2</v>
      </c>
      <c r="BH18" s="19">
        <v>0</v>
      </c>
      <c r="BI18" s="19">
        <v>0</v>
      </c>
      <c r="BJ18" s="19">
        <v>0</v>
      </c>
      <c r="BK18" s="19">
        <v>0</v>
      </c>
      <c r="BL18" s="19">
        <v>4.1568838766791114E-2</v>
      </c>
      <c r="BM18" s="19">
        <v>1.4549093568376891E-2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36.651245140679727</v>
      </c>
      <c r="BU18" s="19">
        <v>0</v>
      </c>
      <c r="BV18" s="19">
        <v>0</v>
      </c>
      <c r="BW18" s="19">
        <v>0</v>
      </c>
      <c r="BX18" s="19">
        <v>15.86266887340749</v>
      </c>
      <c r="BY18" s="19">
        <v>1.4860859859127824</v>
      </c>
      <c r="BZ18" s="19">
        <v>0</v>
      </c>
      <c r="CA18" s="19">
        <v>17.34875485932027</v>
      </c>
      <c r="CB18" s="19">
        <v>54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1.4160294534126311E-3</v>
      </c>
      <c r="E19" s="19">
        <v>2.2656471254602095E-3</v>
      </c>
      <c r="F19" s="19">
        <v>4.3613707165109032E-2</v>
      </c>
      <c r="G19" s="19">
        <v>0</v>
      </c>
      <c r="H19" s="19">
        <v>0</v>
      </c>
      <c r="I19" s="19">
        <v>0</v>
      </c>
      <c r="J19" s="19">
        <v>0</v>
      </c>
      <c r="K19" s="19">
        <v>9.8650051921079965E-2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4.5312942509204189E-3</v>
      </c>
      <c r="AY19" s="19">
        <v>4.8617011233833662E-2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8.9681865382799965E-3</v>
      </c>
      <c r="BM19" s="19">
        <v>7.7409610119890497E-3</v>
      </c>
      <c r="BN19" s="19">
        <v>7.5521570848673656E-4</v>
      </c>
      <c r="BO19" s="19">
        <v>3.4928726517511562E-3</v>
      </c>
      <c r="BP19" s="19">
        <v>1.7936373076559993E-3</v>
      </c>
      <c r="BQ19" s="19">
        <v>0</v>
      </c>
      <c r="BR19" s="19">
        <v>0</v>
      </c>
      <c r="BS19" s="19">
        <v>0</v>
      </c>
      <c r="BT19" s="19">
        <v>0.22184461436797887</v>
      </c>
      <c r="BU19" s="19">
        <v>0</v>
      </c>
      <c r="BV19" s="19">
        <v>0</v>
      </c>
      <c r="BW19" s="19">
        <v>0</v>
      </c>
      <c r="BX19" s="19">
        <v>0.77815538563202113</v>
      </c>
      <c r="BY19" s="19">
        <v>0</v>
      </c>
      <c r="BZ19" s="19">
        <v>0</v>
      </c>
      <c r="CA19" s="19">
        <v>0.77815538563202113</v>
      </c>
      <c r="CB19" s="19">
        <v>1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2.9200116467701012E-2</v>
      </c>
      <c r="E21" s="19">
        <v>0.2168379019175575</v>
      </c>
      <c r="F21" s="19">
        <v>6.4889147706002244E-3</v>
      </c>
      <c r="G21" s="19">
        <v>0.24982321866810864</v>
      </c>
      <c r="H21" s="19">
        <v>0.19683041470820684</v>
      </c>
      <c r="I21" s="19">
        <v>0</v>
      </c>
      <c r="J21" s="19">
        <v>0</v>
      </c>
      <c r="K21" s="19">
        <v>2.8118630672600977E-2</v>
      </c>
      <c r="L21" s="19">
        <v>9.7333721559003366E-3</v>
      </c>
      <c r="M21" s="19">
        <v>0.1670895553429558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2.1629715902000747E-3</v>
      </c>
      <c r="U21" s="19">
        <v>0</v>
      </c>
      <c r="V21" s="19">
        <v>0</v>
      </c>
      <c r="W21" s="19">
        <v>8.9222578095753097E-2</v>
      </c>
      <c r="X21" s="19">
        <v>2.4290170957946842</v>
      </c>
      <c r="Y21" s="19">
        <v>5.7318747140301982E-2</v>
      </c>
      <c r="Z21" s="19">
        <v>0</v>
      </c>
      <c r="AA21" s="19">
        <v>0</v>
      </c>
      <c r="AB21" s="19">
        <v>0</v>
      </c>
      <c r="AC21" s="19">
        <v>3.4975250613535209</v>
      </c>
      <c r="AD21" s="19">
        <v>0.26334179110685912</v>
      </c>
      <c r="AE21" s="19">
        <v>0.17574144170375608</v>
      </c>
      <c r="AF21" s="19">
        <v>5.4074289755001866E-4</v>
      </c>
      <c r="AG21" s="19">
        <v>0</v>
      </c>
      <c r="AH21" s="19">
        <v>2.8659373570150991E-2</v>
      </c>
      <c r="AI21" s="19">
        <v>0</v>
      </c>
      <c r="AJ21" s="19">
        <v>0</v>
      </c>
      <c r="AK21" s="19">
        <v>2.0007487209350694E-2</v>
      </c>
      <c r="AL21" s="19">
        <v>0</v>
      </c>
      <c r="AM21" s="19">
        <v>2.1629715902000749E-2</v>
      </c>
      <c r="AN21" s="19">
        <v>0</v>
      </c>
      <c r="AO21" s="19">
        <v>0</v>
      </c>
      <c r="AP21" s="19">
        <v>0.21521567322490742</v>
      </c>
      <c r="AQ21" s="19">
        <v>4.9580716276361221</v>
      </c>
      <c r="AR21" s="19">
        <v>0</v>
      </c>
      <c r="AS21" s="19">
        <v>4.0014974418701388E-2</v>
      </c>
      <c r="AT21" s="19">
        <v>0</v>
      </c>
      <c r="AU21" s="19">
        <v>0</v>
      </c>
      <c r="AV21" s="19">
        <v>0</v>
      </c>
      <c r="AW21" s="19">
        <v>3.2444573853001122E-3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0.23954910361465828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4.1637203111351447E-2</v>
      </c>
      <c r="BM21" s="19">
        <v>1.0814857951000375E-2</v>
      </c>
      <c r="BN21" s="19">
        <v>0</v>
      </c>
      <c r="BO21" s="19">
        <v>1.6222286926500561E-3</v>
      </c>
      <c r="BP21" s="19">
        <v>5.4074289755001866E-4</v>
      </c>
      <c r="BQ21" s="19">
        <v>0</v>
      </c>
      <c r="BR21" s="19">
        <v>0</v>
      </c>
      <c r="BS21" s="19">
        <v>0</v>
      </c>
      <c r="BT21" s="19">
        <v>13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13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1.6329144320819659E-2</v>
      </c>
      <c r="I24" s="19">
        <v>4.3224205555110855E-3</v>
      </c>
      <c r="J24" s="19">
        <v>0.41975506283518771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2.0651564876330745E-2</v>
      </c>
      <c r="AD24" s="19">
        <v>1.0263347474585769</v>
      </c>
      <c r="AE24" s="19">
        <v>4.5049227567437766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7.2040342591851436E-3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4.8026895061234292E-4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6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6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1.4589938553912628E-3</v>
      </c>
      <c r="E25" s="19">
        <v>0.33094843953125141</v>
      </c>
      <c r="F25" s="19">
        <v>2.4316564256521048E-4</v>
      </c>
      <c r="G25" s="19">
        <v>0</v>
      </c>
      <c r="H25" s="19">
        <v>0</v>
      </c>
      <c r="I25" s="19">
        <v>0</v>
      </c>
      <c r="J25" s="19">
        <v>0</v>
      </c>
      <c r="K25" s="19">
        <v>0.61350691619202602</v>
      </c>
      <c r="L25" s="19">
        <v>0</v>
      </c>
      <c r="M25" s="19">
        <v>6.930220813108498E-2</v>
      </c>
      <c r="N25" s="19">
        <v>0</v>
      </c>
      <c r="O25" s="19">
        <v>0</v>
      </c>
      <c r="P25" s="19">
        <v>0</v>
      </c>
      <c r="Q25" s="19">
        <v>0</v>
      </c>
      <c r="R25" s="19">
        <v>0.66919184833945922</v>
      </c>
      <c r="S25" s="19">
        <v>0</v>
      </c>
      <c r="T25" s="19">
        <v>0</v>
      </c>
      <c r="U25" s="19">
        <v>0</v>
      </c>
      <c r="V25" s="19">
        <v>0</v>
      </c>
      <c r="W25" s="19">
        <v>0.10407489501791009</v>
      </c>
      <c r="X25" s="19">
        <v>0</v>
      </c>
      <c r="Y25" s="19">
        <v>0</v>
      </c>
      <c r="Z25" s="19">
        <v>0.28815128643977439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1.1185619557999682E-2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2.4316564256521048E-4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5.9332416785911349E-2</v>
      </c>
      <c r="AY25" s="19">
        <v>2.1875181205166334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0.296905249572122</v>
      </c>
      <c r="BM25" s="19">
        <v>0.23052102915181955</v>
      </c>
      <c r="BN25" s="19">
        <v>2.7477717609868783E-2</v>
      </c>
      <c r="BO25" s="19">
        <v>0.10529072323073613</v>
      </c>
      <c r="BP25" s="19">
        <v>6.7600048633128504E-2</v>
      </c>
      <c r="BQ25" s="19">
        <v>1.2158282128260525E-3</v>
      </c>
      <c r="BR25" s="19">
        <v>2.9666208392955674E-2</v>
      </c>
      <c r="BS25" s="19">
        <v>0</v>
      </c>
      <c r="BT25" s="19">
        <v>5.093833880456029</v>
      </c>
      <c r="BU25" s="19">
        <v>0</v>
      </c>
      <c r="BV25" s="19">
        <v>0</v>
      </c>
      <c r="BW25" s="19">
        <v>0</v>
      </c>
      <c r="BX25" s="19">
        <v>20.906166119543972</v>
      </c>
      <c r="BY25" s="19">
        <v>0</v>
      </c>
      <c r="BZ25" s="19">
        <v>0</v>
      </c>
      <c r="CA25" s="19">
        <v>20.906166119543972</v>
      </c>
      <c r="CB25" s="19">
        <v>26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0.25907046476761619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0.14392803598200898</v>
      </c>
      <c r="AY28" s="19">
        <v>9.4704647676161926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0.80599700149925035</v>
      </c>
      <c r="BM28" s="19">
        <v>0.66206896551724137</v>
      </c>
      <c r="BN28" s="19">
        <v>4.3178410794602697E-2</v>
      </c>
      <c r="BO28" s="19">
        <v>0.33103448275862069</v>
      </c>
      <c r="BP28" s="19">
        <v>0.11514242878560718</v>
      </c>
      <c r="BQ28" s="19">
        <v>0</v>
      </c>
      <c r="BR28" s="19">
        <v>0.11514242878560718</v>
      </c>
      <c r="BS28" s="19">
        <v>0</v>
      </c>
      <c r="BT28" s="19">
        <v>11.946026986506748</v>
      </c>
      <c r="BU28" s="19">
        <v>0</v>
      </c>
      <c r="BV28" s="19">
        <v>0</v>
      </c>
      <c r="BW28" s="19">
        <v>0</v>
      </c>
      <c r="BX28" s="19">
        <v>84.053973013493248</v>
      </c>
      <c r="BY28" s="19">
        <v>0</v>
      </c>
      <c r="BZ28" s="19">
        <v>0</v>
      </c>
      <c r="CA28" s="19">
        <v>84.053973013493248</v>
      </c>
      <c r="CB28" s="19">
        <v>96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3.8089084139398359</v>
      </c>
      <c r="L30" s="19">
        <v>0</v>
      </c>
      <c r="M30" s="19">
        <v>1.4032820472409921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1.2529303993223143E-2</v>
      </c>
      <c r="Z30" s="19">
        <v>0</v>
      </c>
      <c r="AA30" s="19">
        <v>2.0882173322038572E-3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1.1485195327121216E-2</v>
      </c>
      <c r="AT30" s="19">
        <v>0</v>
      </c>
      <c r="AU30" s="19">
        <v>0</v>
      </c>
      <c r="AV30" s="19">
        <v>0</v>
      </c>
      <c r="AW30" s="19">
        <v>0</v>
      </c>
      <c r="AX30" s="19">
        <v>6.3690628632217638E-2</v>
      </c>
      <c r="AY30" s="19">
        <v>1.0796083607493943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1.0441086661019286E-3</v>
      </c>
      <c r="BH30" s="19">
        <v>0</v>
      </c>
      <c r="BI30" s="19">
        <v>0</v>
      </c>
      <c r="BJ30" s="19">
        <v>0</v>
      </c>
      <c r="BK30" s="19">
        <v>0</v>
      </c>
      <c r="BL30" s="19">
        <v>0.18793955989834715</v>
      </c>
      <c r="BM30" s="19">
        <v>0.14513110458816808</v>
      </c>
      <c r="BN30" s="19">
        <v>1.4617521325427003E-2</v>
      </c>
      <c r="BO30" s="19">
        <v>7.8308149957644638E-2</v>
      </c>
      <c r="BP30" s="19">
        <v>5.6381867969504139E-2</v>
      </c>
      <c r="BQ30" s="19">
        <v>0</v>
      </c>
      <c r="BR30" s="19">
        <v>5.2205433305096437E-2</v>
      </c>
      <c r="BS30" s="19">
        <v>0</v>
      </c>
      <c r="BT30" s="19">
        <v>6.9172199129252769</v>
      </c>
      <c r="BU30" s="19">
        <v>0</v>
      </c>
      <c r="BV30" s="19">
        <v>0</v>
      </c>
      <c r="BW30" s="19">
        <v>0</v>
      </c>
      <c r="BX30" s="19">
        <v>46.082780087074724</v>
      </c>
      <c r="BY30" s="19">
        <v>0</v>
      </c>
      <c r="BZ30" s="19">
        <v>0</v>
      </c>
      <c r="CA30" s="19">
        <v>46.082780087074724</v>
      </c>
      <c r="CB30" s="19">
        <v>53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8.314971105475409E-4</v>
      </c>
      <c r="E31" s="19">
        <v>3.9080364195734421E-3</v>
      </c>
      <c r="F31" s="19">
        <v>4.1574855527377042E-5</v>
      </c>
      <c r="G31" s="19">
        <v>0</v>
      </c>
      <c r="H31" s="19">
        <v>0</v>
      </c>
      <c r="I31" s="19">
        <v>0</v>
      </c>
      <c r="J31" s="19">
        <v>0</v>
      </c>
      <c r="K31" s="19">
        <v>1.9706481519976719E-2</v>
      </c>
      <c r="L31" s="19">
        <v>0.10934187003700162</v>
      </c>
      <c r="M31" s="19">
        <v>0.29343533031222718</v>
      </c>
      <c r="N31" s="19">
        <v>5.7996923460690977E-2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2.4695464183261961E-2</v>
      </c>
      <c r="X31" s="19">
        <v>0</v>
      </c>
      <c r="Y31" s="19">
        <v>2.6192158982247537E-2</v>
      </c>
      <c r="Z31" s="19">
        <v>0</v>
      </c>
      <c r="AA31" s="19">
        <v>4.1574855527377042E-5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6.2362283291065559E-4</v>
      </c>
      <c r="AT31" s="19">
        <v>0</v>
      </c>
      <c r="AU31" s="19">
        <v>0</v>
      </c>
      <c r="AV31" s="19">
        <v>0</v>
      </c>
      <c r="AW31" s="19">
        <v>0</v>
      </c>
      <c r="AX31" s="19">
        <v>8.3149711054754085E-5</v>
      </c>
      <c r="AY31" s="19">
        <v>5.0596599176817858E-2</v>
      </c>
      <c r="AZ31" s="19">
        <v>0</v>
      </c>
      <c r="BA31" s="19">
        <v>0</v>
      </c>
      <c r="BB31" s="19">
        <v>0</v>
      </c>
      <c r="BC31" s="19">
        <v>0</v>
      </c>
      <c r="BD31" s="19">
        <v>8.3149711054754085E-5</v>
      </c>
      <c r="BE31" s="19">
        <v>0</v>
      </c>
      <c r="BF31" s="19">
        <v>0</v>
      </c>
      <c r="BG31" s="19">
        <v>8.3149711054754085E-5</v>
      </c>
      <c r="BH31" s="19">
        <v>0</v>
      </c>
      <c r="BI31" s="19">
        <v>0</v>
      </c>
      <c r="BJ31" s="19">
        <v>4.1574855527377042E-5</v>
      </c>
      <c r="BK31" s="19">
        <v>0</v>
      </c>
      <c r="BL31" s="19">
        <v>4.3237849748472123E-3</v>
      </c>
      <c r="BM31" s="19">
        <v>3.4507130087722943E-3</v>
      </c>
      <c r="BN31" s="19">
        <v>3.7417369974639337E-4</v>
      </c>
      <c r="BO31" s="19">
        <v>1.5798445100403276E-3</v>
      </c>
      <c r="BP31" s="19">
        <v>1.12252109923918E-3</v>
      </c>
      <c r="BQ31" s="19">
        <v>0</v>
      </c>
      <c r="BR31" s="19">
        <v>4.1574855527377045E-4</v>
      </c>
      <c r="BS31" s="19">
        <v>0</v>
      </c>
      <c r="BT31" s="19">
        <v>0.59896894358292108</v>
      </c>
      <c r="BU31" s="19">
        <v>0</v>
      </c>
      <c r="BV31" s="19">
        <v>0</v>
      </c>
      <c r="BW31" s="19">
        <v>0</v>
      </c>
      <c r="BX31" s="19">
        <v>0.40103105641707892</v>
      </c>
      <c r="BY31" s="19">
        <v>0</v>
      </c>
      <c r="BZ31" s="19">
        <v>0</v>
      </c>
      <c r="CA31" s="19">
        <v>0.40103105641707892</v>
      </c>
      <c r="CB31" s="19">
        <v>1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0.61289422271839233</v>
      </c>
      <c r="L32" s="19">
        <v>0</v>
      </c>
      <c r="M32" s="19">
        <v>12.987520433794504</v>
      </c>
      <c r="N32" s="19">
        <v>2.3542920936166816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3.4049679039910692E-2</v>
      </c>
      <c r="AU32" s="19">
        <v>0</v>
      </c>
      <c r="AV32" s="19">
        <v>0</v>
      </c>
      <c r="AW32" s="19">
        <v>0</v>
      </c>
      <c r="AX32" s="19">
        <v>9.7284797256887677E-3</v>
      </c>
      <c r="AY32" s="19">
        <v>6.0559786292412587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9.7284797256887677E-3</v>
      </c>
      <c r="BH32" s="19">
        <v>0</v>
      </c>
      <c r="BI32" s="19">
        <v>0</v>
      </c>
      <c r="BJ32" s="19">
        <v>0</v>
      </c>
      <c r="BK32" s="19">
        <v>0</v>
      </c>
      <c r="BL32" s="19">
        <v>2.1159443403373075</v>
      </c>
      <c r="BM32" s="19">
        <v>1.6295203540528689</v>
      </c>
      <c r="BN32" s="19">
        <v>0.15565567561102028</v>
      </c>
      <c r="BO32" s="19">
        <v>0.7296359794266577</v>
      </c>
      <c r="BP32" s="19">
        <v>0.35508950998764005</v>
      </c>
      <c r="BQ32" s="19">
        <v>0</v>
      </c>
      <c r="BR32" s="19">
        <v>4.3778158765599456E-2</v>
      </c>
      <c r="BS32" s="19">
        <v>0</v>
      </c>
      <c r="BT32" s="19">
        <v>27.093816036043222</v>
      </c>
      <c r="BU32" s="19">
        <v>0</v>
      </c>
      <c r="BV32" s="19">
        <v>0</v>
      </c>
      <c r="BW32" s="19">
        <v>0</v>
      </c>
      <c r="BX32" s="19">
        <v>94.906183963956792</v>
      </c>
      <c r="BY32" s="19">
        <v>0</v>
      </c>
      <c r="BZ32" s="19">
        <v>0</v>
      </c>
      <c r="CA32" s="19">
        <v>94.906183963956792</v>
      </c>
      <c r="CB32" s="19">
        <v>122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0.96809986130374481</v>
      </c>
      <c r="E33" s="19">
        <v>4.4909847434119277</v>
      </c>
      <c r="F33" s="19">
        <v>1.3869625520110958E-2</v>
      </c>
      <c r="G33" s="19">
        <v>0</v>
      </c>
      <c r="H33" s="19">
        <v>0</v>
      </c>
      <c r="I33" s="19">
        <v>0</v>
      </c>
      <c r="J33" s="19">
        <v>0</v>
      </c>
      <c r="K33" s="19">
        <v>16.058252427184467</v>
      </c>
      <c r="L33" s="19">
        <v>0</v>
      </c>
      <c r="M33" s="19">
        <v>39.284327323162273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3.9833564493758669</v>
      </c>
      <c r="X33" s="19">
        <v>5.5478502080443829E-3</v>
      </c>
      <c r="Y33" s="19">
        <v>0.31622746185852985</v>
      </c>
      <c r="Z33" s="19">
        <v>2.0804438280166435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1.6643550624133148E-2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0.9153952843273232</v>
      </c>
      <c r="AT33" s="19">
        <v>0</v>
      </c>
      <c r="AU33" s="19">
        <v>0</v>
      </c>
      <c r="AV33" s="19">
        <v>0</v>
      </c>
      <c r="AW33" s="19">
        <v>0</v>
      </c>
      <c r="AX33" s="19">
        <v>1.3869625520110958E-2</v>
      </c>
      <c r="AY33" s="19">
        <v>7.2843273231622749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2.7739251040221915E-3</v>
      </c>
      <c r="BH33" s="19">
        <v>0</v>
      </c>
      <c r="BI33" s="19">
        <v>0</v>
      </c>
      <c r="BJ33" s="19">
        <v>0</v>
      </c>
      <c r="BK33" s="19">
        <v>0</v>
      </c>
      <c r="BL33" s="19">
        <v>0.3578363384188627</v>
      </c>
      <c r="BM33" s="19">
        <v>0.28848821081830794</v>
      </c>
      <c r="BN33" s="19">
        <v>2.4965325936199722E-2</v>
      </c>
      <c r="BO33" s="19">
        <v>0.13869625520110956</v>
      </c>
      <c r="BP33" s="19">
        <v>7.4895977808599176E-2</v>
      </c>
      <c r="BQ33" s="19">
        <v>0</v>
      </c>
      <c r="BR33" s="19">
        <v>4.9930651872399444E-2</v>
      </c>
      <c r="BS33" s="19">
        <v>0</v>
      </c>
      <c r="BT33" s="19">
        <v>76.368932038834942</v>
      </c>
      <c r="BU33" s="19">
        <v>0</v>
      </c>
      <c r="BV33" s="19">
        <v>0</v>
      </c>
      <c r="BW33" s="19">
        <v>0</v>
      </c>
      <c r="BX33" s="19">
        <v>55.631067961165044</v>
      </c>
      <c r="BY33" s="19">
        <v>0</v>
      </c>
      <c r="BZ33" s="19">
        <v>0</v>
      </c>
      <c r="CA33" s="19">
        <v>55.631067961165044</v>
      </c>
      <c r="CB33" s="19">
        <v>132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0.17525094619055454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8.3100213921342772E-2</v>
      </c>
      <c r="AS34" s="19">
        <v>1.6455487905216389E-2</v>
      </c>
      <c r="AT34" s="19">
        <v>0</v>
      </c>
      <c r="AU34" s="19">
        <v>0</v>
      </c>
      <c r="AV34" s="19">
        <v>2.5506006253085405E-2</v>
      </c>
      <c r="AW34" s="19">
        <v>0</v>
      </c>
      <c r="AX34" s="19">
        <v>5.3480335691953262E-2</v>
      </c>
      <c r="AY34" s="19">
        <v>1.3847293072239593</v>
      </c>
      <c r="AZ34" s="19">
        <v>0</v>
      </c>
      <c r="BA34" s="19">
        <v>0</v>
      </c>
      <c r="BB34" s="19">
        <v>0</v>
      </c>
      <c r="BC34" s="19">
        <v>0</v>
      </c>
      <c r="BD34" s="19">
        <v>0.18018759256211947</v>
      </c>
      <c r="BE34" s="19">
        <v>1.2341615928912293E-2</v>
      </c>
      <c r="BF34" s="19">
        <v>9.8732927431298342E-3</v>
      </c>
      <c r="BG34" s="19">
        <v>0</v>
      </c>
      <c r="BH34" s="19">
        <v>0</v>
      </c>
      <c r="BI34" s="19">
        <v>0</v>
      </c>
      <c r="BJ34" s="19">
        <v>8.2277439526081948E-4</v>
      </c>
      <c r="BK34" s="19">
        <v>0</v>
      </c>
      <c r="BL34" s="19">
        <v>7.7340793154517029E-2</v>
      </c>
      <c r="BM34" s="19">
        <v>6.4176402830343912E-2</v>
      </c>
      <c r="BN34" s="19">
        <v>6.5821951620865559E-3</v>
      </c>
      <c r="BO34" s="19">
        <v>2.6328780648346223E-2</v>
      </c>
      <c r="BP34" s="19">
        <v>3.8670396577258515E-2</v>
      </c>
      <c r="BQ34" s="19">
        <v>0</v>
      </c>
      <c r="BR34" s="19">
        <v>1.4809939114694751E-2</v>
      </c>
      <c r="BS34" s="19">
        <v>0</v>
      </c>
      <c r="BT34" s="19">
        <v>2.1696560803027811</v>
      </c>
      <c r="BU34" s="19">
        <v>0</v>
      </c>
      <c r="BV34" s="19">
        <v>0</v>
      </c>
      <c r="BW34" s="19">
        <v>0</v>
      </c>
      <c r="BX34" s="19">
        <v>7.8303439196972189</v>
      </c>
      <c r="BY34" s="19">
        <v>0</v>
      </c>
      <c r="BZ34" s="19">
        <v>0</v>
      </c>
      <c r="CA34" s="19">
        <v>7.8303439196972189</v>
      </c>
      <c r="CB34" s="19">
        <v>10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2.8115706947823738E-3</v>
      </c>
      <c r="E35" s="19">
        <v>7.3533387402000541E-3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6.8559070018924029E-2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1.0813733441470668E-3</v>
      </c>
      <c r="AY35" s="19">
        <v>0.22881859962151932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6.747769667477696E-2</v>
      </c>
      <c r="BM35" s="19">
        <v>5.1905920519059207E-2</v>
      </c>
      <c r="BN35" s="19">
        <v>4.3254933765882672E-3</v>
      </c>
      <c r="BO35" s="19">
        <v>2.3357664233576641E-2</v>
      </c>
      <c r="BP35" s="19">
        <v>1.2327656123276562E-2</v>
      </c>
      <c r="BQ35" s="19">
        <v>0</v>
      </c>
      <c r="BR35" s="19">
        <v>4.9743173830765069E-3</v>
      </c>
      <c r="BS35" s="19">
        <v>0</v>
      </c>
      <c r="BT35" s="19">
        <v>0.472992700729927</v>
      </c>
      <c r="BU35" s="19">
        <v>0</v>
      </c>
      <c r="BV35" s="19">
        <v>0</v>
      </c>
      <c r="BW35" s="19">
        <v>0</v>
      </c>
      <c r="BX35" s="19">
        <v>3.5270072992700729</v>
      </c>
      <c r="BY35" s="19">
        <v>0</v>
      </c>
      <c r="BZ35" s="19">
        <v>0</v>
      </c>
      <c r="CA35" s="19">
        <v>3.5270072992700729</v>
      </c>
      <c r="CB35" s="19">
        <v>4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6.7123032256346058E-3</v>
      </c>
      <c r="E36" s="19">
        <v>0.16301307833684042</v>
      </c>
      <c r="F36" s="19">
        <v>0</v>
      </c>
      <c r="G36" s="19">
        <v>1.3904056681671684E-2</v>
      </c>
      <c r="H36" s="19">
        <v>0</v>
      </c>
      <c r="I36" s="19">
        <v>1.4383506912074154E-3</v>
      </c>
      <c r="J36" s="19">
        <v>0</v>
      </c>
      <c r="K36" s="19">
        <v>1.4858162640172603</v>
      </c>
      <c r="L36" s="19">
        <v>0</v>
      </c>
      <c r="M36" s="19">
        <v>3.4016993847055375</v>
      </c>
      <c r="N36" s="19">
        <v>0.75705191380550296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0.30493034653597212</v>
      </c>
      <c r="U36" s="19">
        <v>0</v>
      </c>
      <c r="V36" s="19">
        <v>0</v>
      </c>
      <c r="W36" s="19">
        <v>0</v>
      </c>
      <c r="X36" s="19">
        <v>0</v>
      </c>
      <c r="Y36" s="19">
        <v>0.17356098340569481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1.1271874916762112</v>
      </c>
      <c r="AT36" s="19">
        <v>0</v>
      </c>
      <c r="AU36" s="19">
        <v>0</v>
      </c>
      <c r="AV36" s="19">
        <v>0</v>
      </c>
      <c r="AW36" s="19">
        <v>0</v>
      </c>
      <c r="AX36" s="19">
        <v>9.5890046080494373E-4</v>
      </c>
      <c r="AY36" s="19">
        <v>0.77383267186958948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1.9178009216098875E-3</v>
      </c>
      <c r="BH36" s="19">
        <v>0</v>
      </c>
      <c r="BI36" s="19">
        <v>0</v>
      </c>
      <c r="BJ36" s="19">
        <v>0</v>
      </c>
      <c r="BK36" s="19">
        <v>0</v>
      </c>
      <c r="BL36" s="19">
        <v>4.2191620275417521E-2</v>
      </c>
      <c r="BM36" s="19">
        <v>3.4999866819380443E-2</v>
      </c>
      <c r="BN36" s="19">
        <v>1.4383506912074154E-3</v>
      </c>
      <c r="BO36" s="19">
        <v>1.1506805529659324E-2</v>
      </c>
      <c r="BP36" s="19">
        <v>7.6712036864395499E-3</v>
      </c>
      <c r="BQ36" s="19">
        <v>0</v>
      </c>
      <c r="BR36" s="19">
        <v>2.0136909676903816E-2</v>
      </c>
      <c r="BS36" s="19">
        <v>0</v>
      </c>
      <c r="BT36" s="19">
        <v>8.3299683030125458</v>
      </c>
      <c r="BU36" s="19">
        <v>0</v>
      </c>
      <c r="BV36" s="19">
        <v>0</v>
      </c>
      <c r="BW36" s="19">
        <v>0</v>
      </c>
      <c r="BX36" s="19">
        <v>9.6700316969874542</v>
      </c>
      <c r="BY36" s="19">
        <v>0</v>
      </c>
      <c r="BZ36" s="19">
        <v>0</v>
      </c>
      <c r="CA36" s="19">
        <v>9.6700316969874542</v>
      </c>
      <c r="CB36" s="19">
        <v>18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1.0045257060101376</v>
      </c>
      <c r="E37" s="19">
        <v>10.456794593289885</v>
      </c>
      <c r="F37" s="19">
        <v>0.78005068790731347</v>
      </c>
      <c r="G37" s="19">
        <v>0</v>
      </c>
      <c r="H37" s="19">
        <v>0</v>
      </c>
      <c r="I37" s="19">
        <v>0</v>
      </c>
      <c r="J37" s="19">
        <v>0</v>
      </c>
      <c r="K37" s="19">
        <v>8.6095522568187306</v>
      </c>
      <c r="L37" s="19">
        <v>0</v>
      </c>
      <c r="M37" s="19">
        <v>0.64723630219647599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1.870625150856867E-2</v>
      </c>
      <c r="BI37" s="19">
        <v>0</v>
      </c>
      <c r="BJ37" s="19">
        <v>0</v>
      </c>
      <c r="BK37" s="19">
        <v>0</v>
      </c>
      <c r="BL37" s="19">
        <v>5.7989379676562876E-2</v>
      </c>
      <c r="BM37" s="19">
        <v>5.7989379676562876E-2</v>
      </c>
      <c r="BN37" s="19">
        <v>0</v>
      </c>
      <c r="BO37" s="19">
        <v>4.6765628771421675E-3</v>
      </c>
      <c r="BP37" s="19">
        <v>3.7412503017137341E-3</v>
      </c>
      <c r="BQ37" s="19">
        <v>2.7124064687424572E-2</v>
      </c>
      <c r="BR37" s="19">
        <v>0.68932536809075551</v>
      </c>
      <c r="BS37" s="19">
        <v>0</v>
      </c>
      <c r="BT37" s="19">
        <v>22.357711803041276</v>
      </c>
      <c r="BU37" s="19">
        <v>0</v>
      </c>
      <c r="BV37" s="19">
        <v>0</v>
      </c>
      <c r="BW37" s="19">
        <v>0</v>
      </c>
      <c r="BX37" s="19">
        <v>8.6422881969587255</v>
      </c>
      <c r="BY37" s="19">
        <v>0</v>
      </c>
      <c r="BZ37" s="19">
        <v>0</v>
      </c>
      <c r="CA37" s="19">
        <v>8.6422881969587255</v>
      </c>
      <c r="CB37" s="19">
        <v>31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2.0355326933034538E-2</v>
      </c>
      <c r="E38" s="19">
        <v>0.18319794239731085</v>
      </c>
      <c r="F38" s="19">
        <v>9.2524213331975184E-3</v>
      </c>
      <c r="G38" s="19">
        <v>0</v>
      </c>
      <c r="H38" s="19">
        <v>0</v>
      </c>
      <c r="I38" s="19">
        <v>0</v>
      </c>
      <c r="J38" s="19">
        <v>0</v>
      </c>
      <c r="K38" s="19">
        <v>4.922288149261079</v>
      </c>
      <c r="L38" s="19">
        <v>0</v>
      </c>
      <c r="M38" s="19">
        <v>9.6761822302579645</v>
      </c>
      <c r="N38" s="19">
        <v>0.50518220479258447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2.7757263999592555E-2</v>
      </c>
      <c r="Z38" s="19">
        <v>0</v>
      </c>
      <c r="AA38" s="19">
        <v>9.2524213331975184E-3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3.7009685332790076E-3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0.48112590932627092</v>
      </c>
      <c r="AT38" s="19">
        <v>3.7009685332790076E-3</v>
      </c>
      <c r="AU38" s="19">
        <v>0</v>
      </c>
      <c r="AV38" s="19">
        <v>0</v>
      </c>
      <c r="AW38" s="19">
        <v>2.960774826623206E-2</v>
      </c>
      <c r="AX38" s="19">
        <v>0.38490072746101672</v>
      </c>
      <c r="AY38" s="19">
        <v>7.2946089790929234</v>
      </c>
      <c r="AZ38" s="19">
        <v>0</v>
      </c>
      <c r="BA38" s="19">
        <v>0</v>
      </c>
      <c r="BB38" s="19">
        <v>4.9963075199266599E-2</v>
      </c>
      <c r="BC38" s="19">
        <v>0</v>
      </c>
      <c r="BD38" s="19">
        <v>3.7009685332790076E-3</v>
      </c>
      <c r="BE38" s="19">
        <v>0</v>
      </c>
      <c r="BF38" s="19">
        <v>2.960774826623206E-2</v>
      </c>
      <c r="BG38" s="19">
        <v>9.2524213331975184E-3</v>
      </c>
      <c r="BH38" s="19">
        <v>2.960774826623206E-2</v>
      </c>
      <c r="BI38" s="19">
        <v>0</v>
      </c>
      <c r="BJ38" s="19">
        <v>0</v>
      </c>
      <c r="BK38" s="19">
        <v>0</v>
      </c>
      <c r="BL38" s="19">
        <v>1.5692106581102991</v>
      </c>
      <c r="BM38" s="19">
        <v>1.7098474623749012</v>
      </c>
      <c r="BN38" s="19">
        <v>0.21465617493018241</v>
      </c>
      <c r="BO38" s="19">
        <v>2.2279830570339625</v>
      </c>
      <c r="BP38" s="19">
        <v>0.67542675732341884</v>
      </c>
      <c r="BQ38" s="19">
        <v>1.2953389866476525E-2</v>
      </c>
      <c r="BR38" s="19">
        <v>6.6617433599022127E-2</v>
      </c>
      <c r="BS38" s="19">
        <v>0</v>
      </c>
      <c r="BT38" s="19">
        <v>30.149940156357431</v>
      </c>
      <c r="BU38" s="19">
        <v>0</v>
      </c>
      <c r="BV38" s="19">
        <v>0</v>
      </c>
      <c r="BW38" s="19">
        <v>0</v>
      </c>
      <c r="BX38" s="19">
        <v>187.85005984364258</v>
      </c>
      <c r="BY38" s="19">
        <v>0</v>
      </c>
      <c r="BZ38" s="19">
        <v>0</v>
      </c>
      <c r="CA38" s="19">
        <v>187.85005984364258</v>
      </c>
      <c r="CB38" s="19">
        <v>218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0.82066453009011975</v>
      </c>
      <c r="L39" s="19">
        <v>0</v>
      </c>
      <c r="M39" s="19">
        <v>1.9174404908647656E-3</v>
      </c>
      <c r="N39" s="19">
        <v>18.395924069356564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1.9174404908647656E-3</v>
      </c>
      <c r="AS39" s="19">
        <v>2.4926726381241951E-2</v>
      </c>
      <c r="AT39" s="19">
        <v>1.3422083436053361E-2</v>
      </c>
      <c r="AU39" s="19">
        <v>0</v>
      </c>
      <c r="AV39" s="19">
        <v>1.7256964417782891E-2</v>
      </c>
      <c r="AW39" s="19">
        <v>0</v>
      </c>
      <c r="AX39" s="19">
        <v>1.1773084613909661</v>
      </c>
      <c r="AY39" s="19">
        <v>68.607938203632173</v>
      </c>
      <c r="AZ39" s="19">
        <v>0</v>
      </c>
      <c r="BA39" s="19">
        <v>0</v>
      </c>
      <c r="BB39" s="19">
        <v>0</v>
      </c>
      <c r="BC39" s="19">
        <v>0</v>
      </c>
      <c r="BD39" s="19">
        <v>0.34705672884652261</v>
      </c>
      <c r="BE39" s="19">
        <v>0</v>
      </c>
      <c r="BF39" s="19">
        <v>3.8348809817295311E-3</v>
      </c>
      <c r="BG39" s="19">
        <v>0</v>
      </c>
      <c r="BH39" s="19">
        <v>0</v>
      </c>
      <c r="BI39" s="19">
        <v>0</v>
      </c>
      <c r="BJ39" s="19">
        <v>1.9174404908647656E-3</v>
      </c>
      <c r="BK39" s="19">
        <v>0</v>
      </c>
      <c r="BL39" s="19">
        <v>0.22242309694031284</v>
      </c>
      <c r="BM39" s="19">
        <v>0.18023940614128797</v>
      </c>
      <c r="BN39" s="19">
        <v>1.7256964417782891E-2</v>
      </c>
      <c r="BO39" s="19">
        <v>8.4367381598049684E-2</v>
      </c>
      <c r="BP39" s="19">
        <v>0.30870791902922728</v>
      </c>
      <c r="BQ39" s="19">
        <v>7.2862738652861095E-2</v>
      </c>
      <c r="BR39" s="19">
        <v>3.4513928835565783E-2</v>
      </c>
      <c r="BS39" s="19">
        <v>0</v>
      </c>
      <c r="BT39" s="19">
        <v>90.334456405620841</v>
      </c>
      <c r="BU39" s="19">
        <v>0</v>
      </c>
      <c r="BV39" s="19">
        <v>0</v>
      </c>
      <c r="BW39" s="19">
        <v>0</v>
      </c>
      <c r="BX39" s="19">
        <v>119.66554359437917</v>
      </c>
      <c r="BY39" s="19">
        <v>0</v>
      </c>
      <c r="BZ39" s="19">
        <v>0</v>
      </c>
      <c r="CA39" s="19">
        <v>119.66554359437917</v>
      </c>
      <c r="CB39" s="19">
        <v>210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0.25319939452318702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0.25319939452318702</v>
      </c>
      <c r="BU40" s="19">
        <v>0</v>
      </c>
      <c r="BV40" s="19">
        <v>0</v>
      </c>
      <c r="BW40" s="19">
        <v>0</v>
      </c>
      <c r="BX40" s="19">
        <v>4.746800605476813</v>
      </c>
      <c r="BY40" s="19">
        <v>0</v>
      </c>
      <c r="BZ40" s="19">
        <v>0</v>
      </c>
      <c r="CA40" s="19">
        <v>4.746800605476813</v>
      </c>
      <c r="CB40" s="19">
        <v>5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2.2864259028642593</v>
      </c>
      <c r="E41" s="19">
        <v>6.7247820672478212E-2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167.85056039850559</v>
      </c>
      <c r="Q41" s="19">
        <v>126.67247820672478</v>
      </c>
      <c r="R41" s="19">
        <v>1.1880448318804482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2.5105853051058529</v>
      </c>
      <c r="AB41" s="19">
        <v>1.4570361145703612</v>
      </c>
      <c r="AC41" s="19">
        <v>0</v>
      </c>
      <c r="AD41" s="19">
        <v>0</v>
      </c>
      <c r="AE41" s="19">
        <v>0</v>
      </c>
      <c r="AF41" s="19">
        <v>0.40348692403486924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2.2415940224159402E-2</v>
      </c>
      <c r="AM41" s="19">
        <v>1.88293897882939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6.7247820672478212E-2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304.4084682440847</v>
      </c>
      <c r="BU41" s="19">
        <v>0</v>
      </c>
      <c r="BV41" s="19">
        <v>0</v>
      </c>
      <c r="BW41" s="19">
        <v>0</v>
      </c>
      <c r="BX41" s="19">
        <v>1.5915317559153175</v>
      </c>
      <c r="BY41" s="19">
        <v>0</v>
      </c>
      <c r="BZ41" s="19">
        <v>0</v>
      </c>
      <c r="CA41" s="19">
        <v>1.5915317559153175</v>
      </c>
      <c r="CB41" s="19">
        <v>306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7.8669823347295571</v>
      </c>
      <c r="E42" s="19">
        <v>0</v>
      </c>
      <c r="F42" s="19">
        <v>0</v>
      </c>
      <c r="G42" s="19">
        <v>4.1253687852850121</v>
      </c>
      <c r="H42" s="19">
        <v>0</v>
      </c>
      <c r="I42" s="19">
        <v>0</v>
      </c>
      <c r="J42" s="19">
        <v>3.1979602986705519E-2</v>
      </c>
      <c r="K42" s="19">
        <v>0</v>
      </c>
      <c r="L42" s="19">
        <v>1.598980149335276</v>
      </c>
      <c r="M42" s="19">
        <v>3.197960298670552</v>
      </c>
      <c r="N42" s="19">
        <v>0</v>
      </c>
      <c r="O42" s="19">
        <v>0</v>
      </c>
      <c r="P42" s="19">
        <v>105.98040429794209</v>
      </c>
      <c r="Q42" s="19">
        <v>493.57319249681296</v>
      </c>
      <c r="R42" s="19">
        <v>95.906829357129837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0.31979602986705513</v>
      </c>
      <c r="Z42" s="19">
        <v>0</v>
      </c>
      <c r="AA42" s="19">
        <v>0.5116736477872883</v>
      </c>
      <c r="AB42" s="19">
        <v>0.5116736477872883</v>
      </c>
      <c r="AC42" s="19">
        <v>0.15989801493352757</v>
      </c>
      <c r="AD42" s="19">
        <v>0</v>
      </c>
      <c r="AE42" s="19">
        <v>0</v>
      </c>
      <c r="AF42" s="19">
        <v>1.2791841194682205</v>
      </c>
      <c r="AG42" s="19">
        <v>0</v>
      </c>
      <c r="AH42" s="19">
        <v>9.5938808960116556E-2</v>
      </c>
      <c r="AI42" s="19">
        <v>0</v>
      </c>
      <c r="AJ42" s="19">
        <v>0</v>
      </c>
      <c r="AK42" s="19">
        <v>63.479511928610457</v>
      </c>
      <c r="AL42" s="19">
        <v>1.790857767255509</v>
      </c>
      <c r="AM42" s="19">
        <v>42.94860681114551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0.15989801493352757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0.15989801493352757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0.57563285376069928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1.4071025314150427</v>
      </c>
      <c r="BS42" s="19">
        <v>0</v>
      </c>
      <c r="BT42" s="19">
        <v>825.68136951374981</v>
      </c>
      <c r="BU42" s="19">
        <v>0</v>
      </c>
      <c r="BV42" s="19">
        <v>0</v>
      </c>
      <c r="BW42" s="19">
        <v>0</v>
      </c>
      <c r="BX42" s="19">
        <v>52.318630486250228</v>
      </c>
      <c r="BY42" s="19">
        <v>0</v>
      </c>
      <c r="BZ42" s="19">
        <v>0</v>
      </c>
      <c r="CA42" s="19">
        <v>52.318630486250228</v>
      </c>
      <c r="CB42" s="19">
        <v>878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5.7158716890444596</v>
      </c>
      <c r="E43" s="19">
        <v>0.12577712763178517</v>
      </c>
      <c r="F43" s="19">
        <v>0.12577712763178517</v>
      </c>
      <c r="G43" s="19">
        <v>1.8866569144767775</v>
      </c>
      <c r="H43" s="19">
        <v>1.1878950943001934</v>
      </c>
      <c r="I43" s="19">
        <v>0</v>
      </c>
      <c r="J43" s="19">
        <v>6.9876182017658425E-2</v>
      </c>
      <c r="K43" s="19">
        <v>0</v>
      </c>
      <c r="L43" s="19">
        <v>1.6490778956167389</v>
      </c>
      <c r="M43" s="19">
        <v>1.9705083328979678</v>
      </c>
      <c r="N43" s="19">
        <v>0</v>
      </c>
      <c r="O43" s="19">
        <v>0</v>
      </c>
      <c r="P43" s="19">
        <v>50.436628180345856</v>
      </c>
      <c r="Q43" s="19">
        <v>9.4332845723838883</v>
      </c>
      <c r="R43" s="19">
        <v>15.750091426780209</v>
      </c>
      <c r="S43" s="19">
        <v>0</v>
      </c>
      <c r="T43" s="19">
        <v>1.9006321508803095</v>
      </c>
      <c r="U43" s="19">
        <v>0</v>
      </c>
      <c r="V43" s="19">
        <v>0</v>
      </c>
      <c r="W43" s="19">
        <v>0</v>
      </c>
      <c r="X43" s="19">
        <v>0</v>
      </c>
      <c r="Y43" s="19">
        <v>0.34938091008829214</v>
      </c>
      <c r="Z43" s="19">
        <v>0</v>
      </c>
      <c r="AA43" s="19">
        <v>1.3975236403531686E-2</v>
      </c>
      <c r="AB43" s="19">
        <v>8.4130923149260752</v>
      </c>
      <c r="AC43" s="19">
        <v>0.16770283684238022</v>
      </c>
      <c r="AD43" s="19">
        <v>0</v>
      </c>
      <c r="AE43" s="19">
        <v>0</v>
      </c>
      <c r="AF43" s="19">
        <v>2.7950472807063372E-2</v>
      </c>
      <c r="AG43" s="19">
        <v>0</v>
      </c>
      <c r="AH43" s="19">
        <v>6.9876182017658425E-2</v>
      </c>
      <c r="AI43" s="19">
        <v>0.11180189122825349</v>
      </c>
      <c r="AJ43" s="19">
        <v>8.3851418421190108E-2</v>
      </c>
      <c r="AK43" s="19">
        <v>0</v>
      </c>
      <c r="AL43" s="19">
        <v>0.88043989342249629</v>
      </c>
      <c r="AM43" s="19">
        <v>6.3447573272033848</v>
      </c>
      <c r="AN43" s="19">
        <v>1.3975236403531686E-2</v>
      </c>
      <c r="AO43" s="19">
        <v>0.33540567368476043</v>
      </c>
      <c r="AP43" s="19">
        <v>0.16770283684238022</v>
      </c>
      <c r="AQ43" s="19">
        <v>12.703489890810303</v>
      </c>
      <c r="AR43" s="19">
        <v>4.1925709210595054E-2</v>
      </c>
      <c r="AS43" s="19">
        <v>1.8307559688626509</v>
      </c>
      <c r="AT43" s="19">
        <v>0.61491040175539424</v>
      </c>
      <c r="AU43" s="19">
        <v>0.22360378245650697</v>
      </c>
      <c r="AV43" s="19">
        <v>0</v>
      </c>
      <c r="AW43" s="19">
        <v>0</v>
      </c>
      <c r="AX43" s="19">
        <v>4.8074813228149003</v>
      </c>
      <c r="AY43" s="19">
        <v>3.1584034271981611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5.5900945614126743E-2</v>
      </c>
      <c r="BH43" s="19">
        <v>0</v>
      </c>
      <c r="BI43" s="19">
        <v>0</v>
      </c>
      <c r="BJ43" s="19">
        <v>0.16770283684238022</v>
      </c>
      <c r="BK43" s="19">
        <v>0</v>
      </c>
      <c r="BL43" s="19">
        <v>0.76863800219424272</v>
      </c>
      <c r="BM43" s="19">
        <v>0.85248942061543287</v>
      </c>
      <c r="BN43" s="19">
        <v>0</v>
      </c>
      <c r="BO43" s="19">
        <v>0.34938091008829214</v>
      </c>
      <c r="BP43" s="19">
        <v>0.20962854605297529</v>
      </c>
      <c r="BQ43" s="19">
        <v>0</v>
      </c>
      <c r="BR43" s="19">
        <v>11.683297633352488</v>
      </c>
      <c r="BS43" s="19">
        <v>0</v>
      </c>
      <c r="BT43" s="19">
        <v>144.69959772216708</v>
      </c>
      <c r="BU43" s="19">
        <v>0</v>
      </c>
      <c r="BV43" s="19">
        <v>0</v>
      </c>
      <c r="BW43" s="19">
        <v>0</v>
      </c>
      <c r="BX43" s="19">
        <v>390.30040227783292</v>
      </c>
      <c r="BY43" s="19">
        <v>0</v>
      </c>
      <c r="BZ43" s="19">
        <v>0</v>
      </c>
      <c r="CA43" s="19">
        <v>390.30040227783292</v>
      </c>
      <c r="CB43" s="19">
        <v>535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2.5021840010899968E-2</v>
      </c>
      <c r="E44" s="19">
        <v>2.5021840010899968E-2</v>
      </c>
      <c r="F44" s="19">
        <v>0.23770748010354972</v>
      </c>
      <c r="G44" s="19">
        <v>7.5065520032699909E-2</v>
      </c>
      <c r="H44" s="19">
        <v>1.2135592405286486</v>
      </c>
      <c r="I44" s="19">
        <v>0</v>
      </c>
      <c r="J44" s="19">
        <v>0</v>
      </c>
      <c r="K44" s="19">
        <v>0.10008736004359987</v>
      </c>
      <c r="L44" s="19">
        <v>0</v>
      </c>
      <c r="M44" s="19">
        <v>0.11259828004904987</v>
      </c>
      <c r="N44" s="19">
        <v>0</v>
      </c>
      <c r="O44" s="19">
        <v>0</v>
      </c>
      <c r="P44" s="19">
        <v>0.1626419600708498</v>
      </c>
      <c r="Q44" s="19">
        <v>41.911582018257448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0.11259828004904987</v>
      </c>
      <c r="Z44" s="19">
        <v>0</v>
      </c>
      <c r="AA44" s="19">
        <v>0</v>
      </c>
      <c r="AB44" s="19">
        <v>0</v>
      </c>
      <c r="AC44" s="19">
        <v>0.27524024011989967</v>
      </c>
      <c r="AD44" s="19">
        <v>7.5065520032699909E-2</v>
      </c>
      <c r="AE44" s="19">
        <v>0</v>
      </c>
      <c r="AF44" s="19">
        <v>1.1760264805122984</v>
      </c>
      <c r="AG44" s="19">
        <v>0</v>
      </c>
      <c r="AH44" s="19">
        <v>2.5021840010899968E-2</v>
      </c>
      <c r="AI44" s="19">
        <v>2.5021840010899968E-2</v>
      </c>
      <c r="AJ44" s="19">
        <v>0</v>
      </c>
      <c r="AK44" s="19">
        <v>0</v>
      </c>
      <c r="AL44" s="19">
        <v>0</v>
      </c>
      <c r="AM44" s="19">
        <v>0</v>
      </c>
      <c r="AN44" s="19">
        <v>1.2510920005449984E-2</v>
      </c>
      <c r="AO44" s="19">
        <v>1.8140834007902478</v>
      </c>
      <c r="AP44" s="19">
        <v>2.0643018008992473</v>
      </c>
      <c r="AQ44" s="19">
        <v>0.8882753203869489</v>
      </c>
      <c r="AR44" s="19">
        <v>1.2510920005449984E-2</v>
      </c>
      <c r="AS44" s="19">
        <v>6.1303508026704918</v>
      </c>
      <c r="AT44" s="19">
        <v>3.5656122015532459</v>
      </c>
      <c r="AU44" s="19">
        <v>0.1626419600708498</v>
      </c>
      <c r="AV44" s="19">
        <v>3.1152190813570462</v>
      </c>
      <c r="AW44" s="19">
        <v>1.613908680703048</v>
      </c>
      <c r="AX44" s="19">
        <v>1.613908680703048</v>
      </c>
      <c r="AY44" s="19">
        <v>3.5155685215314456</v>
      </c>
      <c r="AZ44" s="19">
        <v>0</v>
      </c>
      <c r="BA44" s="19">
        <v>2.302009281002797</v>
      </c>
      <c r="BB44" s="19">
        <v>1.0133845204414487</v>
      </c>
      <c r="BC44" s="19">
        <v>0</v>
      </c>
      <c r="BD44" s="19">
        <v>15.325877006676231</v>
      </c>
      <c r="BE44" s="19">
        <v>0.67558968029429922</v>
      </c>
      <c r="BF44" s="19">
        <v>0.11259828004904987</v>
      </c>
      <c r="BG44" s="19">
        <v>3.7157432416186453</v>
      </c>
      <c r="BH44" s="19">
        <v>0.63805692027794925</v>
      </c>
      <c r="BI44" s="19">
        <v>0</v>
      </c>
      <c r="BJ44" s="19">
        <v>2.7774242412098964</v>
      </c>
      <c r="BK44" s="19">
        <v>3.5531012815477956</v>
      </c>
      <c r="BL44" s="19">
        <v>9.3706790840820382</v>
      </c>
      <c r="BM44" s="19">
        <v>10.984587764785086</v>
      </c>
      <c r="BN44" s="19">
        <v>0</v>
      </c>
      <c r="BO44" s="19">
        <v>0.68810060029974918</v>
      </c>
      <c r="BP44" s="19">
        <v>0.4879258802125494</v>
      </c>
      <c r="BQ44" s="19">
        <v>2.0643018008992473</v>
      </c>
      <c r="BR44" s="19">
        <v>18.478628848049627</v>
      </c>
      <c r="BS44" s="19">
        <v>0</v>
      </c>
      <c r="BT44" s="19">
        <v>142.24916046196631</v>
      </c>
      <c r="BU44" s="19">
        <v>0</v>
      </c>
      <c r="BV44" s="19">
        <v>0</v>
      </c>
      <c r="BW44" s="19">
        <v>0</v>
      </c>
      <c r="BX44" s="19">
        <v>1418.7508395380337</v>
      </c>
      <c r="BY44" s="19">
        <v>0</v>
      </c>
      <c r="BZ44" s="19">
        <v>0</v>
      </c>
      <c r="CA44" s="19">
        <v>1418.7508395380337</v>
      </c>
      <c r="CB44" s="19">
        <v>1561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2.6408138669313391E-2</v>
      </c>
      <c r="E45" s="19">
        <v>1.3204069334656695E-2</v>
      </c>
      <c r="F45" s="19">
        <v>0</v>
      </c>
      <c r="G45" s="19">
        <v>0</v>
      </c>
      <c r="H45" s="19">
        <v>5.2816277338626781E-2</v>
      </c>
      <c r="I45" s="19">
        <v>0</v>
      </c>
      <c r="J45" s="19">
        <v>0</v>
      </c>
      <c r="K45" s="19">
        <v>6.6020346673283464E-2</v>
      </c>
      <c r="L45" s="19">
        <v>0</v>
      </c>
      <c r="M45" s="19">
        <v>0.11883662401191024</v>
      </c>
      <c r="N45" s="19">
        <v>0</v>
      </c>
      <c r="O45" s="19">
        <v>0</v>
      </c>
      <c r="P45" s="19">
        <v>0</v>
      </c>
      <c r="Q45" s="19">
        <v>0</v>
      </c>
      <c r="R45" s="19">
        <v>85.786838467264545</v>
      </c>
      <c r="S45" s="19">
        <v>0</v>
      </c>
      <c r="T45" s="19">
        <v>1.2675906561270425</v>
      </c>
      <c r="U45" s="19">
        <v>0</v>
      </c>
      <c r="V45" s="19">
        <v>0</v>
      </c>
      <c r="W45" s="19">
        <v>0</v>
      </c>
      <c r="X45" s="19">
        <v>0</v>
      </c>
      <c r="Y45" s="19">
        <v>3.9612208003970077E-2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0.62059125872886467</v>
      </c>
      <c r="AG45" s="19">
        <v>0</v>
      </c>
      <c r="AH45" s="19">
        <v>0</v>
      </c>
      <c r="AI45" s="19">
        <v>0</v>
      </c>
      <c r="AJ45" s="19">
        <v>2.6408138669313391E-2</v>
      </c>
      <c r="AK45" s="19">
        <v>7.9224416007940154E-2</v>
      </c>
      <c r="AL45" s="19">
        <v>0</v>
      </c>
      <c r="AM45" s="19">
        <v>0.58097905072489453</v>
      </c>
      <c r="AN45" s="19">
        <v>0</v>
      </c>
      <c r="AO45" s="19">
        <v>2.0070185388678174</v>
      </c>
      <c r="AP45" s="19">
        <v>0</v>
      </c>
      <c r="AQ45" s="19">
        <v>0.59418312005955121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1.3204069334656695E-2</v>
      </c>
      <c r="AY45" s="19">
        <v>0</v>
      </c>
      <c r="AZ45" s="19">
        <v>0</v>
      </c>
      <c r="BA45" s="19">
        <v>0.52816277338626771</v>
      </c>
      <c r="BB45" s="19">
        <v>0</v>
      </c>
      <c r="BC45" s="19">
        <v>3.9612208003970077E-2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7.9224416007940154E-2</v>
      </c>
      <c r="BK45" s="19">
        <v>0.9638970614299387</v>
      </c>
      <c r="BL45" s="19">
        <v>0.35650987203573076</v>
      </c>
      <c r="BM45" s="19">
        <v>1.3204069334656695E-2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93.273545780014899</v>
      </c>
      <c r="BU45" s="19">
        <v>0</v>
      </c>
      <c r="BV45" s="19">
        <v>0</v>
      </c>
      <c r="BW45" s="19">
        <v>0</v>
      </c>
      <c r="BX45" s="19">
        <v>651.72645421998516</v>
      </c>
      <c r="BY45" s="19">
        <v>0</v>
      </c>
      <c r="BZ45" s="19">
        <v>0</v>
      </c>
      <c r="CA45" s="19">
        <v>651.72645421998516</v>
      </c>
      <c r="CB45" s="19">
        <v>745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0.4838381784915633</v>
      </c>
      <c r="E46" s="19">
        <v>0.31103882903029068</v>
      </c>
      <c r="F46" s="19">
        <v>1.829640170766416E-2</v>
      </c>
      <c r="G46" s="19">
        <v>8.1317340922951818E-3</v>
      </c>
      <c r="H46" s="19">
        <v>0</v>
      </c>
      <c r="I46" s="19">
        <v>0</v>
      </c>
      <c r="J46" s="19">
        <v>0</v>
      </c>
      <c r="K46" s="19">
        <v>4.1675137223012804E-2</v>
      </c>
      <c r="L46" s="19">
        <v>0</v>
      </c>
      <c r="M46" s="19">
        <v>0.42691603984549703</v>
      </c>
      <c r="N46" s="19">
        <v>0.10571254319983736</v>
      </c>
      <c r="O46" s="19">
        <v>0</v>
      </c>
      <c r="P46" s="19">
        <v>3.5576336653791424E-2</v>
      </c>
      <c r="Q46" s="19">
        <v>0</v>
      </c>
      <c r="R46" s="19">
        <v>0</v>
      </c>
      <c r="S46" s="19">
        <v>4.2518804635088436</v>
      </c>
      <c r="T46" s="19">
        <v>0.5031510469607644</v>
      </c>
      <c r="U46" s="19">
        <v>0</v>
      </c>
      <c r="V46" s="19">
        <v>0</v>
      </c>
      <c r="W46" s="19">
        <v>0</v>
      </c>
      <c r="X46" s="19">
        <v>2.236226875381175E-2</v>
      </c>
      <c r="Y46" s="19">
        <v>5.1839804838381784E-2</v>
      </c>
      <c r="Z46" s="19">
        <v>0</v>
      </c>
      <c r="AA46" s="19">
        <v>0</v>
      </c>
      <c r="AB46" s="19">
        <v>0</v>
      </c>
      <c r="AC46" s="19">
        <v>4.9806871315307991E-2</v>
      </c>
      <c r="AD46" s="19">
        <v>1.829640170766416E-2</v>
      </c>
      <c r="AE46" s="19">
        <v>0</v>
      </c>
      <c r="AF46" s="19">
        <v>0.31510469607643826</v>
      </c>
      <c r="AG46" s="19">
        <v>0</v>
      </c>
      <c r="AH46" s="19">
        <v>3.0494002846106929E-3</v>
      </c>
      <c r="AI46" s="19">
        <v>0.47672291116080506</v>
      </c>
      <c r="AJ46" s="19">
        <v>0.3029070949379955</v>
      </c>
      <c r="AK46" s="19">
        <v>0.10672900996137426</v>
      </c>
      <c r="AL46" s="19">
        <v>0.30595649522260621</v>
      </c>
      <c r="AM46" s="19">
        <v>7.8339093311648718</v>
      </c>
      <c r="AN46" s="19">
        <v>0</v>
      </c>
      <c r="AO46" s="19">
        <v>0.48282171173002641</v>
      </c>
      <c r="AP46" s="19">
        <v>7.1152673307582842E-3</v>
      </c>
      <c r="AQ46" s="19">
        <v>7.3856474893270994</v>
      </c>
      <c r="AR46" s="19">
        <v>0</v>
      </c>
      <c r="AS46" s="19">
        <v>2.5147387680422852</v>
      </c>
      <c r="AT46" s="19">
        <v>0</v>
      </c>
      <c r="AU46" s="19">
        <v>0</v>
      </c>
      <c r="AV46" s="19">
        <v>0</v>
      </c>
      <c r="AW46" s="19">
        <v>9.3514942061394601E-2</v>
      </c>
      <c r="AX46" s="19">
        <v>0</v>
      </c>
      <c r="AY46" s="19">
        <v>0</v>
      </c>
      <c r="AZ46" s="19">
        <v>0</v>
      </c>
      <c r="BA46" s="19">
        <v>0.2276885545842651</v>
      </c>
      <c r="BB46" s="19">
        <v>0</v>
      </c>
      <c r="BC46" s="19">
        <v>0</v>
      </c>
      <c r="BD46" s="19">
        <v>0</v>
      </c>
      <c r="BE46" s="19">
        <v>0.64240699329131934</v>
      </c>
      <c r="BF46" s="19">
        <v>0</v>
      </c>
      <c r="BG46" s="19">
        <v>0</v>
      </c>
      <c r="BH46" s="19">
        <v>0</v>
      </c>
      <c r="BI46" s="19">
        <v>0</v>
      </c>
      <c r="BJ46" s="19">
        <v>0.14433828013823949</v>
      </c>
      <c r="BK46" s="19">
        <v>0</v>
      </c>
      <c r="BL46" s="19">
        <v>7.8267940638341124E-2</v>
      </c>
      <c r="BM46" s="19">
        <v>2.8461069323033137E-2</v>
      </c>
      <c r="BN46" s="19">
        <v>0</v>
      </c>
      <c r="BO46" s="19">
        <v>2.0329335230737954E-3</v>
      </c>
      <c r="BP46" s="19">
        <v>0</v>
      </c>
      <c r="BQ46" s="19">
        <v>0</v>
      </c>
      <c r="BR46" s="19">
        <v>0.24903435657653997</v>
      </c>
      <c r="BS46" s="19">
        <v>0</v>
      </c>
      <c r="BT46" s="19">
        <v>27.5289693027038</v>
      </c>
      <c r="BU46" s="19">
        <v>0</v>
      </c>
      <c r="BV46" s="19">
        <v>0</v>
      </c>
      <c r="BW46" s="19">
        <v>0</v>
      </c>
      <c r="BX46" s="19">
        <v>2.3643016873348239</v>
      </c>
      <c r="BY46" s="19">
        <v>0.10672900996137426</v>
      </c>
      <c r="BZ46" s="19">
        <v>0</v>
      </c>
      <c r="CA46" s="19">
        <v>2.4710306972961984</v>
      </c>
      <c r="CB46" s="19">
        <v>30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17.9375</v>
      </c>
      <c r="U47" s="19">
        <v>0</v>
      </c>
      <c r="V47" s="19">
        <v>0</v>
      </c>
      <c r="W47" s="19">
        <v>0</v>
      </c>
      <c r="X47" s="19">
        <v>6.25E-2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18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18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1.2347205570081039</v>
      </c>
      <c r="E48" s="19">
        <v>0.41844944891444086</v>
      </c>
      <c r="F48" s="19">
        <v>6.1883369205656749E-2</v>
      </c>
      <c r="G48" s="19">
        <v>1.473413552515637E-2</v>
      </c>
      <c r="H48" s="19">
        <v>0.10313894867609459</v>
      </c>
      <c r="I48" s="19">
        <v>0.22101203287734553</v>
      </c>
      <c r="J48" s="19">
        <v>6.4830196310688037E-2</v>
      </c>
      <c r="K48" s="19">
        <v>8.1862856977768796</v>
      </c>
      <c r="L48" s="19">
        <v>8.8404813150938219E-2</v>
      </c>
      <c r="M48" s="19">
        <v>10.502491802331461</v>
      </c>
      <c r="N48" s="19">
        <v>0.68955754257731805</v>
      </c>
      <c r="O48" s="19">
        <v>3.197307408958932</v>
      </c>
      <c r="P48" s="19">
        <v>2.1010877258872984</v>
      </c>
      <c r="Q48" s="19">
        <v>2.0274170482615164</v>
      </c>
      <c r="R48" s="19">
        <v>2.1305559969376109</v>
      </c>
      <c r="S48" s="19">
        <v>1.9242780995854221</v>
      </c>
      <c r="T48" s="19">
        <v>24.579484883065856</v>
      </c>
      <c r="U48" s="19">
        <v>4.8534242419865077</v>
      </c>
      <c r="V48" s="19">
        <v>0.32709780865847143</v>
      </c>
      <c r="W48" s="19">
        <v>0.10313894867609459</v>
      </c>
      <c r="X48" s="19">
        <v>0.20627789735218918</v>
      </c>
      <c r="Y48" s="19">
        <v>0.59525907521631738</v>
      </c>
      <c r="Z48" s="19">
        <v>4.4998049893827554</v>
      </c>
      <c r="AA48" s="19">
        <v>2.5431117916419894</v>
      </c>
      <c r="AB48" s="19">
        <v>6.3828275094977389</v>
      </c>
      <c r="AC48" s="19">
        <v>6.2413798084562382</v>
      </c>
      <c r="AD48" s="19">
        <v>9.4298467361000768E-2</v>
      </c>
      <c r="AE48" s="19">
        <v>4.1255579470437835E-2</v>
      </c>
      <c r="AF48" s="19">
        <v>4.2286968957198781</v>
      </c>
      <c r="AG48" s="19">
        <v>4.0489404423129702</v>
      </c>
      <c r="AH48" s="19">
        <v>1.4380516272552617</v>
      </c>
      <c r="AI48" s="19">
        <v>0.59525907521631738</v>
      </c>
      <c r="AJ48" s="19">
        <v>1.3083912346338857</v>
      </c>
      <c r="AK48" s="19">
        <v>2.5136435205916765</v>
      </c>
      <c r="AL48" s="19">
        <v>0.22395885998237683</v>
      </c>
      <c r="AM48" s="19">
        <v>2.943880277926243</v>
      </c>
      <c r="AN48" s="19">
        <v>4.1255579470437835E-2</v>
      </c>
      <c r="AO48" s="19">
        <v>0.18565010761697026</v>
      </c>
      <c r="AP48" s="19">
        <v>0.17680962630187644</v>
      </c>
      <c r="AQ48" s="19">
        <v>1.4910945151458246</v>
      </c>
      <c r="AR48" s="19">
        <v>2.3574616840250191</v>
      </c>
      <c r="AS48" s="19">
        <v>15.523885189304751</v>
      </c>
      <c r="AT48" s="19">
        <v>0.52748205180059804</v>
      </c>
      <c r="AU48" s="19">
        <v>0.19154376182703281</v>
      </c>
      <c r="AV48" s="19">
        <v>5.8936542100625482E-2</v>
      </c>
      <c r="AW48" s="19">
        <v>0.76617504730813124</v>
      </c>
      <c r="AX48" s="19">
        <v>0.58347176679619228</v>
      </c>
      <c r="AY48" s="19">
        <v>3.6334378205035605</v>
      </c>
      <c r="AZ48" s="19">
        <v>5.1363196440695109</v>
      </c>
      <c r="BA48" s="19">
        <v>0.33004463576350268</v>
      </c>
      <c r="BB48" s="19">
        <v>0.14734135525156369</v>
      </c>
      <c r="BC48" s="19">
        <v>0.92825053808485136</v>
      </c>
      <c r="BD48" s="19">
        <v>5.6726421771852023</v>
      </c>
      <c r="BE48" s="19">
        <v>0.86636716887919452</v>
      </c>
      <c r="BF48" s="19">
        <v>4.5233796062230054</v>
      </c>
      <c r="BG48" s="19">
        <v>1.5912866367168881</v>
      </c>
      <c r="BH48" s="19">
        <v>1.6001271180319818</v>
      </c>
      <c r="BI48" s="19">
        <v>1.3614341225244486</v>
      </c>
      <c r="BJ48" s="19">
        <v>6.4623918413335835</v>
      </c>
      <c r="BK48" s="19">
        <v>0.12671356551634477</v>
      </c>
      <c r="BL48" s="19">
        <v>2.9144120068759296</v>
      </c>
      <c r="BM48" s="19">
        <v>2.4311323616508012</v>
      </c>
      <c r="BN48" s="19">
        <v>1.2288269027980412</v>
      </c>
      <c r="BO48" s="19">
        <v>0.35067242549872157</v>
      </c>
      <c r="BP48" s="19">
        <v>2.0716194548369855</v>
      </c>
      <c r="BQ48" s="19">
        <v>0.10019212157106332</v>
      </c>
      <c r="BR48" s="19">
        <v>1.7710430901237957</v>
      </c>
      <c r="BS48" s="19">
        <v>0</v>
      </c>
      <c r="BT48" s="19">
        <v>165.88573822352549</v>
      </c>
      <c r="BU48" s="19">
        <v>0</v>
      </c>
      <c r="BV48" s="19">
        <v>0</v>
      </c>
      <c r="BW48" s="19">
        <v>0</v>
      </c>
      <c r="BX48" s="19">
        <v>38.114261776474493</v>
      </c>
      <c r="BY48" s="19">
        <v>0</v>
      </c>
      <c r="BZ48" s="19">
        <v>0</v>
      </c>
      <c r="CA48" s="19">
        <v>38.114261776474493</v>
      </c>
      <c r="CB48" s="19">
        <v>204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2.5553918768601749E-3</v>
      </c>
      <c r="E49" s="19">
        <v>0</v>
      </c>
      <c r="F49" s="19">
        <v>2.0443135014881399E-3</v>
      </c>
      <c r="G49" s="19">
        <v>0</v>
      </c>
      <c r="H49" s="19">
        <v>3.0664702522322099E-3</v>
      </c>
      <c r="I49" s="19">
        <v>6.6440188798364552E-3</v>
      </c>
      <c r="J49" s="19">
        <v>2.5553918768601749E-3</v>
      </c>
      <c r="K49" s="19">
        <v>2.7087153894717855E-2</v>
      </c>
      <c r="L49" s="19">
        <v>1.02215675074407E-2</v>
      </c>
      <c r="M49" s="19">
        <v>4.8041367284971291E-2</v>
      </c>
      <c r="N49" s="19">
        <v>0.14821272885789014</v>
      </c>
      <c r="O49" s="19">
        <v>0</v>
      </c>
      <c r="P49" s="19">
        <v>7.1550972552084898E-3</v>
      </c>
      <c r="Q49" s="19">
        <v>7.6661756305805252E-3</v>
      </c>
      <c r="R49" s="19">
        <v>3.0664702522322099E-3</v>
      </c>
      <c r="S49" s="19">
        <v>9.1994107566966288E-3</v>
      </c>
      <c r="T49" s="19">
        <v>8.5861167062501881E-2</v>
      </c>
      <c r="U49" s="19">
        <v>1.0671316477768091</v>
      </c>
      <c r="V49" s="19">
        <v>2.5553918768601749E-3</v>
      </c>
      <c r="W49" s="19">
        <v>3.0664702522322099E-3</v>
      </c>
      <c r="X49" s="19">
        <v>5.1107837537203498E-4</v>
      </c>
      <c r="Y49" s="19">
        <v>1.1243724258184771E-2</v>
      </c>
      <c r="Z49" s="19">
        <v>0</v>
      </c>
      <c r="AA49" s="19">
        <v>5.1107837537203498E-3</v>
      </c>
      <c r="AB49" s="19">
        <v>1.4821272885789015E-2</v>
      </c>
      <c r="AC49" s="19">
        <v>7.1550972552084898E-3</v>
      </c>
      <c r="AD49" s="19">
        <v>8.6883323813245952E-3</v>
      </c>
      <c r="AE49" s="19">
        <v>1.02215675074407E-3</v>
      </c>
      <c r="AF49" s="19">
        <v>1.431019451041698E-2</v>
      </c>
      <c r="AG49" s="19">
        <v>0.11345939933259178</v>
      </c>
      <c r="AH49" s="19">
        <v>8.1772540059525597E-3</v>
      </c>
      <c r="AI49" s="19">
        <v>1.431019451041698E-2</v>
      </c>
      <c r="AJ49" s="19">
        <v>1.7887743138021224E-2</v>
      </c>
      <c r="AK49" s="19">
        <v>1.226588100892884E-2</v>
      </c>
      <c r="AL49" s="19">
        <v>4.0886270029762799E-3</v>
      </c>
      <c r="AM49" s="19">
        <v>1.8909899888765295E-2</v>
      </c>
      <c r="AN49" s="19">
        <v>0</v>
      </c>
      <c r="AO49" s="19">
        <v>1.328803775967291E-2</v>
      </c>
      <c r="AP49" s="19">
        <v>5.1107837537203498E-3</v>
      </c>
      <c r="AQ49" s="19">
        <v>2.7598232270089888E-2</v>
      </c>
      <c r="AR49" s="19">
        <v>7.3595286053573031E-2</v>
      </c>
      <c r="AS49" s="19">
        <v>4.3140125665153475</v>
      </c>
      <c r="AT49" s="19">
        <v>3.781979977753059E-2</v>
      </c>
      <c r="AU49" s="19">
        <v>5.1107837537203498E-4</v>
      </c>
      <c r="AV49" s="19">
        <v>2.5042840393229716E-2</v>
      </c>
      <c r="AW49" s="19">
        <v>2.8109310645461925E-2</v>
      </c>
      <c r="AX49" s="19">
        <v>1.533235126116105E-3</v>
      </c>
      <c r="AY49" s="19">
        <v>3.4242251149926344E-2</v>
      </c>
      <c r="AZ49" s="19">
        <v>1.7509545140245919</v>
      </c>
      <c r="BA49" s="19">
        <v>0.26473859844271413</v>
      </c>
      <c r="BB49" s="19">
        <v>0.59438415055767668</v>
      </c>
      <c r="BC49" s="19">
        <v>0.65571355560232092</v>
      </c>
      <c r="BD49" s="19">
        <v>1.372245437873914</v>
      </c>
      <c r="BE49" s="19">
        <v>0.21107536902865043</v>
      </c>
      <c r="BF49" s="19">
        <v>0.33680064937017107</v>
      </c>
      <c r="BG49" s="19">
        <v>0.22231909328683522</v>
      </c>
      <c r="BH49" s="19">
        <v>2.4245558127649343</v>
      </c>
      <c r="BI49" s="19">
        <v>3.4753329525298381E-2</v>
      </c>
      <c r="BJ49" s="19">
        <v>1.0272675344977904</v>
      </c>
      <c r="BK49" s="19">
        <v>1.02215675074407E-3</v>
      </c>
      <c r="BL49" s="19">
        <v>0.72981992003126595</v>
      </c>
      <c r="BM49" s="19">
        <v>0.16610047199591135</v>
      </c>
      <c r="BN49" s="19">
        <v>7.6661756305805252E-3</v>
      </c>
      <c r="BO49" s="19">
        <v>6.2351561795388269E-2</v>
      </c>
      <c r="BP49" s="19">
        <v>1.0732645882812735E-2</v>
      </c>
      <c r="BQ49" s="19">
        <v>0.26882722544569043</v>
      </c>
      <c r="BR49" s="19">
        <v>0.33117878724107869</v>
      </c>
      <c r="BS49" s="19">
        <v>0</v>
      </c>
      <c r="BT49" s="19">
        <v>16.721462285422241</v>
      </c>
      <c r="BU49" s="19">
        <v>0</v>
      </c>
      <c r="BV49" s="19">
        <v>0</v>
      </c>
      <c r="BW49" s="19">
        <v>0</v>
      </c>
      <c r="BX49" s="19">
        <v>0.27853771457775911</v>
      </c>
      <c r="BY49" s="19">
        <v>0</v>
      </c>
      <c r="BZ49" s="19">
        <v>0</v>
      </c>
      <c r="CA49" s="19">
        <v>0.27853771457775911</v>
      </c>
      <c r="CB49" s="19">
        <v>17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0.14182454880129297</v>
      </c>
      <c r="E55" s="19">
        <v>0.12470256801652151</v>
      </c>
      <c r="F55" s="19">
        <v>9.3943611385471845E-3</v>
      </c>
      <c r="G55" s="19">
        <v>2.2728293077130288E-3</v>
      </c>
      <c r="H55" s="19">
        <v>7.7730762323785577E-2</v>
      </c>
      <c r="I55" s="19">
        <v>5.2275074077399661E-2</v>
      </c>
      <c r="J55" s="19">
        <v>1.560676124629613E-2</v>
      </c>
      <c r="K55" s="19">
        <v>9.5458830923947201E-3</v>
      </c>
      <c r="L55" s="19">
        <v>1.5152195384753525E-4</v>
      </c>
      <c r="M55" s="19">
        <v>8.0458157493041221E-2</v>
      </c>
      <c r="N55" s="19">
        <v>9.091317230852115E-3</v>
      </c>
      <c r="O55" s="19">
        <v>6.0608781539014099E-4</v>
      </c>
      <c r="P55" s="19">
        <v>1.3333931938583102E-2</v>
      </c>
      <c r="Q55" s="19">
        <v>0</v>
      </c>
      <c r="R55" s="19">
        <v>1.8485678369399301E-2</v>
      </c>
      <c r="S55" s="19">
        <v>0</v>
      </c>
      <c r="T55" s="19">
        <v>6.3487698662117273E-2</v>
      </c>
      <c r="U55" s="19">
        <v>0</v>
      </c>
      <c r="V55" s="19">
        <v>19.164648244590108</v>
      </c>
      <c r="W55" s="19">
        <v>0</v>
      </c>
      <c r="X55" s="19">
        <v>0.21076703780192152</v>
      </c>
      <c r="Y55" s="19">
        <v>0.12439952410882643</v>
      </c>
      <c r="Z55" s="19">
        <v>4.5002020292717972E-2</v>
      </c>
      <c r="AA55" s="19">
        <v>1.3636975846278172E-3</v>
      </c>
      <c r="AB55" s="19">
        <v>0.227889018586693</v>
      </c>
      <c r="AC55" s="19">
        <v>0.46123282751189726</v>
      </c>
      <c r="AD55" s="19">
        <v>0.33304525455688244</v>
      </c>
      <c r="AE55" s="19">
        <v>2.575873215408099E-2</v>
      </c>
      <c r="AF55" s="19">
        <v>2.1970683307892609E-2</v>
      </c>
      <c r="AG55" s="19">
        <v>1.5152195384753525E-4</v>
      </c>
      <c r="AH55" s="19">
        <v>0.10045905540091586</v>
      </c>
      <c r="AI55" s="19">
        <v>3.7728966508036275E-2</v>
      </c>
      <c r="AJ55" s="19">
        <v>2.7728517554098948E-2</v>
      </c>
      <c r="AK55" s="19">
        <v>4.6517239831193317E-2</v>
      </c>
      <c r="AL55" s="19">
        <v>2.1213073538654936E-3</v>
      </c>
      <c r="AM55" s="19">
        <v>1.2121756307802819E-2</v>
      </c>
      <c r="AN55" s="19">
        <v>2.3637424800215499E-2</v>
      </c>
      <c r="AO55" s="19">
        <v>2.8637649277184162E-2</v>
      </c>
      <c r="AP55" s="19">
        <v>2.1970683307892609E-2</v>
      </c>
      <c r="AQ55" s="19">
        <v>0.43471648558857856</v>
      </c>
      <c r="AR55" s="19">
        <v>7.5760976923767618E-4</v>
      </c>
      <c r="AS55" s="19">
        <v>0.62730088892879587</v>
      </c>
      <c r="AT55" s="19">
        <v>0.54911556074346779</v>
      </c>
      <c r="AU55" s="19">
        <v>8.9397952770045794E-3</v>
      </c>
      <c r="AV55" s="19">
        <v>0</v>
      </c>
      <c r="AW55" s="19">
        <v>1.3636975846278172E-2</v>
      </c>
      <c r="AX55" s="19">
        <v>2.2728293077130288E-3</v>
      </c>
      <c r="AY55" s="19">
        <v>0.27289103887941096</v>
      </c>
      <c r="AZ55" s="19">
        <v>0</v>
      </c>
      <c r="BA55" s="19">
        <v>6.0608781539014099E-4</v>
      </c>
      <c r="BB55" s="19">
        <v>0</v>
      </c>
      <c r="BC55" s="19">
        <v>0</v>
      </c>
      <c r="BD55" s="19">
        <v>0</v>
      </c>
      <c r="BE55" s="19">
        <v>4.5456586154260574E-4</v>
      </c>
      <c r="BF55" s="19">
        <v>0</v>
      </c>
      <c r="BG55" s="19">
        <v>2.7728517554098948E-2</v>
      </c>
      <c r="BH55" s="19">
        <v>3.1819610307982403E-3</v>
      </c>
      <c r="BI55" s="19">
        <v>2.8334605369489091E-2</v>
      </c>
      <c r="BJ55" s="19">
        <v>4.5456586154260574E-4</v>
      </c>
      <c r="BK55" s="19">
        <v>0</v>
      </c>
      <c r="BL55" s="19">
        <v>8.5912947831552483E-2</v>
      </c>
      <c r="BM55" s="19">
        <v>1.8334156415551764E-2</v>
      </c>
      <c r="BN55" s="19">
        <v>0</v>
      </c>
      <c r="BO55" s="19">
        <v>2.4243512615605639E-3</v>
      </c>
      <c r="BP55" s="19">
        <v>4.0910927538834515E-3</v>
      </c>
      <c r="BQ55" s="19">
        <v>6.0608781539014099E-4</v>
      </c>
      <c r="BR55" s="19">
        <v>2.9395259046421835E-2</v>
      </c>
      <c r="BS55" s="19">
        <v>0</v>
      </c>
      <c r="BT55" s="19">
        <v>23.647273727215588</v>
      </c>
      <c r="BU55" s="19">
        <v>0</v>
      </c>
      <c r="BV55" s="19">
        <v>0</v>
      </c>
      <c r="BW55" s="19">
        <v>0</v>
      </c>
      <c r="BX55" s="19">
        <v>3.3527262727844125</v>
      </c>
      <c r="BY55" s="19">
        <v>0</v>
      </c>
      <c r="BZ55" s="19">
        <v>0</v>
      </c>
      <c r="CA55" s="19">
        <v>3.3527262727844125</v>
      </c>
      <c r="CB55" s="19">
        <v>27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2.5967894239848913E-2</v>
      </c>
      <c r="E56" s="19">
        <v>1.9357884796978281E-2</v>
      </c>
      <c r="F56" s="19">
        <v>1.4164305949008499E-3</v>
      </c>
      <c r="G56" s="19">
        <v>9.4428706326723318E-4</v>
      </c>
      <c r="H56" s="19">
        <v>7.9792256846081211E-2</v>
      </c>
      <c r="I56" s="19">
        <v>0</v>
      </c>
      <c r="J56" s="19">
        <v>0</v>
      </c>
      <c r="K56" s="19">
        <v>0</v>
      </c>
      <c r="L56" s="19">
        <v>3.4466477809254013E-2</v>
      </c>
      <c r="M56" s="19">
        <v>1.4636449480642116E-2</v>
      </c>
      <c r="N56" s="19">
        <v>6.846081208687441E-3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2.3607176581680829E-4</v>
      </c>
      <c r="U56" s="19">
        <v>0</v>
      </c>
      <c r="V56" s="19">
        <v>4.5632672332389053</v>
      </c>
      <c r="W56" s="19">
        <v>5.3352219074598674E-2</v>
      </c>
      <c r="X56" s="19">
        <v>7.2001888574126538E-2</v>
      </c>
      <c r="Y56" s="19">
        <v>8.3333333333333343E-2</v>
      </c>
      <c r="Z56" s="19">
        <v>0.29131255901794145</v>
      </c>
      <c r="AA56" s="19">
        <v>0.18106704438149196</v>
      </c>
      <c r="AB56" s="19">
        <v>0</v>
      </c>
      <c r="AC56" s="19">
        <v>0</v>
      </c>
      <c r="AD56" s="19">
        <v>0</v>
      </c>
      <c r="AE56" s="19">
        <v>0</v>
      </c>
      <c r="AF56" s="19">
        <v>9.9150141643059488E-3</v>
      </c>
      <c r="AG56" s="19">
        <v>0</v>
      </c>
      <c r="AH56" s="19">
        <v>7.0821529745042496E-4</v>
      </c>
      <c r="AI56" s="19">
        <v>2.3607176581680829E-4</v>
      </c>
      <c r="AJ56" s="19">
        <v>3.3050047214353163E-3</v>
      </c>
      <c r="AK56" s="19">
        <v>2.3607176581680829E-4</v>
      </c>
      <c r="AL56" s="19">
        <v>0</v>
      </c>
      <c r="AM56" s="19">
        <v>7.0821529745042496E-4</v>
      </c>
      <c r="AN56" s="19">
        <v>0</v>
      </c>
      <c r="AO56" s="19">
        <v>1.1803588290840415E-3</v>
      </c>
      <c r="AP56" s="19">
        <v>9.4428706326723318E-4</v>
      </c>
      <c r="AQ56" s="19">
        <v>0.10292728989612843</v>
      </c>
      <c r="AR56" s="19">
        <v>3.1869688385269122E-2</v>
      </c>
      <c r="AS56" s="19">
        <v>3.7063267233238904E-2</v>
      </c>
      <c r="AT56" s="19">
        <v>0.16831916902738431</v>
      </c>
      <c r="AU56" s="19">
        <v>0</v>
      </c>
      <c r="AV56" s="19">
        <v>0</v>
      </c>
      <c r="AW56" s="19">
        <v>1.0623229461756374E-2</v>
      </c>
      <c r="AX56" s="19">
        <v>0</v>
      </c>
      <c r="AY56" s="19">
        <v>4.7214353163361659E-4</v>
      </c>
      <c r="AZ56" s="19">
        <v>0</v>
      </c>
      <c r="BA56" s="19">
        <v>2.3607176581680829E-4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1.8885741265344664E-2</v>
      </c>
      <c r="BH56" s="19">
        <v>4.721435316336166E-3</v>
      </c>
      <c r="BI56" s="19">
        <v>0</v>
      </c>
      <c r="BJ56" s="19">
        <v>0</v>
      </c>
      <c r="BK56" s="19">
        <v>1.6288951841359773E-2</v>
      </c>
      <c r="BL56" s="19">
        <v>0.21317280453257789</v>
      </c>
      <c r="BM56" s="19">
        <v>3.0689329556185078E-2</v>
      </c>
      <c r="BN56" s="19">
        <v>0</v>
      </c>
      <c r="BO56" s="19">
        <v>8.7346553352219067E-3</v>
      </c>
      <c r="BP56" s="19">
        <v>8.9707271010387151E-3</v>
      </c>
      <c r="BQ56" s="19">
        <v>0</v>
      </c>
      <c r="BR56" s="19">
        <v>2.6912181303116151E-2</v>
      </c>
      <c r="BS56" s="19">
        <v>0</v>
      </c>
      <c r="BT56" s="19">
        <v>6.1251180358829087</v>
      </c>
      <c r="BU56" s="19">
        <v>0</v>
      </c>
      <c r="BV56" s="19">
        <v>0</v>
      </c>
      <c r="BW56" s="19">
        <v>0</v>
      </c>
      <c r="BX56" s="19">
        <v>4.8748819641170913</v>
      </c>
      <c r="BY56" s="19">
        <v>0</v>
      </c>
      <c r="BZ56" s="19">
        <v>0</v>
      </c>
      <c r="CA56" s="19">
        <v>4.8748819641170913</v>
      </c>
      <c r="CB56" s="19">
        <v>11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19.718315031767602</v>
      </c>
      <c r="E57" s="19">
        <v>6.6576076976752727</v>
      </c>
      <c r="F57" s="19">
        <v>0.37570237614308277</v>
      </c>
      <c r="G57" s="19">
        <v>0.44033934408167763</v>
      </c>
      <c r="H57" s="19">
        <v>4.0680891696353152</v>
      </c>
      <c r="I57" s="19">
        <v>4.0398104961621804E-3</v>
      </c>
      <c r="J57" s="19">
        <v>0.37974218663924497</v>
      </c>
      <c r="K57" s="19">
        <v>4.0398104961621804E-3</v>
      </c>
      <c r="L57" s="19">
        <v>0.71908626831686806</v>
      </c>
      <c r="M57" s="19">
        <v>2.8157479158250394</v>
      </c>
      <c r="N57" s="19">
        <v>0.45245877557016412</v>
      </c>
      <c r="O57" s="19">
        <v>0</v>
      </c>
      <c r="P57" s="19">
        <v>1.0099526240405452</v>
      </c>
      <c r="Q57" s="19">
        <v>0</v>
      </c>
      <c r="R57" s="19">
        <v>1.0624701604906535</v>
      </c>
      <c r="S57" s="19">
        <v>0</v>
      </c>
      <c r="T57" s="19">
        <v>10.63682103639502</v>
      </c>
      <c r="U57" s="19">
        <v>5.2517536450108336E-2</v>
      </c>
      <c r="V57" s="19">
        <v>0</v>
      </c>
      <c r="W57" s="19">
        <v>3.6358294465459622E-2</v>
      </c>
      <c r="X57" s="19">
        <v>111.04227110800984</v>
      </c>
      <c r="Y57" s="19">
        <v>16.809651474530831</v>
      </c>
      <c r="Z57" s="19">
        <v>5.2234749715376987</v>
      </c>
      <c r="AA57" s="19">
        <v>0.90895736163649044</v>
      </c>
      <c r="AB57" s="19">
        <v>2.5370009915898488</v>
      </c>
      <c r="AC57" s="19">
        <v>8.1563773917514411</v>
      </c>
      <c r="AD57" s="19">
        <v>3.4378787322340156</v>
      </c>
      <c r="AE57" s="19">
        <v>4.152925190054721</v>
      </c>
      <c r="AF57" s="19">
        <v>2.0724227845311982</v>
      </c>
      <c r="AG57" s="19">
        <v>0</v>
      </c>
      <c r="AH57" s="19">
        <v>0.94531565610195001</v>
      </c>
      <c r="AI57" s="19">
        <v>0.12119431488486541</v>
      </c>
      <c r="AJ57" s="19">
        <v>4.4437915457783979E-2</v>
      </c>
      <c r="AK57" s="19">
        <v>6.0597157442432707E-2</v>
      </c>
      <c r="AL57" s="19">
        <v>1.0947886444599508</v>
      </c>
      <c r="AM57" s="19">
        <v>1.0907488339637887</v>
      </c>
      <c r="AN57" s="19">
        <v>0.96955451907892332</v>
      </c>
      <c r="AO57" s="19">
        <v>0.85240001469021998</v>
      </c>
      <c r="AP57" s="19">
        <v>3.9509346652466122</v>
      </c>
      <c r="AQ57" s="19">
        <v>4.0398104961621804E-3</v>
      </c>
      <c r="AR57" s="19">
        <v>0</v>
      </c>
      <c r="AS57" s="19">
        <v>2.0481839215542252</v>
      </c>
      <c r="AT57" s="19">
        <v>4.0398104961621804E-3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4.8477725953946157E-2</v>
      </c>
      <c r="BH57" s="19">
        <v>1.2119431488486539E-2</v>
      </c>
      <c r="BI57" s="19">
        <v>0</v>
      </c>
      <c r="BJ57" s="19">
        <v>0</v>
      </c>
      <c r="BK57" s="19">
        <v>0</v>
      </c>
      <c r="BL57" s="19">
        <v>3.2318483969297443E-2</v>
      </c>
      <c r="BM57" s="19">
        <v>0.11715450438870322</v>
      </c>
      <c r="BN57" s="19">
        <v>0</v>
      </c>
      <c r="BO57" s="19">
        <v>0.93723603510962572</v>
      </c>
      <c r="BP57" s="19">
        <v>3.0742957875794192</v>
      </c>
      <c r="BQ57" s="19">
        <v>0</v>
      </c>
      <c r="BR57" s="19">
        <v>1.7411583238458994</v>
      </c>
      <c r="BS57" s="19">
        <v>0</v>
      </c>
      <c r="BT57" s="19">
        <v>219.92324360057293</v>
      </c>
      <c r="BU57" s="19">
        <v>0</v>
      </c>
      <c r="BV57" s="19">
        <v>0</v>
      </c>
      <c r="BW57" s="19">
        <v>0</v>
      </c>
      <c r="BX57" s="19">
        <v>7.6756399427081415E-2</v>
      </c>
      <c r="BY57" s="19">
        <v>0</v>
      </c>
      <c r="BZ57" s="19">
        <v>0</v>
      </c>
      <c r="CA57" s="19">
        <v>7.6756399427081415E-2</v>
      </c>
      <c r="CB57" s="19">
        <v>220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19.904959562958599</v>
      </c>
      <c r="E58" s="19">
        <v>1.6642386588827593</v>
      </c>
      <c r="F58" s="19">
        <v>0.2143430989234642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0.13057683037866208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1.0729473515076857</v>
      </c>
      <c r="Y58" s="19">
        <v>1.1086712013282631E-2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1.8477853355471053E-3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23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23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4.6102040816326531E-2</v>
      </c>
      <c r="F59" s="19">
        <v>0</v>
      </c>
      <c r="G59" s="19">
        <v>0</v>
      </c>
      <c r="H59" s="19">
        <v>16.550632653061225</v>
      </c>
      <c r="I59" s="19">
        <v>3.5652244897959182</v>
      </c>
      <c r="J59" s="19">
        <v>1.413795918367347</v>
      </c>
      <c r="K59" s="19">
        <v>5.4861428571428572</v>
      </c>
      <c r="L59" s="19">
        <v>0</v>
      </c>
      <c r="M59" s="19">
        <v>5.2709999999999999</v>
      </c>
      <c r="N59" s="19">
        <v>0.38418367346938781</v>
      </c>
      <c r="O59" s="19">
        <v>0</v>
      </c>
      <c r="P59" s="19">
        <v>19.516530612244896</v>
      </c>
      <c r="Q59" s="19">
        <v>3.2425102040816327</v>
      </c>
      <c r="R59" s="19">
        <v>10.941551020408163</v>
      </c>
      <c r="S59" s="19">
        <v>0</v>
      </c>
      <c r="T59" s="19">
        <v>21.637224489795919</v>
      </c>
      <c r="U59" s="19">
        <v>0</v>
      </c>
      <c r="V59" s="19">
        <v>0</v>
      </c>
      <c r="W59" s="19">
        <v>7.5453673469387752</v>
      </c>
      <c r="X59" s="19">
        <v>305.82557142857144</v>
      </c>
      <c r="Y59" s="19">
        <v>192.81410204081632</v>
      </c>
      <c r="Z59" s="19">
        <v>56.136918367346937</v>
      </c>
      <c r="AA59" s="19">
        <v>31.503061224489798</v>
      </c>
      <c r="AB59" s="19">
        <v>37.742204081632657</v>
      </c>
      <c r="AC59" s="19">
        <v>0</v>
      </c>
      <c r="AD59" s="19">
        <v>7.4070612244897953</v>
      </c>
      <c r="AE59" s="19">
        <v>4.4411632653061224</v>
      </c>
      <c r="AF59" s="19">
        <v>7.8680816326530616</v>
      </c>
      <c r="AG59" s="19">
        <v>0</v>
      </c>
      <c r="AH59" s="19">
        <v>1.6135714285714287</v>
      </c>
      <c r="AI59" s="19">
        <v>0.15367346938775511</v>
      </c>
      <c r="AJ59" s="19">
        <v>0.47638775510204084</v>
      </c>
      <c r="AK59" s="19">
        <v>0</v>
      </c>
      <c r="AL59" s="19">
        <v>3.0734693877551022E-2</v>
      </c>
      <c r="AM59" s="19">
        <v>4.2413877551020409</v>
      </c>
      <c r="AN59" s="19">
        <v>0</v>
      </c>
      <c r="AO59" s="19">
        <v>0.12293877551020409</v>
      </c>
      <c r="AP59" s="19">
        <v>2.2743673469387757</v>
      </c>
      <c r="AQ59" s="19">
        <v>0</v>
      </c>
      <c r="AR59" s="19">
        <v>0</v>
      </c>
      <c r="AS59" s="19">
        <v>0.95277551020408169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0.67616326530612247</v>
      </c>
      <c r="BH59" s="19">
        <v>0</v>
      </c>
      <c r="BI59" s="19">
        <v>0</v>
      </c>
      <c r="BJ59" s="19">
        <v>0</v>
      </c>
      <c r="BK59" s="19">
        <v>0</v>
      </c>
      <c r="BL59" s="19">
        <v>0.13830612244897958</v>
      </c>
      <c r="BM59" s="19">
        <v>0.52248979591836742</v>
      </c>
      <c r="BN59" s="19">
        <v>0</v>
      </c>
      <c r="BO59" s="19">
        <v>1.3523265306122449</v>
      </c>
      <c r="BP59" s="19">
        <v>1.1064489795918366</v>
      </c>
      <c r="BQ59" s="19">
        <v>0</v>
      </c>
      <c r="BR59" s="19">
        <v>0</v>
      </c>
      <c r="BS59" s="19">
        <v>0</v>
      </c>
      <c r="BT59" s="19">
        <v>753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753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3.648061459896522</v>
      </c>
      <c r="E60" s="19">
        <v>0.20429144175420522</v>
      </c>
      <c r="F60" s="19">
        <v>0</v>
      </c>
      <c r="G60" s="19">
        <v>0</v>
      </c>
      <c r="H60" s="19">
        <v>21.538154859229063</v>
      </c>
      <c r="I60" s="19">
        <v>0</v>
      </c>
      <c r="J60" s="19">
        <v>0</v>
      </c>
      <c r="K60" s="19">
        <v>5.8368983358344347E-2</v>
      </c>
      <c r="L60" s="19">
        <v>0.11673796671668869</v>
      </c>
      <c r="M60" s="19">
        <v>0.26266042511254956</v>
      </c>
      <c r="N60" s="19">
        <v>0</v>
      </c>
      <c r="O60" s="19">
        <v>0.93390373373350954</v>
      </c>
      <c r="P60" s="19">
        <v>125.6392366788362</v>
      </c>
      <c r="Q60" s="19">
        <v>0</v>
      </c>
      <c r="R60" s="19">
        <v>38.494344524828094</v>
      </c>
      <c r="S60" s="19">
        <v>17.510695007503305</v>
      </c>
      <c r="T60" s="19">
        <v>45.440253544471076</v>
      </c>
      <c r="U60" s="19">
        <v>1.4592245839586087</v>
      </c>
      <c r="V60" s="19">
        <v>0</v>
      </c>
      <c r="W60" s="19">
        <v>0</v>
      </c>
      <c r="X60" s="19">
        <v>62.133782784957553</v>
      </c>
      <c r="Y60" s="19">
        <v>62.192151768315902</v>
      </c>
      <c r="Z60" s="19">
        <v>31.344144063430914</v>
      </c>
      <c r="AA60" s="19">
        <v>2.0429144175420522</v>
      </c>
      <c r="AB60" s="19">
        <v>541.48905861536048</v>
      </c>
      <c r="AC60" s="19">
        <v>55.596456648822986</v>
      </c>
      <c r="AD60" s="19">
        <v>2.9184491679172173E-2</v>
      </c>
      <c r="AE60" s="19">
        <v>6.7416175778887721</v>
      </c>
      <c r="AF60" s="19">
        <v>34.175039756310618</v>
      </c>
      <c r="AG60" s="19">
        <v>6.3330346943803608</v>
      </c>
      <c r="AH60" s="19">
        <v>113.52767263197974</v>
      </c>
      <c r="AI60" s="19">
        <v>6.0120052859094679</v>
      </c>
      <c r="AJ60" s="19">
        <v>2.743342217842184</v>
      </c>
      <c r="AK60" s="19">
        <v>53.290881806168386</v>
      </c>
      <c r="AL60" s="19">
        <v>11.148475821443771</v>
      </c>
      <c r="AM60" s="19">
        <v>58.485721325061029</v>
      </c>
      <c r="AN60" s="19">
        <v>0</v>
      </c>
      <c r="AO60" s="19">
        <v>0</v>
      </c>
      <c r="AP60" s="19">
        <v>0</v>
      </c>
      <c r="AQ60" s="19">
        <v>2.9184491679172173E-2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0.37939839182923824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1303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1303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137.55038377579044</v>
      </c>
      <c r="E61" s="19">
        <v>11.008379691571015</v>
      </c>
      <c r="F61" s="19">
        <v>0.53003309626082673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0.24463065981268925</v>
      </c>
      <c r="M61" s="19">
        <v>6.7952961059080351E-3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29.620695725653125</v>
      </c>
      <c r="Z61" s="19">
        <v>3.8053658193084994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0.30578832476586154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4.7567072741356242E-2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0.12231532990634462</v>
      </c>
      <c r="BH61" s="19">
        <v>8.1543553270896407E-2</v>
      </c>
      <c r="BI61" s="19">
        <v>0</v>
      </c>
      <c r="BJ61" s="19">
        <v>6.5914372227307938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3.3976480529540172E-2</v>
      </c>
      <c r="BR61" s="19">
        <v>0</v>
      </c>
      <c r="BS61" s="19">
        <v>0</v>
      </c>
      <c r="BT61" s="19">
        <v>189.94891204844728</v>
      </c>
      <c r="BU61" s="19">
        <v>0</v>
      </c>
      <c r="BV61" s="19">
        <v>0</v>
      </c>
      <c r="BW61" s="19">
        <v>0</v>
      </c>
      <c r="BX61" s="19">
        <v>3.0510879515527076</v>
      </c>
      <c r="BY61" s="19">
        <v>0</v>
      </c>
      <c r="BZ61" s="19">
        <v>0</v>
      </c>
      <c r="CA61" s="19">
        <v>3.0510879515527076</v>
      </c>
      <c r="CB61" s="19">
        <v>193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0.4497998463466904</v>
      </c>
      <c r="F62" s="19">
        <v>0</v>
      </c>
      <c r="G62" s="19">
        <v>47.5788281913388</v>
      </c>
      <c r="H62" s="19">
        <v>3.5650802636367316</v>
      </c>
      <c r="I62" s="19">
        <v>4.0315393635518175</v>
      </c>
      <c r="J62" s="19">
        <v>2.7654360923537262</v>
      </c>
      <c r="K62" s="19">
        <v>16.192794468480852</v>
      </c>
      <c r="L62" s="19">
        <v>0.2998665642311269</v>
      </c>
      <c r="M62" s="19">
        <v>49.711212648093486</v>
      </c>
      <c r="N62" s="19">
        <v>2.3322954995754315</v>
      </c>
      <c r="O62" s="19">
        <v>0.14993328211556345</v>
      </c>
      <c r="P62" s="19">
        <v>3.1485989244268326</v>
      </c>
      <c r="Q62" s="19">
        <v>0</v>
      </c>
      <c r="R62" s="19">
        <v>2.1490437103230762</v>
      </c>
      <c r="S62" s="19">
        <v>6.3971533702640411</v>
      </c>
      <c r="T62" s="19">
        <v>9.56241154825927</v>
      </c>
      <c r="U62" s="19">
        <v>5.7807609882333919</v>
      </c>
      <c r="V62" s="19">
        <v>4.3647244349197365</v>
      </c>
      <c r="W62" s="19">
        <v>1.7658808782499698</v>
      </c>
      <c r="X62" s="19">
        <v>13.427358376127128</v>
      </c>
      <c r="Y62" s="19">
        <v>54.225870365128785</v>
      </c>
      <c r="Z62" s="19">
        <v>18.608386235898266</v>
      </c>
      <c r="AA62" s="19">
        <v>16.525979539848773</v>
      </c>
      <c r="AB62" s="19">
        <v>23.489547531438276</v>
      </c>
      <c r="AC62" s="19">
        <v>9.4124782661437063</v>
      </c>
      <c r="AD62" s="19">
        <v>7.3800493307994008</v>
      </c>
      <c r="AE62" s="19">
        <v>0.83296267841979699</v>
      </c>
      <c r="AF62" s="19">
        <v>3.7983098135942743</v>
      </c>
      <c r="AG62" s="19">
        <v>8.3296267841979701E-2</v>
      </c>
      <c r="AH62" s="19">
        <v>2.2156807245966599</v>
      </c>
      <c r="AI62" s="19">
        <v>4.1814726456673812</v>
      </c>
      <c r="AJ62" s="19">
        <v>1.5992883425660103</v>
      </c>
      <c r="AK62" s="19">
        <v>0.33318507136791881</v>
      </c>
      <c r="AL62" s="19">
        <v>0.51643686062027416</v>
      </c>
      <c r="AM62" s="19">
        <v>7.063523512999879</v>
      </c>
      <c r="AN62" s="19">
        <v>4.4646799563301123</v>
      </c>
      <c r="AO62" s="19">
        <v>0.2998665642311269</v>
      </c>
      <c r="AP62" s="19">
        <v>3.4984432493631474</v>
      </c>
      <c r="AQ62" s="19">
        <v>15.059965225829929</v>
      </c>
      <c r="AR62" s="19">
        <v>0.76632566414621328</v>
      </c>
      <c r="AS62" s="19">
        <v>30.336500748049009</v>
      </c>
      <c r="AT62" s="19">
        <v>0.14993328211556345</v>
      </c>
      <c r="AU62" s="19">
        <v>0</v>
      </c>
      <c r="AV62" s="19">
        <v>0</v>
      </c>
      <c r="AW62" s="19">
        <v>0.69968864987262958</v>
      </c>
      <c r="AX62" s="19">
        <v>0</v>
      </c>
      <c r="AY62" s="19">
        <v>0</v>
      </c>
      <c r="AZ62" s="19">
        <v>0</v>
      </c>
      <c r="BA62" s="19">
        <v>0</v>
      </c>
      <c r="BB62" s="19">
        <v>1.665925356839594E-2</v>
      </c>
      <c r="BC62" s="19">
        <v>1.665925356839594E-2</v>
      </c>
      <c r="BD62" s="19">
        <v>0.58307387489385787</v>
      </c>
      <c r="BE62" s="19">
        <v>0.54975536775706602</v>
      </c>
      <c r="BF62" s="19">
        <v>0</v>
      </c>
      <c r="BG62" s="19">
        <v>0.28320731066273097</v>
      </c>
      <c r="BH62" s="19">
        <v>0.28320731066273097</v>
      </c>
      <c r="BI62" s="19">
        <v>0</v>
      </c>
      <c r="BJ62" s="19">
        <v>1.5659698354292184</v>
      </c>
      <c r="BK62" s="19">
        <v>1.665925356839594E-2</v>
      </c>
      <c r="BL62" s="19">
        <v>1.2161255104929036</v>
      </c>
      <c r="BM62" s="19">
        <v>5.614168452549432</v>
      </c>
      <c r="BN62" s="19">
        <v>0</v>
      </c>
      <c r="BO62" s="19">
        <v>14.543528365209655</v>
      </c>
      <c r="BP62" s="19">
        <v>0</v>
      </c>
      <c r="BQ62" s="19">
        <v>0.19991104282075128</v>
      </c>
      <c r="BR62" s="19">
        <v>0.14993328211556345</v>
      </c>
      <c r="BS62" s="19">
        <v>0</v>
      </c>
      <c r="BT62" s="19">
        <v>404.25344709069589</v>
      </c>
      <c r="BU62" s="19">
        <v>0</v>
      </c>
      <c r="BV62" s="19">
        <v>0</v>
      </c>
      <c r="BW62" s="19">
        <v>0</v>
      </c>
      <c r="BX62" s="19">
        <v>7.7465529093041114</v>
      </c>
      <c r="BY62" s="19">
        <v>0</v>
      </c>
      <c r="BZ62" s="19">
        <v>0</v>
      </c>
      <c r="CA62" s="19">
        <v>7.7465529093041114</v>
      </c>
      <c r="CB62" s="19">
        <v>412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0.10817868133917746</v>
      </c>
      <c r="E63" s="19">
        <v>0.2434020330131493</v>
      </c>
      <c r="F63" s="19">
        <v>1.3522335167397183E-2</v>
      </c>
      <c r="G63" s="19">
        <v>0</v>
      </c>
      <c r="H63" s="19">
        <v>0</v>
      </c>
      <c r="I63" s="19">
        <v>0</v>
      </c>
      <c r="J63" s="19">
        <v>0</v>
      </c>
      <c r="K63" s="19">
        <v>1.3522335167397183E-2</v>
      </c>
      <c r="L63" s="19">
        <v>0</v>
      </c>
      <c r="M63" s="19">
        <v>0.31777487643383379</v>
      </c>
      <c r="N63" s="19">
        <v>0</v>
      </c>
      <c r="O63" s="19">
        <v>0</v>
      </c>
      <c r="P63" s="19">
        <v>0.4259535577730113</v>
      </c>
      <c r="Q63" s="19">
        <v>0.37186421710342255</v>
      </c>
      <c r="R63" s="19">
        <v>0.64231092045136629</v>
      </c>
      <c r="S63" s="19">
        <v>1.771425906929031</v>
      </c>
      <c r="T63" s="19">
        <v>7.9714165811806401</v>
      </c>
      <c r="U63" s="19">
        <v>6.3419751935092785</v>
      </c>
      <c r="V63" s="19">
        <v>0</v>
      </c>
      <c r="W63" s="19">
        <v>0</v>
      </c>
      <c r="X63" s="19">
        <v>0</v>
      </c>
      <c r="Y63" s="19">
        <v>1.0074139699710902</v>
      </c>
      <c r="Z63" s="19">
        <v>0.10141751375547889</v>
      </c>
      <c r="AA63" s="19">
        <v>6.7611675836985914E-3</v>
      </c>
      <c r="AB63" s="19">
        <v>10.026811526625011</v>
      </c>
      <c r="AC63" s="19">
        <v>4.9897416767695608</v>
      </c>
      <c r="AD63" s="19">
        <v>0</v>
      </c>
      <c r="AE63" s="19">
        <v>0</v>
      </c>
      <c r="AF63" s="19">
        <v>3.9823277067984706</v>
      </c>
      <c r="AG63" s="19">
        <v>2.5421990114706703</v>
      </c>
      <c r="AH63" s="19">
        <v>0.16226802200876622</v>
      </c>
      <c r="AI63" s="19">
        <v>0.43271472535670985</v>
      </c>
      <c r="AJ63" s="19">
        <v>4.2392520749790172</v>
      </c>
      <c r="AK63" s="19">
        <v>1.6767695607572508</v>
      </c>
      <c r="AL63" s="19">
        <v>0.99389163480369302</v>
      </c>
      <c r="AM63" s="19">
        <v>1.9742609344399888</v>
      </c>
      <c r="AN63" s="19">
        <v>3.5158071435232676</v>
      </c>
      <c r="AO63" s="19">
        <v>0.7640119369579409</v>
      </c>
      <c r="AP63" s="19">
        <v>0.8789517858808169</v>
      </c>
      <c r="AQ63" s="19">
        <v>60.154107992166367</v>
      </c>
      <c r="AR63" s="19">
        <v>9.0193975566539226</v>
      </c>
      <c r="AS63" s="19">
        <v>0</v>
      </c>
      <c r="AT63" s="19">
        <v>1.6767695607572508</v>
      </c>
      <c r="AU63" s="19">
        <v>0</v>
      </c>
      <c r="AV63" s="19">
        <v>0</v>
      </c>
      <c r="AW63" s="19">
        <v>0</v>
      </c>
      <c r="AX63" s="19">
        <v>6.0850508253287326E-2</v>
      </c>
      <c r="AY63" s="19">
        <v>0</v>
      </c>
      <c r="AZ63" s="19">
        <v>1.5685908794180732</v>
      </c>
      <c r="BA63" s="19">
        <v>0.91951879138300852</v>
      </c>
      <c r="BB63" s="19">
        <v>0</v>
      </c>
      <c r="BC63" s="19">
        <v>0</v>
      </c>
      <c r="BD63" s="19">
        <v>6.7611675836985914E-3</v>
      </c>
      <c r="BE63" s="19">
        <v>8.6069663340483071</v>
      </c>
      <c r="BF63" s="19">
        <v>0</v>
      </c>
      <c r="BG63" s="19">
        <v>2.7044670334794366E-2</v>
      </c>
      <c r="BH63" s="19">
        <v>6.7611675836985914E-3</v>
      </c>
      <c r="BI63" s="19">
        <v>0.12170101650657465</v>
      </c>
      <c r="BJ63" s="19">
        <v>2.8464515527371068</v>
      </c>
      <c r="BK63" s="19">
        <v>0</v>
      </c>
      <c r="BL63" s="19">
        <v>1.2710995057353351</v>
      </c>
      <c r="BM63" s="19">
        <v>0.51384873636109296</v>
      </c>
      <c r="BN63" s="19">
        <v>0</v>
      </c>
      <c r="BO63" s="19">
        <v>3.3805837918492961E-2</v>
      </c>
      <c r="BP63" s="19">
        <v>0</v>
      </c>
      <c r="BQ63" s="19">
        <v>3.3805837918492961E-2</v>
      </c>
      <c r="BR63" s="19">
        <v>0.68963909353725639</v>
      </c>
      <c r="BS63" s="19">
        <v>0</v>
      </c>
      <c r="BT63" s="19">
        <v>143.0730672386459</v>
      </c>
      <c r="BU63" s="19">
        <v>0</v>
      </c>
      <c r="BV63" s="19">
        <v>0</v>
      </c>
      <c r="BW63" s="19">
        <v>0</v>
      </c>
      <c r="BX63" s="19">
        <v>1.9269327613540985</v>
      </c>
      <c r="BY63" s="19">
        <v>0</v>
      </c>
      <c r="BZ63" s="19">
        <v>0</v>
      </c>
      <c r="CA63" s="19">
        <v>1.9269327613540985</v>
      </c>
      <c r="CB63" s="19">
        <v>145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9.1233181278031206E-3</v>
      </c>
      <c r="E64" s="19">
        <v>9.4274287320632241E-2</v>
      </c>
      <c r="F64" s="19">
        <v>0</v>
      </c>
      <c r="G64" s="19">
        <v>0</v>
      </c>
      <c r="H64" s="19">
        <v>0.20375410485426967</v>
      </c>
      <c r="I64" s="19">
        <v>0.17942525651346136</v>
      </c>
      <c r="J64" s="19">
        <v>4.8657696681616638E-2</v>
      </c>
      <c r="K64" s="19">
        <v>0.17030193838565824</v>
      </c>
      <c r="L64" s="19">
        <v>6.6904332937222893E-2</v>
      </c>
      <c r="M64" s="19">
        <v>0.67512554145743087</v>
      </c>
      <c r="N64" s="19">
        <v>7.6027651065026E-2</v>
      </c>
      <c r="O64" s="19">
        <v>0</v>
      </c>
      <c r="P64" s="19">
        <v>0.16117862025785512</v>
      </c>
      <c r="Q64" s="19">
        <v>0.16117862025785512</v>
      </c>
      <c r="R64" s="19">
        <v>3.0411060426010399E-3</v>
      </c>
      <c r="S64" s="19">
        <v>6.6904332937222893E-2</v>
      </c>
      <c r="T64" s="19">
        <v>0.13380866587444579</v>
      </c>
      <c r="U64" s="19">
        <v>3.0411060426010399E-3</v>
      </c>
      <c r="V64" s="19">
        <v>9.1233181278031206E-2</v>
      </c>
      <c r="W64" s="19">
        <v>3.0411060426010399E-3</v>
      </c>
      <c r="X64" s="19">
        <v>0.20375410485426967</v>
      </c>
      <c r="Y64" s="19">
        <v>0.47745364868836332</v>
      </c>
      <c r="Z64" s="19">
        <v>5.0786470911437371</v>
      </c>
      <c r="AA64" s="19">
        <v>6.0822120852020795E-2</v>
      </c>
      <c r="AB64" s="19">
        <v>0.11252092357623848</v>
      </c>
      <c r="AC64" s="19">
        <v>0.22504184715247696</v>
      </c>
      <c r="AD64" s="19">
        <v>6.3863226894621844E-2</v>
      </c>
      <c r="AE64" s="19">
        <v>0.16421972630045617</v>
      </c>
      <c r="AF64" s="19">
        <v>1.9250201249664585</v>
      </c>
      <c r="AG64" s="19">
        <v>0.23720627132288113</v>
      </c>
      <c r="AH64" s="19">
        <v>4.5616590639015603E-2</v>
      </c>
      <c r="AI64" s="19">
        <v>0.13380866587444579</v>
      </c>
      <c r="AJ64" s="19">
        <v>9.4274287320632241E-2</v>
      </c>
      <c r="AK64" s="19">
        <v>0.12164424170404159</v>
      </c>
      <c r="AL64" s="19">
        <v>1.216442417040416E-2</v>
      </c>
      <c r="AM64" s="19">
        <v>2.4328848340808319E-2</v>
      </c>
      <c r="AN64" s="19">
        <v>0</v>
      </c>
      <c r="AO64" s="19">
        <v>5.4739908766818723E-2</v>
      </c>
      <c r="AP64" s="19">
        <v>0.19158968068386553</v>
      </c>
      <c r="AQ64" s="19">
        <v>0.50178249702917166</v>
      </c>
      <c r="AR64" s="19">
        <v>0.85759190401349328</v>
      </c>
      <c r="AS64" s="19">
        <v>7.7791492569734606</v>
      </c>
      <c r="AT64" s="19">
        <v>1.2346890532960224</v>
      </c>
      <c r="AU64" s="19">
        <v>3.6493272511212482E-2</v>
      </c>
      <c r="AV64" s="19">
        <v>3.0411060426010399E-3</v>
      </c>
      <c r="AW64" s="19">
        <v>0.36493272511212482</v>
      </c>
      <c r="AX64" s="19">
        <v>0.304110604260104</v>
      </c>
      <c r="AY64" s="19">
        <v>0.27978175591929572</v>
      </c>
      <c r="AZ64" s="19">
        <v>4.8657696681616638E-2</v>
      </c>
      <c r="BA64" s="19">
        <v>0.17942525651346136</v>
      </c>
      <c r="BB64" s="19">
        <v>0.57781014809419762</v>
      </c>
      <c r="BC64" s="19">
        <v>3.3452166468611447E-2</v>
      </c>
      <c r="BD64" s="19">
        <v>8.2109863150228085E-2</v>
      </c>
      <c r="BE64" s="19">
        <v>0</v>
      </c>
      <c r="BF64" s="19">
        <v>0.98835946384533813</v>
      </c>
      <c r="BG64" s="19">
        <v>0.51698802724217674</v>
      </c>
      <c r="BH64" s="19">
        <v>1.0704693269955663</v>
      </c>
      <c r="BI64" s="19">
        <v>0.4227137399215446</v>
      </c>
      <c r="BJ64" s="19">
        <v>6.903310716704361</v>
      </c>
      <c r="BK64" s="19">
        <v>6.0822120852020798E-3</v>
      </c>
      <c r="BL64" s="19">
        <v>0.83630416171528599</v>
      </c>
      <c r="BM64" s="19">
        <v>0.75419429856505793</v>
      </c>
      <c r="BN64" s="19">
        <v>0.52611134536997994</v>
      </c>
      <c r="BO64" s="19">
        <v>0.19463078672646655</v>
      </c>
      <c r="BP64" s="19">
        <v>1.9493489733072669</v>
      </c>
      <c r="BQ64" s="19">
        <v>0.72378323813904755</v>
      </c>
      <c r="BR64" s="19">
        <v>4.5464535336885552</v>
      </c>
      <c r="BS64" s="19">
        <v>0</v>
      </c>
      <c r="BT64" s="19">
        <v>43.095513729699334</v>
      </c>
      <c r="BU64" s="19">
        <v>0</v>
      </c>
      <c r="BV64" s="19">
        <v>0</v>
      </c>
      <c r="BW64" s="19">
        <v>0</v>
      </c>
      <c r="BX64" s="19">
        <v>194.90448627030065</v>
      </c>
      <c r="BY64" s="19">
        <v>0</v>
      </c>
      <c r="BZ64" s="19">
        <v>0</v>
      </c>
      <c r="CA64" s="19">
        <v>194.90448627030065</v>
      </c>
      <c r="CB64" s="19">
        <v>238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3.0452047651518193</v>
      </c>
      <c r="E65" s="19">
        <v>23.377802735550116</v>
      </c>
      <c r="F65" s="19">
        <v>0.12883558621796157</v>
      </c>
      <c r="G65" s="19">
        <v>0</v>
      </c>
      <c r="H65" s="19">
        <v>1.2824996991697084</v>
      </c>
      <c r="I65" s="19">
        <v>0</v>
      </c>
      <c r="J65" s="19">
        <v>0</v>
      </c>
      <c r="K65" s="19">
        <v>0</v>
      </c>
      <c r="L65" s="19">
        <v>0</v>
      </c>
      <c r="M65" s="19">
        <v>1.8446913481208134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1.7568489029722033E-2</v>
      </c>
      <c r="Y65" s="19">
        <v>2.0847940315270148</v>
      </c>
      <c r="Z65" s="19">
        <v>0</v>
      </c>
      <c r="AA65" s="19">
        <v>32.337732140708354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1.9149653042397017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0.12297942320805422</v>
      </c>
      <c r="BH65" s="19">
        <v>0.30452047651518188</v>
      </c>
      <c r="BI65" s="19">
        <v>0</v>
      </c>
      <c r="BJ65" s="19">
        <v>0</v>
      </c>
      <c r="BK65" s="19">
        <v>0</v>
      </c>
      <c r="BL65" s="19">
        <v>7.1152380570374234</v>
      </c>
      <c r="BM65" s="19">
        <v>4.6732180819060609</v>
      </c>
      <c r="BN65" s="19">
        <v>1.3176366772291523</v>
      </c>
      <c r="BO65" s="19">
        <v>24.595884641610844</v>
      </c>
      <c r="BP65" s="19">
        <v>57.566082387389194</v>
      </c>
      <c r="BQ65" s="19">
        <v>5.2705467089166097E-2</v>
      </c>
      <c r="BR65" s="19">
        <v>5.2471220568769805</v>
      </c>
      <c r="BS65" s="19">
        <v>0</v>
      </c>
      <c r="BT65" s="19">
        <v>167.02948136857725</v>
      </c>
      <c r="BU65" s="19">
        <v>0</v>
      </c>
      <c r="BV65" s="19">
        <v>0</v>
      </c>
      <c r="BW65" s="19">
        <v>0</v>
      </c>
      <c r="BX65" s="19">
        <v>416.97051863142275</v>
      </c>
      <c r="BY65" s="19">
        <v>0</v>
      </c>
      <c r="BZ65" s="19">
        <v>0</v>
      </c>
      <c r="CA65" s="19">
        <v>416.97051863142275</v>
      </c>
      <c r="CB65" s="19">
        <v>584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0.36663433559650821</v>
      </c>
      <c r="H66" s="19">
        <v>1.4665373423860328</v>
      </c>
      <c r="I66" s="19">
        <v>9.5324927255092149</v>
      </c>
      <c r="J66" s="19">
        <v>1.2832201745877789</v>
      </c>
      <c r="K66" s="19">
        <v>0</v>
      </c>
      <c r="L66" s="19">
        <v>0</v>
      </c>
      <c r="M66" s="19">
        <v>8.147429679922405E-2</v>
      </c>
      <c r="N66" s="19">
        <v>0</v>
      </c>
      <c r="O66" s="19">
        <v>0</v>
      </c>
      <c r="P66" s="19">
        <v>0.69253152279340446</v>
      </c>
      <c r="Q66" s="19">
        <v>0</v>
      </c>
      <c r="R66" s="19">
        <v>10.265761396702231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8.147429679922405E-2</v>
      </c>
      <c r="Z66" s="19">
        <v>0</v>
      </c>
      <c r="AA66" s="19">
        <v>2.0368574199806012E-2</v>
      </c>
      <c r="AB66" s="19">
        <v>38.822502424830262</v>
      </c>
      <c r="AC66" s="19">
        <v>1.649854510184287</v>
      </c>
      <c r="AD66" s="19">
        <v>4.7662463627546074</v>
      </c>
      <c r="AE66" s="19">
        <v>0.38700290979631424</v>
      </c>
      <c r="AF66" s="19">
        <v>0.14258001939864209</v>
      </c>
      <c r="AG66" s="19">
        <v>0</v>
      </c>
      <c r="AH66" s="19">
        <v>2.8312318137730359</v>
      </c>
      <c r="AI66" s="19">
        <v>28.312318137730362</v>
      </c>
      <c r="AJ66" s="19">
        <v>185.63918525703198</v>
      </c>
      <c r="AK66" s="19">
        <v>39.535402521823471</v>
      </c>
      <c r="AL66" s="19">
        <v>17.761396702230844</v>
      </c>
      <c r="AM66" s="19">
        <v>0.83511154219204664</v>
      </c>
      <c r="AN66" s="19">
        <v>11.732298739088263</v>
      </c>
      <c r="AO66" s="19">
        <v>0</v>
      </c>
      <c r="AP66" s="19">
        <v>0.30552861299709022</v>
      </c>
      <c r="AQ66" s="19">
        <v>0.93695441319107664</v>
      </c>
      <c r="AR66" s="19">
        <v>14.543161978661495</v>
      </c>
      <c r="AS66" s="19">
        <v>5.8865179437439386</v>
      </c>
      <c r="AT66" s="19">
        <v>136.38797284190107</v>
      </c>
      <c r="AU66" s="19">
        <v>0</v>
      </c>
      <c r="AV66" s="19">
        <v>19.838991270611057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8.147429679922405E-2</v>
      </c>
      <c r="BH66" s="19">
        <v>0</v>
      </c>
      <c r="BI66" s="19">
        <v>7.8011639185257025</v>
      </c>
      <c r="BJ66" s="19">
        <v>0</v>
      </c>
      <c r="BK66" s="19">
        <v>0</v>
      </c>
      <c r="BL66" s="19">
        <v>4.0737148399612025E-2</v>
      </c>
      <c r="BM66" s="19">
        <v>0.10184287099903006</v>
      </c>
      <c r="BN66" s="19">
        <v>0</v>
      </c>
      <c r="BO66" s="19">
        <v>0.24442289039767218</v>
      </c>
      <c r="BP66" s="19">
        <v>0.14258001939864209</v>
      </c>
      <c r="BQ66" s="19">
        <v>0</v>
      </c>
      <c r="BR66" s="19">
        <v>0.38700290979631424</v>
      </c>
      <c r="BS66" s="19">
        <v>0</v>
      </c>
      <c r="BT66" s="19">
        <v>542.90397672162942</v>
      </c>
      <c r="BU66" s="19">
        <v>0</v>
      </c>
      <c r="BV66" s="19">
        <v>0</v>
      </c>
      <c r="BW66" s="19">
        <v>0</v>
      </c>
      <c r="BX66" s="19">
        <v>150.09602327837052</v>
      </c>
      <c r="BY66" s="19">
        <v>0</v>
      </c>
      <c r="BZ66" s="19">
        <v>0</v>
      </c>
      <c r="CA66" s="19">
        <v>150.09602327837052</v>
      </c>
      <c r="CB66" s="19">
        <v>693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5.0090307334305937</v>
      </c>
      <c r="E67" s="19">
        <v>1.6460772374877921</v>
      </c>
      <c r="F67" s="19">
        <v>0.38054473769879066</v>
      </c>
      <c r="G67" s="19">
        <v>1.4779295626906523</v>
      </c>
      <c r="H67" s="19">
        <v>0.84958825160660245</v>
      </c>
      <c r="I67" s="19">
        <v>0</v>
      </c>
      <c r="J67" s="19">
        <v>0</v>
      </c>
      <c r="K67" s="19">
        <v>21.257406045406867</v>
      </c>
      <c r="L67" s="19">
        <v>1.80537503466403</v>
      </c>
      <c r="M67" s="19">
        <v>62.568634779777909</v>
      </c>
      <c r="N67" s="19">
        <v>25.992090572589497</v>
      </c>
      <c r="O67" s="19">
        <v>0</v>
      </c>
      <c r="P67" s="19">
        <v>0.77878923063938565</v>
      </c>
      <c r="Q67" s="19">
        <v>0.79648898588118977</v>
      </c>
      <c r="R67" s="19">
        <v>3.1771060659038572</v>
      </c>
      <c r="S67" s="19">
        <v>1.6814767479714008</v>
      </c>
      <c r="T67" s="19">
        <v>6.3099627437032035</v>
      </c>
      <c r="U67" s="19">
        <v>10.53135436887351</v>
      </c>
      <c r="V67" s="19">
        <v>0.60179167822134338</v>
      </c>
      <c r="W67" s="19">
        <v>0.20354718528074847</v>
      </c>
      <c r="X67" s="19">
        <v>11.752637480558001</v>
      </c>
      <c r="Y67" s="19">
        <v>5.9382678836253149</v>
      </c>
      <c r="Z67" s="19">
        <v>14.478399787795851</v>
      </c>
      <c r="AA67" s="19">
        <v>3.6815490902952774</v>
      </c>
      <c r="AB67" s="19">
        <v>128.9073174260601</v>
      </c>
      <c r="AC67" s="19">
        <v>20.283919507107633</v>
      </c>
      <c r="AD67" s="19">
        <v>2.2832684261927438</v>
      </c>
      <c r="AE67" s="19">
        <v>0</v>
      </c>
      <c r="AF67" s="19">
        <v>7.3719480582114558</v>
      </c>
      <c r="AG67" s="19">
        <v>12.504877078334681</v>
      </c>
      <c r="AH67" s="19">
        <v>20.345868650453948</v>
      </c>
      <c r="AI67" s="19">
        <v>12.071233074910477</v>
      </c>
      <c r="AJ67" s="19">
        <v>27.231073439515786</v>
      </c>
      <c r="AK67" s="19">
        <v>25.372599139126347</v>
      </c>
      <c r="AL67" s="19">
        <v>2.2036195276046251</v>
      </c>
      <c r="AM67" s="19">
        <v>23.646873003050437</v>
      </c>
      <c r="AN67" s="19">
        <v>6.0090669045925322</v>
      </c>
      <c r="AO67" s="19">
        <v>1.4779295626906523</v>
      </c>
      <c r="AP67" s="19">
        <v>2.5753143876825138</v>
      </c>
      <c r="AQ67" s="19">
        <v>117.33167749792017</v>
      </c>
      <c r="AR67" s="19">
        <v>9.8676135473058508</v>
      </c>
      <c r="AS67" s="19">
        <v>42.824557807545304</v>
      </c>
      <c r="AT67" s="19">
        <v>0.53984253487502865</v>
      </c>
      <c r="AU67" s="19">
        <v>0</v>
      </c>
      <c r="AV67" s="19">
        <v>6.194914334631476E-2</v>
      </c>
      <c r="AW67" s="19">
        <v>0.91153739495291719</v>
      </c>
      <c r="AX67" s="19">
        <v>7.964889858811898E-2</v>
      </c>
      <c r="AY67" s="19">
        <v>4.1151930937194807</v>
      </c>
      <c r="AZ67" s="19">
        <v>0</v>
      </c>
      <c r="BA67" s="19">
        <v>0</v>
      </c>
      <c r="BB67" s="19">
        <v>0</v>
      </c>
      <c r="BC67" s="19">
        <v>2.6549632862706327E-2</v>
      </c>
      <c r="BD67" s="19">
        <v>0.28319608386886752</v>
      </c>
      <c r="BE67" s="19">
        <v>0.81418874112299389</v>
      </c>
      <c r="BF67" s="19">
        <v>4.1682923594448926</v>
      </c>
      <c r="BG67" s="19">
        <v>9.7348653829923207E-2</v>
      </c>
      <c r="BH67" s="19">
        <v>0</v>
      </c>
      <c r="BI67" s="19">
        <v>0</v>
      </c>
      <c r="BJ67" s="19">
        <v>5.2479774291949504</v>
      </c>
      <c r="BK67" s="19">
        <v>0</v>
      </c>
      <c r="BL67" s="19">
        <v>1.5133290731742606</v>
      </c>
      <c r="BM67" s="19">
        <v>1.9292733213566595</v>
      </c>
      <c r="BN67" s="19">
        <v>0</v>
      </c>
      <c r="BO67" s="19">
        <v>4.3187402790002292</v>
      </c>
      <c r="BP67" s="19">
        <v>3.2921544749755842</v>
      </c>
      <c r="BQ67" s="19">
        <v>0</v>
      </c>
      <c r="BR67" s="19">
        <v>0.88498776209021091</v>
      </c>
      <c r="BS67" s="19">
        <v>0</v>
      </c>
      <c r="BT67" s="19">
        <v>671.51101411881018</v>
      </c>
      <c r="BU67" s="19">
        <v>0</v>
      </c>
      <c r="BV67" s="19">
        <v>0</v>
      </c>
      <c r="BW67" s="19">
        <v>0</v>
      </c>
      <c r="BX67" s="19">
        <v>62.488985881189791</v>
      </c>
      <c r="BY67" s="19">
        <v>0</v>
      </c>
      <c r="BZ67" s="19">
        <v>0</v>
      </c>
      <c r="CA67" s="19">
        <v>62.488985881189791</v>
      </c>
      <c r="CB67" s="19">
        <v>734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3.9940473333013295E-2</v>
      </c>
      <c r="E68" s="19">
        <v>9.6778839229993766E-2</v>
      </c>
      <c r="F68" s="19">
        <v>6.1446882050789691E-3</v>
      </c>
      <c r="G68" s="19">
        <v>0</v>
      </c>
      <c r="H68" s="19">
        <v>7.5272430512217367E-2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5.2437232970092653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0.42091114204790936</v>
      </c>
      <c r="AP68" s="19">
        <v>9.2170323076184529E-2</v>
      </c>
      <c r="AQ68" s="19">
        <v>9.2346982862080544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0.72046469204550911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5.4534107820075846E-2</v>
      </c>
      <c r="BM68" s="19">
        <v>1.3825548461427679E-2</v>
      </c>
      <c r="BN68" s="19">
        <v>0</v>
      </c>
      <c r="BO68" s="19">
        <v>1.5361720512697423E-3</v>
      </c>
      <c r="BP68" s="19">
        <v>0</v>
      </c>
      <c r="BQ68" s="19">
        <v>0</v>
      </c>
      <c r="BR68" s="19">
        <v>0</v>
      </c>
      <c r="BS68" s="19">
        <v>0</v>
      </c>
      <c r="BT68" s="19">
        <v>16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16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6.0781476121562955E-2</v>
      </c>
      <c r="E69" s="19">
        <v>0.1150506512301013</v>
      </c>
      <c r="F69" s="19">
        <v>7.9594790159189573E-3</v>
      </c>
      <c r="G69" s="19">
        <v>0</v>
      </c>
      <c r="H69" s="19">
        <v>3.1114327062228657E-2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1.0853835021707671E-2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0.66642547033285093</v>
      </c>
      <c r="AP69" s="19">
        <v>0.45079594790159189</v>
      </c>
      <c r="AQ69" s="19">
        <v>19.85672937771346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5.065123010130246E-3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0.64037626628075262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3.473227206946454E-2</v>
      </c>
      <c r="BM69" s="19">
        <v>6.5123010130246021E-3</v>
      </c>
      <c r="BN69" s="19">
        <v>0</v>
      </c>
      <c r="BO69" s="19">
        <v>2.1707670043415337E-3</v>
      </c>
      <c r="BP69" s="19">
        <v>0</v>
      </c>
      <c r="BQ69" s="19">
        <v>0</v>
      </c>
      <c r="BR69" s="19">
        <v>0.11143270622286541</v>
      </c>
      <c r="BS69" s="19">
        <v>0</v>
      </c>
      <c r="BT69" s="19">
        <v>22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22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32.749676251973533</v>
      </c>
      <c r="E70" s="19">
        <v>21.245250217310321</v>
      </c>
      <c r="F70" s="19">
        <v>0.60495644923808334</v>
      </c>
      <c r="G70" s="19">
        <v>0.6254634475173404</v>
      </c>
      <c r="H70" s="19">
        <v>0.34861897074737014</v>
      </c>
      <c r="I70" s="19">
        <v>2.0506998279257064E-2</v>
      </c>
      <c r="J70" s="19">
        <v>0.11278849053591385</v>
      </c>
      <c r="K70" s="19">
        <v>1.0253499139628532E-2</v>
      </c>
      <c r="L70" s="19">
        <v>1.8456298451331357</v>
      </c>
      <c r="M70" s="19">
        <v>16.590161607918965</v>
      </c>
      <c r="N70" s="19">
        <v>17.420695038228878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1.9584183356690497</v>
      </c>
      <c r="U70" s="19">
        <v>0</v>
      </c>
      <c r="V70" s="19">
        <v>0</v>
      </c>
      <c r="W70" s="19">
        <v>0</v>
      </c>
      <c r="X70" s="19">
        <v>5.0959890723953807</v>
      </c>
      <c r="Y70" s="19">
        <v>1.8968973408312786</v>
      </c>
      <c r="Z70" s="19">
        <v>3.4246687126359299</v>
      </c>
      <c r="AA70" s="19">
        <v>0.58444945095882628</v>
      </c>
      <c r="AB70" s="19">
        <v>5.3010590551879506</v>
      </c>
      <c r="AC70" s="19">
        <v>37.712369835553744</v>
      </c>
      <c r="AD70" s="19">
        <v>3.3939082152170439</v>
      </c>
      <c r="AE70" s="19">
        <v>6.1520994837771195E-2</v>
      </c>
      <c r="AF70" s="19">
        <v>1.9891788330879354</v>
      </c>
      <c r="AG70" s="19">
        <v>1.0253499139628532E-2</v>
      </c>
      <c r="AH70" s="19">
        <v>3.5784711997303575</v>
      </c>
      <c r="AI70" s="19">
        <v>3.9270901704777281</v>
      </c>
      <c r="AJ70" s="19">
        <v>26.382253286264213</v>
      </c>
      <c r="AK70" s="19">
        <v>1.1894059001969097</v>
      </c>
      <c r="AL70" s="19">
        <v>1.7841088502953646</v>
      </c>
      <c r="AM70" s="19">
        <v>5.7727200156108642</v>
      </c>
      <c r="AN70" s="19">
        <v>2.2455163115786485</v>
      </c>
      <c r="AO70" s="19">
        <v>1.445743378687623</v>
      </c>
      <c r="AP70" s="19">
        <v>0.6254634475173404</v>
      </c>
      <c r="AQ70" s="19">
        <v>316.79210941796316</v>
      </c>
      <c r="AR70" s="19">
        <v>2.2660233098579057</v>
      </c>
      <c r="AS70" s="19">
        <v>4.1013996558514128E-2</v>
      </c>
      <c r="AT70" s="19">
        <v>0</v>
      </c>
      <c r="AU70" s="19">
        <v>0</v>
      </c>
      <c r="AV70" s="19">
        <v>0</v>
      </c>
      <c r="AW70" s="19">
        <v>0</v>
      </c>
      <c r="AX70" s="19">
        <v>2.1019673236238492</v>
      </c>
      <c r="AY70" s="19">
        <v>6.6135069450604034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12.109382483901298</v>
      </c>
      <c r="BF70" s="19">
        <v>0</v>
      </c>
      <c r="BG70" s="19">
        <v>4.1013996558514128E-2</v>
      </c>
      <c r="BH70" s="19">
        <v>0</v>
      </c>
      <c r="BI70" s="19">
        <v>0</v>
      </c>
      <c r="BJ70" s="19">
        <v>0.91256142342693936</v>
      </c>
      <c r="BK70" s="19">
        <v>0</v>
      </c>
      <c r="BL70" s="19">
        <v>3.2298522289829874</v>
      </c>
      <c r="BM70" s="19">
        <v>1.5995458657820512</v>
      </c>
      <c r="BN70" s="19">
        <v>0</v>
      </c>
      <c r="BO70" s="19">
        <v>1.3637153855705948</v>
      </c>
      <c r="BP70" s="19">
        <v>0.71774493977399734</v>
      </c>
      <c r="BQ70" s="19">
        <v>1.0253499139628532E-2</v>
      </c>
      <c r="BR70" s="19">
        <v>0.65622394493622604</v>
      </c>
      <c r="BS70" s="19">
        <v>0</v>
      </c>
      <c r="BT70" s="19">
        <v>548.40840148303209</v>
      </c>
      <c r="BU70" s="19">
        <v>0</v>
      </c>
      <c r="BV70" s="19">
        <v>0</v>
      </c>
      <c r="BW70" s="19">
        <v>0</v>
      </c>
      <c r="BX70" s="19">
        <v>29.591598516967945</v>
      </c>
      <c r="BY70" s="19">
        <v>0</v>
      </c>
      <c r="BZ70" s="19">
        <v>0</v>
      </c>
      <c r="CA70" s="19">
        <v>29.591598516967945</v>
      </c>
      <c r="CB70" s="19">
        <v>578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0.11417244796828543</v>
      </c>
      <c r="AD71" s="19">
        <v>13.04420218037661</v>
      </c>
      <c r="AE71" s="19">
        <v>2.7274529236868186</v>
      </c>
      <c r="AF71" s="19">
        <v>0</v>
      </c>
      <c r="AG71" s="19">
        <v>0</v>
      </c>
      <c r="AH71" s="19">
        <v>0</v>
      </c>
      <c r="AI71" s="19">
        <v>2.8543111992071359E-2</v>
      </c>
      <c r="AJ71" s="19">
        <v>7.294350842418236E-2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1.2685827552031714E-2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16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16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1.8376505087306172</v>
      </c>
      <c r="E72" s="19">
        <v>3.4570800195494735</v>
      </c>
      <c r="F72" s="19">
        <v>0.14930910383436266</v>
      </c>
      <c r="G72" s="19">
        <v>1.1944728306749013</v>
      </c>
      <c r="H72" s="19">
        <v>27.955258364064512</v>
      </c>
      <c r="I72" s="19">
        <v>0</v>
      </c>
      <c r="J72" s="19">
        <v>0.6891189407739815</v>
      </c>
      <c r="K72" s="19">
        <v>1.8606211400897499</v>
      </c>
      <c r="L72" s="19">
        <v>0</v>
      </c>
      <c r="M72" s="19">
        <v>0.43644199582352161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1.5964588794597234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1.1485315679566357E-2</v>
      </c>
      <c r="AB72" s="19">
        <v>10.02668058826143</v>
      </c>
      <c r="AC72" s="19">
        <v>9.693606433554006</v>
      </c>
      <c r="AD72" s="19">
        <v>90.619140711778556</v>
      </c>
      <c r="AE72" s="19">
        <v>1.3208113031501312</v>
      </c>
      <c r="AF72" s="19">
        <v>232.56615719553915</v>
      </c>
      <c r="AG72" s="19">
        <v>0.57426578397831785</v>
      </c>
      <c r="AH72" s="19">
        <v>36.925289909805841</v>
      </c>
      <c r="AI72" s="19">
        <v>112.22301950504288</v>
      </c>
      <c r="AJ72" s="19">
        <v>88.907828675523163</v>
      </c>
      <c r="AK72" s="19">
        <v>100.20937930421647</v>
      </c>
      <c r="AL72" s="19">
        <v>13.747922868440929</v>
      </c>
      <c r="AM72" s="19">
        <v>15.344381747900652</v>
      </c>
      <c r="AN72" s="19">
        <v>10.784711423112809</v>
      </c>
      <c r="AO72" s="19">
        <v>2.3200337672724043</v>
      </c>
      <c r="AP72" s="19">
        <v>0.96476651708357408</v>
      </c>
      <c r="AQ72" s="19">
        <v>247.0261696361132</v>
      </c>
      <c r="AR72" s="19">
        <v>0</v>
      </c>
      <c r="AS72" s="19">
        <v>11.554227573643754</v>
      </c>
      <c r="AT72" s="19">
        <v>0.32158883902785801</v>
      </c>
      <c r="AU72" s="19">
        <v>0</v>
      </c>
      <c r="AV72" s="19">
        <v>0</v>
      </c>
      <c r="AW72" s="19">
        <v>5.7426578397831787E-2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0.160794419513929</v>
      </c>
      <c r="BD72" s="19">
        <v>0</v>
      </c>
      <c r="BE72" s="19">
        <v>0</v>
      </c>
      <c r="BF72" s="19">
        <v>0</v>
      </c>
      <c r="BG72" s="19">
        <v>0.36753010174612344</v>
      </c>
      <c r="BH72" s="19">
        <v>0</v>
      </c>
      <c r="BI72" s="19">
        <v>2.7220198160572266</v>
      </c>
      <c r="BJ72" s="19">
        <v>0</v>
      </c>
      <c r="BK72" s="19">
        <v>0</v>
      </c>
      <c r="BL72" s="19">
        <v>1.7227973519349535</v>
      </c>
      <c r="BM72" s="19">
        <v>0.4594126271826543</v>
      </c>
      <c r="BN72" s="19">
        <v>0</v>
      </c>
      <c r="BO72" s="19">
        <v>5.7426578397831787E-2</v>
      </c>
      <c r="BP72" s="19">
        <v>0</v>
      </c>
      <c r="BQ72" s="19">
        <v>0</v>
      </c>
      <c r="BR72" s="19">
        <v>0</v>
      </c>
      <c r="BS72" s="19">
        <v>0</v>
      </c>
      <c r="BT72" s="19">
        <v>1029.8652863553561</v>
      </c>
      <c r="BU72" s="19">
        <v>0</v>
      </c>
      <c r="BV72" s="19">
        <v>0</v>
      </c>
      <c r="BW72" s="19">
        <v>0</v>
      </c>
      <c r="BX72" s="19">
        <v>2.7449904474163591</v>
      </c>
      <c r="BY72" s="19">
        <v>1.3897231972275292</v>
      </c>
      <c r="BZ72" s="19">
        <v>0</v>
      </c>
      <c r="CA72" s="19">
        <v>4.1347136446438881</v>
      </c>
      <c r="CB72" s="19">
        <v>1034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2.1848258641766587E-2</v>
      </c>
      <c r="K73" s="19">
        <v>1.1623273597419823</v>
      </c>
      <c r="L73" s="19">
        <v>0</v>
      </c>
      <c r="M73" s="19">
        <v>1.9794522329440529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0.97880198715114308</v>
      </c>
      <c r="U73" s="19">
        <v>1.3720706427029419</v>
      </c>
      <c r="V73" s="19">
        <v>0</v>
      </c>
      <c r="W73" s="19">
        <v>0</v>
      </c>
      <c r="X73" s="19">
        <v>0.10924129320883294</v>
      </c>
      <c r="Y73" s="19">
        <v>0.87393034567066352</v>
      </c>
      <c r="Z73" s="19">
        <v>0</v>
      </c>
      <c r="AA73" s="19">
        <v>3.0587562098473221E-2</v>
      </c>
      <c r="AB73" s="19">
        <v>0.34083283481155879</v>
      </c>
      <c r="AC73" s="19">
        <v>0.46318308320545165</v>
      </c>
      <c r="AD73" s="19">
        <v>5.5188701329102399</v>
      </c>
      <c r="AE73" s="19">
        <v>39.453585455302104</v>
      </c>
      <c r="AF73" s="19">
        <v>10.487164148047963</v>
      </c>
      <c r="AG73" s="19">
        <v>0.97443233542278973</v>
      </c>
      <c r="AH73" s="19">
        <v>37.609592425937002</v>
      </c>
      <c r="AI73" s="19">
        <v>7.0963144068457877</v>
      </c>
      <c r="AJ73" s="19">
        <v>3.1286706375009756</v>
      </c>
      <c r="AK73" s="19">
        <v>16.193929305277393</v>
      </c>
      <c r="AL73" s="19">
        <v>4.1686477488490645</v>
      </c>
      <c r="AM73" s="19">
        <v>12.064608421983509</v>
      </c>
      <c r="AN73" s="19">
        <v>1.8439930293650999</v>
      </c>
      <c r="AO73" s="19">
        <v>4.8066169011886491E-2</v>
      </c>
      <c r="AP73" s="19">
        <v>0.44570447629203835</v>
      </c>
      <c r="AQ73" s="19">
        <v>19.36192680833355</v>
      </c>
      <c r="AR73" s="19">
        <v>0</v>
      </c>
      <c r="AS73" s="19">
        <v>0.10050198975212631</v>
      </c>
      <c r="AT73" s="19">
        <v>5.2435820740239815E-2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0.3189845761697922</v>
      </c>
      <c r="BF73" s="19">
        <v>0</v>
      </c>
      <c r="BG73" s="19">
        <v>4.3696517283533173E-3</v>
      </c>
      <c r="BH73" s="19">
        <v>0</v>
      </c>
      <c r="BI73" s="19">
        <v>0</v>
      </c>
      <c r="BJ73" s="19">
        <v>0</v>
      </c>
      <c r="BK73" s="19">
        <v>0</v>
      </c>
      <c r="BL73" s="19">
        <v>6.9914427653653077E-2</v>
      </c>
      <c r="BM73" s="19">
        <v>1.3108955185059954E-2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166.28709652248551</v>
      </c>
      <c r="BU73" s="19">
        <v>0</v>
      </c>
      <c r="BV73" s="19">
        <v>0</v>
      </c>
      <c r="BW73" s="19">
        <v>0</v>
      </c>
      <c r="BX73" s="19">
        <v>1.7129034775145004</v>
      </c>
      <c r="BY73" s="19">
        <v>0</v>
      </c>
      <c r="BZ73" s="19">
        <v>0</v>
      </c>
      <c r="CA73" s="19">
        <v>1.7129034775145004</v>
      </c>
      <c r="CB73" s="19">
        <v>168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0.10230692076228685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1.5045135406218657E-3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0.21213640922768306</v>
      </c>
      <c r="AE74" s="19">
        <v>0.69207622868605823</v>
      </c>
      <c r="AF74" s="19">
        <v>0</v>
      </c>
      <c r="AG74" s="19">
        <v>0</v>
      </c>
      <c r="AH74" s="19">
        <v>1.9588766298896692</v>
      </c>
      <c r="AI74" s="19">
        <v>1.5240722166499499</v>
      </c>
      <c r="AJ74" s="19">
        <v>0</v>
      </c>
      <c r="AK74" s="19">
        <v>4.018555667001003</v>
      </c>
      <c r="AL74" s="19">
        <v>3.9117352056168508E-2</v>
      </c>
      <c r="AM74" s="19">
        <v>0</v>
      </c>
      <c r="AN74" s="19">
        <v>1.9408224674022068</v>
      </c>
      <c r="AO74" s="19">
        <v>0</v>
      </c>
      <c r="AP74" s="19">
        <v>0</v>
      </c>
      <c r="AQ74" s="19">
        <v>0.64543630892678028</v>
      </c>
      <c r="AR74" s="19">
        <v>0.86509528585757267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12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12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4.5631600940621233</v>
      </c>
      <c r="E75" s="19">
        <v>7.3010561504993987</v>
      </c>
      <c r="F75" s="19">
        <v>0.64352257736773544</v>
      </c>
      <c r="G75" s="19">
        <v>0.76052668234368737</v>
      </c>
      <c r="H75" s="19">
        <v>12.449236769441281</v>
      </c>
      <c r="I75" s="19">
        <v>6.7160356256196385</v>
      </c>
      <c r="J75" s="19">
        <v>2.866600571910821</v>
      </c>
      <c r="K75" s="19">
        <v>24.769769023409012</v>
      </c>
      <c r="L75" s="19">
        <v>1.3455472072234467</v>
      </c>
      <c r="M75" s="19">
        <v>26.653535113521841</v>
      </c>
      <c r="N75" s="19">
        <v>42.519291748260919</v>
      </c>
      <c r="O75" s="19">
        <v>0.35101231492785567</v>
      </c>
      <c r="P75" s="19">
        <v>1.0296361237883767</v>
      </c>
      <c r="Q75" s="19">
        <v>1.1700410497595188</v>
      </c>
      <c r="R75" s="19">
        <v>0.80732832433406798</v>
      </c>
      <c r="S75" s="19">
        <v>5.0194761034683362</v>
      </c>
      <c r="T75" s="19">
        <v>1.4859521331945891</v>
      </c>
      <c r="U75" s="19">
        <v>0.32761149393266525</v>
      </c>
      <c r="V75" s="19">
        <v>2.6559931829541079</v>
      </c>
      <c r="W75" s="19">
        <v>0.50311765139659315</v>
      </c>
      <c r="X75" s="19">
        <v>5.5225937548649293</v>
      </c>
      <c r="Y75" s="19">
        <v>10.097454259424648</v>
      </c>
      <c r="Z75" s="19">
        <v>10.55377026883086</v>
      </c>
      <c r="AA75" s="19">
        <v>1.7082599326488976</v>
      </c>
      <c r="AB75" s="19">
        <v>2.0709726580743486</v>
      </c>
      <c r="AC75" s="19">
        <v>2.7027948249444886</v>
      </c>
      <c r="AD75" s="19">
        <v>24.383655476988373</v>
      </c>
      <c r="AE75" s="19">
        <v>2.3634829205142283</v>
      </c>
      <c r="AF75" s="19">
        <v>120.03451129482904</v>
      </c>
      <c r="AG75" s="19">
        <v>13.069358525813827</v>
      </c>
      <c r="AH75" s="19">
        <v>31.45070341753587</v>
      </c>
      <c r="AI75" s="19">
        <v>82.63999934451482</v>
      </c>
      <c r="AJ75" s="19">
        <v>60.163510778634461</v>
      </c>
      <c r="AK75" s="19">
        <v>31.801715732463723</v>
      </c>
      <c r="AL75" s="19">
        <v>32.047424352913225</v>
      </c>
      <c r="AM75" s="19">
        <v>19.200373626553706</v>
      </c>
      <c r="AN75" s="19">
        <v>37.616819749768531</v>
      </c>
      <c r="AO75" s="19">
        <v>29.368030348963924</v>
      </c>
      <c r="AP75" s="19">
        <v>6.2597196162134265</v>
      </c>
      <c r="AQ75" s="19">
        <v>362.95843404590033</v>
      </c>
      <c r="AR75" s="19">
        <v>3.9313379271919837</v>
      </c>
      <c r="AS75" s="19">
        <v>15.678550066777552</v>
      </c>
      <c r="AT75" s="19">
        <v>1.053036944783567</v>
      </c>
      <c r="AU75" s="19">
        <v>1.1700410497595189E-2</v>
      </c>
      <c r="AV75" s="19">
        <v>0</v>
      </c>
      <c r="AW75" s="19">
        <v>5.8502052487975943E-2</v>
      </c>
      <c r="AX75" s="19">
        <v>1.7901628061320638</v>
      </c>
      <c r="AY75" s="19">
        <v>24.266651372012422</v>
      </c>
      <c r="AZ75" s="19">
        <v>0</v>
      </c>
      <c r="BA75" s="19">
        <v>0.14040492597114226</v>
      </c>
      <c r="BB75" s="19">
        <v>0.28080985194228453</v>
      </c>
      <c r="BC75" s="19">
        <v>3.5101231492785566E-2</v>
      </c>
      <c r="BD75" s="19">
        <v>0</v>
      </c>
      <c r="BE75" s="19">
        <v>5.967209353773546</v>
      </c>
      <c r="BF75" s="19">
        <v>0</v>
      </c>
      <c r="BG75" s="19">
        <v>0.37441313592304604</v>
      </c>
      <c r="BH75" s="19">
        <v>0</v>
      </c>
      <c r="BI75" s="19">
        <v>0</v>
      </c>
      <c r="BJ75" s="19">
        <v>2.9953050873843683</v>
      </c>
      <c r="BK75" s="19">
        <v>1.0179357132907814</v>
      </c>
      <c r="BL75" s="19">
        <v>14.286201217563724</v>
      </c>
      <c r="BM75" s="19">
        <v>1.2519439232426852</v>
      </c>
      <c r="BN75" s="19">
        <v>0</v>
      </c>
      <c r="BO75" s="19">
        <v>2.1645759420551101</v>
      </c>
      <c r="BP75" s="19">
        <v>0</v>
      </c>
      <c r="BQ75" s="19">
        <v>0</v>
      </c>
      <c r="BR75" s="19">
        <v>1.1934418707547092</v>
      </c>
      <c r="BS75" s="19">
        <v>0</v>
      </c>
      <c r="BT75" s="19">
        <v>1106.4493187050891</v>
      </c>
      <c r="BU75" s="19">
        <v>0</v>
      </c>
      <c r="BV75" s="19">
        <v>0</v>
      </c>
      <c r="BW75" s="19">
        <v>0</v>
      </c>
      <c r="BX75" s="19">
        <v>196.54349553860396</v>
      </c>
      <c r="BY75" s="19">
        <v>125.00718575630698</v>
      </c>
      <c r="BZ75" s="19">
        <v>0</v>
      </c>
      <c r="CA75" s="19">
        <v>321.55068129491099</v>
      </c>
      <c r="CB75" s="19">
        <v>1428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2.5061570288641515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133.41739730075855</v>
      </c>
      <c r="AH76" s="19">
        <v>5.6585558073096243</v>
      </c>
      <c r="AI76" s="19">
        <v>0.92207664269530099</v>
      </c>
      <c r="AJ76" s="19">
        <v>0.34676386562900208</v>
      </c>
      <c r="AK76" s="19">
        <v>2.9790168456309725</v>
      </c>
      <c r="AL76" s="19">
        <v>5.5166978622795786E-2</v>
      </c>
      <c r="AM76" s="19">
        <v>0.34676386562900208</v>
      </c>
      <c r="AN76" s="19">
        <v>4.2084523692247071</v>
      </c>
      <c r="AO76" s="19">
        <v>1.3791744655698945</v>
      </c>
      <c r="AP76" s="19">
        <v>0</v>
      </c>
      <c r="AQ76" s="19">
        <v>0</v>
      </c>
      <c r="AR76" s="19">
        <v>0</v>
      </c>
      <c r="AS76" s="19">
        <v>0.31523987784454732</v>
      </c>
      <c r="AT76" s="19">
        <v>0</v>
      </c>
      <c r="AU76" s="19">
        <v>0</v>
      </c>
      <c r="AV76" s="19">
        <v>0</v>
      </c>
      <c r="AW76" s="19">
        <v>1.7101763373066692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3.7513545463501137</v>
      </c>
      <c r="BD76" s="19">
        <v>0</v>
      </c>
      <c r="BE76" s="19">
        <v>0</v>
      </c>
      <c r="BF76" s="19">
        <v>0</v>
      </c>
      <c r="BG76" s="19">
        <v>7.0928972515023156E-2</v>
      </c>
      <c r="BH76" s="19">
        <v>0</v>
      </c>
      <c r="BI76" s="19">
        <v>0</v>
      </c>
      <c r="BJ76" s="19">
        <v>0</v>
      </c>
      <c r="BK76" s="19">
        <v>0</v>
      </c>
      <c r="BL76" s="19">
        <v>0.59107477095852623</v>
      </c>
      <c r="BM76" s="19">
        <v>0.27583489311397891</v>
      </c>
      <c r="BN76" s="19">
        <v>0</v>
      </c>
      <c r="BO76" s="19">
        <v>2.3642990838341049E-2</v>
      </c>
      <c r="BP76" s="19">
        <v>7.8809969461136834E-3</v>
      </c>
      <c r="BQ76" s="19">
        <v>0.12609595113781893</v>
      </c>
      <c r="BR76" s="19">
        <v>1.3082454930548715</v>
      </c>
      <c r="BS76" s="19">
        <v>0</v>
      </c>
      <c r="BT76" s="19">
        <v>160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160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1.3357113777795011E-2</v>
      </c>
      <c r="E77" s="19">
        <v>0</v>
      </c>
      <c r="F77" s="19">
        <v>0</v>
      </c>
      <c r="G77" s="19">
        <v>0</v>
      </c>
      <c r="H77" s="19">
        <v>0.70792703022313552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66.732140433863862</v>
      </c>
      <c r="AH77" s="19">
        <v>0</v>
      </c>
      <c r="AI77" s="19">
        <v>0.36064207200046522</v>
      </c>
      <c r="AJ77" s="19">
        <v>0</v>
      </c>
      <c r="AK77" s="19">
        <v>2.6714227555590022E-2</v>
      </c>
      <c r="AL77" s="19">
        <v>0.3739991857782603</v>
      </c>
      <c r="AM77" s="19">
        <v>0</v>
      </c>
      <c r="AN77" s="19">
        <v>2.1104239768916115</v>
      </c>
      <c r="AO77" s="19">
        <v>0.4007134133338503</v>
      </c>
      <c r="AP77" s="19">
        <v>0.18699959288913015</v>
      </c>
      <c r="AQ77" s="19">
        <v>0</v>
      </c>
      <c r="AR77" s="19">
        <v>4.0071341333385031E-2</v>
      </c>
      <c r="AS77" s="19">
        <v>1.7230676773355564</v>
      </c>
      <c r="AT77" s="19">
        <v>0</v>
      </c>
      <c r="AU77" s="19">
        <v>0</v>
      </c>
      <c r="AV77" s="19">
        <v>0</v>
      </c>
      <c r="AW77" s="19">
        <v>0.58771300622298039</v>
      </c>
      <c r="AX77" s="19">
        <v>1.3357113777795011E-2</v>
      </c>
      <c r="AY77" s="19">
        <v>0</v>
      </c>
      <c r="AZ77" s="19">
        <v>0</v>
      </c>
      <c r="BA77" s="19">
        <v>5.1692030320066689</v>
      </c>
      <c r="BB77" s="19">
        <v>0.1469282515557451</v>
      </c>
      <c r="BC77" s="19">
        <v>36.504991954713759</v>
      </c>
      <c r="BD77" s="19">
        <v>7.0792703022313557</v>
      </c>
      <c r="BE77" s="19">
        <v>1.3357113777795011E-2</v>
      </c>
      <c r="BF77" s="19">
        <v>5.5298451040071344</v>
      </c>
      <c r="BG77" s="19">
        <v>7.426555260454025</v>
      </c>
      <c r="BH77" s="19">
        <v>2.5244945040032567</v>
      </c>
      <c r="BI77" s="19">
        <v>0.8548552817788807</v>
      </c>
      <c r="BJ77" s="19">
        <v>8.5619099315666016</v>
      </c>
      <c r="BK77" s="19">
        <v>0.52092743733400537</v>
      </c>
      <c r="BL77" s="19">
        <v>6.7319853440086845</v>
      </c>
      <c r="BM77" s="19">
        <v>16.990248725355254</v>
      </c>
      <c r="BN77" s="19">
        <v>2.2707093422251514</v>
      </c>
      <c r="BO77" s="19">
        <v>1.9501386115580712</v>
      </c>
      <c r="BP77" s="19">
        <v>1.3891398328906812</v>
      </c>
      <c r="BQ77" s="19">
        <v>6.678556888897505E-2</v>
      </c>
      <c r="BR77" s="19">
        <v>8.6821239555667571</v>
      </c>
      <c r="BS77" s="19">
        <v>0</v>
      </c>
      <c r="BT77" s="19">
        <v>185.69059573890624</v>
      </c>
      <c r="BU77" s="19">
        <v>0</v>
      </c>
      <c r="BV77" s="19">
        <v>0</v>
      </c>
      <c r="BW77" s="19">
        <v>0</v>
      </c>
      <c r="BX77" s="19">
        <v>245.99796444565069</v>
      </c>
      <c r="BY77" s="19">
        <v>257.31143981544307</v>
      </c>
      <c r="BZ77" s="19">
        <v>0</v>
      </c>
      <c r="CA77" s="19">
        <v>503.30940426109379</v>
      </c>
      <c r="CB77" s="19">
        <v>689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231.46881188118812</v>
      </c>
      <c r="AH78" s="19">
        <v>0.11485148514851484</v>
      </c>
      <c r="AI78" s="19">
        <v>0</v>
      </c>
      <c r="AJ78" s="19">
        <v>4.3643564356435647</v>
      </c>
      <c r="AK78" s="19">
        <v>0</v>
      </c>
      <c r="AL78" s="19">
        <v>0.57425742574257421</v>
      </c>
      <c r="AM78" s="19">
        <v>0.5311881188118811</v>
      </c>
      <c r="AN78" s="19">
        <v>4.3069306930693066E-2</v>
      </c>
      <c r="AO78" s="19">
        <v>0</v>
      </c>
      <c r="AP78" s="19">
        <v>0</v>
      </c>
      <c r="AQ78" s="19">
        <v>0.200990099009901</v>
      </c>
      <c r="AR78" s="19">
        <v>0</v>
      </c>
      <c r="AS78" s="19">
        <v>0.33019801980198021</v>
      </c>
      <c r="AT78" s="19">
        <v>5.7425742574257421E-2</v>
      </c>
      <c r="AU78" s="19">
        <v>0</v>
      </c>
      <c r="AV78" s="19">
        <v>0.17227722772277226</v>
      </c>
      <c r="AW78" s="19">
        <v>0.44504950495049506</v>
      </c>
      <c r="AX78" s="19">
        <v>0</v>
      </c>
      <c r="AY78" s="19">
        <v>0</v>
      </c>
      <c r="AZ78" s="19">
        <v>0</v>
      </c>
      <c r="BA78" s="19">
        <v>2.1534653465346536</v>
      </c>
      <c r="BB78" s="19">
        <v>4.6945544554455445</v>
      </c>
      <c r="BC78" s="19">
        <v>0</v>
      </c>
      <c r="BD78" s="19">
        <v>2.4118811881188118</v>
      </c>
      <c r="BE78" s="19">
        <v>0</v>
      </c>
      <c r="BF78" s="19">
        <v>2.3544554455445543</v>
      </c>
      <c r="BG78" s="19">
        <v>2.7851485148514854</v>
      </c>
      <c r="BH78" s="19">
        <v>4.3069306930693066E-2</v>
      </c>
      <c r="BI78" s="19">
        <v>0</v>
      </c>
      <c r="BJ78" s="19">
        <v>20.070297029702971</v>
      </c>
      <c r="BK78" s="19">
        <v>2.3831683168316831</v>
      </c>
      <c r="BL78" s="19">
        <v>0.18663366336633661</v>
      </c>
      <c r="BM78" s="19">
        <v>8.6138613861386132E-2</v>
      </c>
      <c r="BN78" s="19">
        <v>4.3069306930693066E-2</v>
      </c>
      <c r="BO78" s="19">
        <v>1.4356435643564355E-2</v>
      </c>
      <c r="BP78" s="19">
        <v>4.3069306930693066E-2</v>
      </c>
      <c r="BQ78" s="19">
        <v>1.6509900990099009</v>
      </c>
      <c r="BR78" s="19">
        <v>9.7623762376237622</v>
      </c>
      <c r="BS78" s="19">
        <v>0</v>
      </c>
      <c r="BT78" s="19">
        <v>286.98514851485152</v>
      </c>
      <c r="BU78" s="19">
        <v>0</v>
      </c>
      <c r="BV78" s="19">
        <v>0</v>
      </c>
      <c r="BW78" s="19">
        <v>0</v>
      </c>
      <c r="BX78" s="19">
        <v>655.6871287128713</v>
      </c>
      <c r="BY78" s="19">
        <v>333.32772277227718</v>
      </c>
      <c r="BZ78" s="19">
        <v>0</v>
      </c>
      <c r="CA78" s="19">
        <v>989.01485148514848</v>
      </c>
      <c r="CB78" s="19">
        <v>1276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6.8349009474590874</v>
      </c>
      <c r="I79" s="19">
        <v>0</v>
      </c>
      <c r="J79" s="19">
        <v>0</v>
      </c>
      <c r="K79" s="19">
        <v>0.67624461670973302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7.076416881998278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60.886167097329889</v>
      </c>
      <c r="AH79" s="19">
        <v>1.0143669250645995</v>
      </c>
      <c r="AI79" s="19">
        <v>19.490335917312663</v>
      </c>
      <c r="AJ79" s="19">
        <v>5.7963824289405679</v>
      </c>
      <c r="AK79" s="19">
        <v>4.8303186907838067E-2</v>
      </c>
      <c r="AL79" s="19">
        <v>1.0626701119724375</v>
      </c>
      <c r="AM79" s="19">
        <v>1.3041860465116279</v>
      </c>
      <c r="AN79" s="19">
        <v>7.9941774332472013</v>
      </c>
      <c r="AO79" s="19">
        <v>0.16906115417743325</v>
      </c>
      <c r="AP79" s="19">
        <v>9.6606373815676133E-2</v>
      </c>
      <c r="AQ79" s="19">
        <v>22.34022394487511</v>
      </c>
      <c r="AR79" s="19">
        <v>0</v>
      </c>
      <c r="AS79" s="19">
        <v>2.8257364341085274</v>
      </c>
      <c r="AT79" s="19">
        <v>0</v>
      </c>
      <c r="AU79" s="19">
        <v>0</v>
      </c>
      <c r="AV79" s="19">
        <v>0</v>
      </c>
      <c r="AW79" s="19">
        <v>0.84530577088716619</v>
      </c>
      <c r="AX79" s="19">
        <v>0</v>
      </c>
      <c r="AY79" s="19">
        <v>0</v>
      </c>
      <c r="AZ79" s="19">
        <v>0</v>
      </c>
      <c r="BA79" s="19">
        <v>1.2800344530577088</v>
      </c>
      <c r="BB79" s="19">
        <v>0</v>
      </c>
      <c r="BC79" s="19">
        <v>0.60378983634797589</v>
      </c>
      <c r="BD79" s="19">
        <v>0</v>
      </c>
      <c r="BE79" s="19">
        <v>0</v>
      </c>
      <c r="BF79" s="19">
        <v>0</v>
      </c>
      <c r="BG79" s="19">
        <v>43.666080964685619</v>
      </c>
      <c r="BH79" s="19">
        <v>0.14490956072351421</v>
      </c>
      <c r="BI79" s="19">
        <v>0</v>
      </c>
      <c r="BJ79" s="19">
        <v>0</v>
      </c>
      <c r="BK79" s="19">
        <v>0</v>
      </c>
      <c r="BL79" s="19">
        <v>2.0287338501291989</v>
      </c>
      <c r="BM79" s="19">
        <v>3.7676485788113698</v>
      </c>
      <c r="BN79" s="19">
        <v>0</v>
      </c>
      <c r="BO79" s="19">
        <v>9.0809991386735582</v>
      </c>
      <c r="BP79" s="19">
        <v>5.2650473729543492</v>
      </c>
      <c r="BQ79" s="19">
        <v>0</v>
      </c>
      <c r="BR79" s="19">
        <v>0.96606373815676139</v>
      </c>
      <c r="BS79" s="19">
        <v>0</v>
      </c>
      <c r="BT79" s="19">
        <v>205.26439276485789</v>
      </c>
      <c r="BU79" s="19">
        <v>0</v>
      </c>
      <c r="BV79" s="19">
        <v>0</v>
      </c>
      <c r="BW79" s="19">
        <v>0</v>
      </c>
      <c r="BX79" s="19">
        <v>179.03576227390181</v>
      </c>
      <c r="BY79" s="19">
        <v>316.69984496124033</v>
      </c>
      <c r="BZ79" s="19">
        <v>0</v>
      </c>
      <c r="CA79" s="19">
        <v>495.73560723514208</v>
      </c>
      <c r="CB79" s="19">
        <v>701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1.2782723804085447</v>
      </c>
      <c r="E80" s="19">
        <v>3.0092662288784489</v>
      </c>
      <c r="F80" s="19">
        <v>0.15978404755106809</v>
      </c>
      <c r="G80" s="19">
        <v>0.87881226153087444</v>
      </c>
      <c r="H80" s="19">
        <v>4.6071067043891292</v>
      </c>
      <c r="I80" s="19">
        <v>0.66576686479611702</v>
      </c>
      <c r="J80" s="19">
        <v>0.50598281724504901</v>
      </c>
      <c r="K80" s="19">
        <v>1.4646871025514574</v>
      </c>
      <c r="L80" s="19">
        <v>0.93207361071456385</v>
      </c>
      <c r="M80" s="19">
        <v>2.4500220624497104</v>
      </c>
      <c r="N80" s="19">
        <v>0.63913619020427237</v>
      </c>
      <c r="O80" s="19">
        <v>7.9892023775534046E-2</v>
      </c>
      <c r="P80" s="19">
        <v>1.5179484517351469</v>
      </c>
      <c r="Q80" s="19">
        <v>0.21304539673475745</v>
      </c>
      <c r="R80" s="19">
        <v>0.29293742051029148</v>
      </c>
      <c r="S80" s="19">
        <v>0.71902821397980632</v>
      </c>
      <c r="T80" s="19">
        <v>1.8907778960209722</v>
      </c>
      <c r="U80" s="19">
        <v>0.18641472214291274</v>
      </c>
      <c r="V80" s="19">
        <v>0.13315337295922341</v>
      </c>
      <c r="W80" s="19">
        <v>0.15978404755106809</v>
      </c>
      <c r="X80" s="19">
        <v>3.5152490461234978</v>
      </c>
      <c r="Y80" s="19">
        <v>0.58587484102058296</v>
      </c>
      <c r="Z80" s="19">
        <v>0.21304539673475745</v>
      </c>
      <c r="AA80" s="19">
        <v>0.29293742051029148</v>
      </c>
      <c r="AB80" s="19">
        <v>2.5299140862252445</v>
      </c>
      <c r="AC80" s="19">
        <v>4.5538453552054401</v>
      </c>
      <c r="AD80" s="19">
        <v>0.71902821397980632</v>
      </c>
      <c r="AE80" s="19">
        <v>2.6896981337763126</v>
      </c>
      <c r="AF80" s="19">
        <v>1.2782723804085447</v>
      </c>
      <c r="AG80" s="19">
        <v>65.431567472162385</v>
      </c>
      <c r="AH80" s="19">
        <v>272.8845225426324</v>
      </c>
      <c r="AI80" s="19">
        <v>103.80636955901056</v>
      </c>
      <c r="AJ80" s="19">
        <v>40.718301450930518</v>
      </c>
      <c r="AK80" s="19">
        <v>39.626443792664887</v>
      </c>
      <c r="AL80" s="19">
        <v>11.824019518779039</v>
      </c>
      <c r="AM80" s="19">
        <v>8.9212759882679666</v>
      </c>
      <c r="AN80" s="19">
        <v>74.725672904716177</v>
      </c>
      <c r="AO80" s="19">
        <v>169.15804500739742</v>
      </c>
      <c r="AP80" s="19">
        <v>6.0717938069405877</v>
      </c>
      <c r="AQ80" s="19">
        <v>391.60406987307601</v>
      </c>
      <c r="AR80" s="19">
        <v>15.791990032963895</v>
      </c>
      <c r="AS80" s="19">
        <v>28.894281932151479</v>
      </c>
      <c r="AT80" s="19">
        <v>40.265579982869156</v>
      </c>
      <c r="AU80" s="19">
        <v>0.66576686479611702</v>
      </c>
      <c r="AV80" s="19">
        <v>2.6630674591844681E-2</v>
      </c>
      <c r="AW80" s="19">
        <v>2.3434993640823318</v>
      </c>
      <c r="AX80" s="19">
        <v>1.0385963090819426</v>
      </c>
      <c r="AY80" s="19">
        <v>0.69239753938796167</v>
      </c>
      <c r="AZ80" s="19">
        <v>0.23967607132660212</v>
      </c>
      <c r="BA80" s="19">
        <v>2.2369766657149532</v>
      </c>
      <c r="BB80" s="19">
        <v>32.808991097152642</v>
      </c>
      <c r="BC80" s="19">
        <v>0.42609079346951489</v>
      </c>
      <c r="BD80" s="19">
        <v>1.5978404755106808</v>
      </c>
      <c r="BE80" s="19">
        <v>19.813221896332443</v>
      </c>
      <c r="BF80" s="19">
        <v>20.931710229189918</v>
      </c>
      <c r="BG80" s="19">
        <v>2.0505619435720401</v>
      </c>
      <c r="BH80" s="19">
        <v>1.331533729592234</v>
      </c>
      <c r="BI80" s="19">
        <v>1.0918576582656319</v>
      </c>
      <c r="BJ80" s="19">
        <v>21.437693046434966</v>
      </c>
      <c r="BK80" s="19">
        <v>5.3261349183689362E-2</v>
      </c>
      <c r="BL80" s="19">
        <v>3.4886183715316532</v>
      </c>
      <c r="BM80" s="19">
        <v>2.2103459911231087</v>
      </c>
      <c r="BN80" s="19">
        <v>0</v>
      </c>
      <c r="BO80" s="19">
        <v>0.23967607132660212</v>
      </c>
      <c r="BP80" s="19">
        <v>7.9892023775534046E-2</v>
      </c>
      <c r="BQ80" s="19">
        <v>2.3434993640823318</v>
      </c>
      <c r="BR80" s="19">
        <v>20.638772808679629</v>
      </c>
      <c r="BS80" s="19">
        <v>0</v>
      </c>
      <c r="BT80" s="19">
        <v>1445.6728008928803</v>
      </c>
      <c r="BU80" s="19">
        <v>0</v>
      </c>
      <c r="BV80" s="19">
        <v>0</v>
      </c>
      <c r="BW80" s="19">
        <v>0</v>
      </c>
      <c r="BX80" s="19">
        <v>105.11127261401096</v>
      </c>
      <c r="BY80" s="19">
        <v>501.21592649310873</v>
      </c>
      <c r="BZ80" s="19">
        <v>0</v>
      </c>
      <c r="CA80" s="19">
        <v>606.32719910711967</v>
      </c>
      <c r="CB80" s="19">
        <v>2052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7.3992673992673993E-2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1.0570381998953427E-2</v>
      </c>
      <c r="AG81" s="19">
        <v>0</v>
      </c>
      <c r="AH81" s="19">
        <v>13.360962846677133</v>
      </c>
      <c r="AI81" s="19">
        <v>0.13741496598639455</v>
      </c>
      <c r="AJ81" s="19">
        <v>0.21140763997906856</v>
      </c>
      <c r="AK81" s="19">
        <v>0</v>
      </c>
      <c r="AL81" s="19">
        <v>2.1140763997906854E-2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3.1711145996860285E-2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2.1140763997906854E-2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5.6974358974358976</v>
      </c>
      <c r="BS81" s="19">
        <v>0</v>
      </c>
      <c r="BT81" s="19">
        <v>19.565777080062794</v>
      </c>
      <c r="BU81" s="19">
        <v>0</v>
      </c>
      <c r="BV81" s="19">
        <v>0</v>
      </c>
      <c r="BW81" s="19">
        <v>0</v>
      </c>
      <c r="BX81" s="19">
        <v>366.62312925170068</v>
      </c>
      <c r="BY81" s="19">
        <v>17.811093668236527</v>
      </c>
      <c r="BZ81" s="19">
        <v>0</v>
      </c>
      <c r="CA81" s="19">
        <v>384.43422291993721</v>
      </c>
      <c r="CB81" s="19">
        <v>404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14.888738173556241</v>
      </c>
      <c r="AJ82" s="19">
        <v>0</v>
      </c>
      <c r="AK82" s="19">
        <v>0</v>
      </c>
      <c r="AL82" s="19">
        <v>0</v>
      </c>
      <c r="AM82" s="19">
        <v>0</v>
      </c>
      <c r="AN82" s="19">
        <v>5.9377394960832852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20.826477669639527</v>
      </c>
      <c r="BU82" s="19">
        <v>0</v>
      </c>
      <c r="BV82" s="19">
        <v>0</v>
      </c>
      <c r="BW82" s="19">
        <v>0</v>
      </c>
      <c r="BX82" s="19">
        <v>1.2376818474685476</v>
      </c>
      <c r="BY82" s="19">
        <v>131.93584048289193</v>
      </c>
      <c r="BZ82" s="19">
        <v>0</v>
      </c>
      <c r="CA82" s="19">
        <v>133.17352233036047</v>
      </c>
      <c r="CB82" s="19">
        <v>154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3.1934759091287344</v>
      </c>
      <c r="H83" s="19">
        <v>46.796704668386454</v>
      </c>
      <c r="I83" s="19">
        <v>21.16701339768661</v>
      </c>
      <c r="J83" s="19">
        <v>8.0860447699092948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0.18423899475742697</v>
      </c>
      <c r="AF83" s="19">
        <v>0</v>
      </c>
      <c r="AG83" s="19">
        <v>0</v>
      </c>
      <c r="AH83" s="19">
        <v>0</v>
      </c>
      <c r="AI83" s="19">
        <v>52.241990513439298</v>
      </c>
      <c r="AJ83" s="19">
        <v>0</v>
      </c>
      <c r="AK83" s="19">
        <v>0</v>
      </c>
      <c r="AL83" s="19">
        <v>0</v>
      </c>
      <c r="AM83" s="19">
        <v>0</v>
      </c>
      <c r="AN83" s="19">
        <v>21.781143380211365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0.12282599650495132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153.57343763002413</v>
      </c>
      <c r="BU83" s="19">
        <v>0</v>
      </c>
      <c r="BV83" s="19">
        <v>0</v>
      </c>
      <c r="BW83" s="19">
        <v>0</v>
      </c>
      <c r="BX83" s="19">
        <v>0</v>
      </c>
      <c r="BY83" s="19">
        <v>338.42656236997584</v>
      </c>
      <c r="BZ83" s="19">
        <v>0</v>
      </c>
      <c r="CA83" s="19">
        <v>338.42656236997584</v>
      </c>
      <c r="CB83" s="19">
        <v>492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0.37968170917811206</v>
      </c>
      <c r="E84" s="19">
        <v>0.92208415086112927</v>
      </c>
      <c r="F84" s="19">
        <v>0.37968170917811206</v>
      </c>
      <c r="G84" s="19">
        <v>1.6543274471332026</v>
      </c>
      <c r="H84" s="19">
        <v>62.484761281883586</v>
      </c>
      <c r="I84" s="19">
        <v>59.393067364290388</v>
      </c>
      <c r="J84" s="19">
        <v>15.919511663396555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2.359450621321125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2.7662524525833878</v>
      </c>
      <c r="AC84" s="19">
        <v>5.4240244168301727E-2</v>
      </c>
      <c r="AD84" s="19">
        <v>0</v>
      </c>
      <c r="AE84" s="19">
        <v>0.37968170917811206</v>
      </c>
      <c r="AF84" s="19">
        <v>1.952648790058862</v>
      </c>
      <c r="AG84" s="19">
        <v>2.1153695225637672</v>
      </c>
      <c r="AH84" s="19">
        <v>21.262175713974276</v>
      </c>
      <c r="AI84" s="19">
        <v>623.89840854589056</v>
      </c>
      <c r="AJ84" s="19">
        <v>63.271244822323958</v>
      </c>
      <c r="AK84" s="19">
        <v>0.84072378460867669</v>
      </c>
      <c r="AL84" s="19">
        <v>25.926836712448221</v>
      </c>
      <c r="AM84" s="19">
        <v>0</v>
      </c>
      <c r="AN84" s="19">
        <v>273.45219097449313</v>
      </c>
      <c r="AO84" s="19">
        <v>0.67800305210377154</v>
      </c>
      <c r="AP84" s="19">
        <v>2.5492914759101812</v>
      </c>
      <c r="AQ84" s="19">
        <v>165.56834532374103</v>
      </c>
      <c r="AR84" s="19">
        <v>12.909178112055809</v>
      </c>
      <c r="AS84" s="19">
        <v>16.027992151733159</v>
      </c>
      <c r="AT84" s="19">
        <v>1.3288859821233923</v>
      </c>
      <c r="AU84" s="19">
        <v>5.9393067364290388</v>
      </c>
      <c r="AV84" s="19">
        <v>0</v>
      </c>
      <c r="AW84" s="19">
        <v>6.9156311314584702</v>
      </c>
      <c r="AX84" s="19">
        <v>0.27120122084150861</v>
      </c>
      <c r="AY84" s="19">
        <v>0</v>
      </c>
      <c r="AZ84" s="19">
        <v>0</v>
      </c>
      <c r="BA84" s="19">
        <v>0</v>
      </c>
      <c r="BB84" s="19">
        <v>2.2780902550686721</v>
      </c>
      <c r="BC84" s="19">
        <v>0</v>
      </c>
      <c r="BD84" s="19">
        <v>0.1356006104207543</v>
      </c>
      <c r="BE84" s="19">
        <v>0</v>
      </c>
      <c r="BF84" s="19">
        <v>0</v>
      </c>
      <c r="BG84" s="19">
        <v>0.16272073250490518</v>
      </c>
      <c r="BH84" s="19">
        <v>5.4240244168301727E-2</v>
      </c>
      <c r="BI84" s="19">
        <v>0</v>
      </c>
      <c r="BJ84" s="19">
        <v>45.263483758447791</v>
      </c>
      <c r="BK84" s="19">
        <v>0</v>
      </c>
      <c r="BL84" s="19">
        <v>2.7120122084150862</v>
      </c>
      <c r="BM84" s="19">
        <v>0.35256158709396118</v>
      </c>
      <c r="BN84" s="19">
        <v>0</v>
      </c>
      <c r="BO84" s="19">
        <v>4.0137780684543269</v>
      </c>
      <c r="BP84" s="19">
        <v>0</v>
      </c>
      <c r="BQ84" s="19">
        <v>0.1356006104207543</v>
      </c>
      <c r="BR84" s="19">
        <v>0</v>
      </c>
      <c r="BS84" s="19">
        <v>0</v>
      </c>
      <c r="BT84" s="19">
        <v>1426.7082624809243</v>
      </c>
      <c r="BU84" s="19">
        <v>0</v>
      </c>
      <c r="BV84" s="19">
        <v>0</v>
      </c>
      <c r="BW84" s="19">
        <v>0</v>
      </c>
      <c r="BX84" s="19">
        <v>139.39742751253542</v>
      </c>
      <c r="BY84" s="19">
        <v>2165.8943100065403</v>
      </c>
      <c r="BZ84" s="19">
        <v>0</v>
      </c>
      <c r="CA84" s="19">
        <v>2305.2917375190755</v>
      </c>
      <c r="CB84" s="19">
        <v>3732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28.41315592822275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2.2114012868663933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0.32165836899874806</v>
      </c>
      <c r="BH85" s="19">
        <v>0</v>
      </c>
      <c r="BI85" s="19">
        <v>0</v>
      </c>
      <c r="BJ85" s="19">
        <v>0</v>
      </c>
      <c r="BK85" s="19">
        <v>0</v>
      </c>
      <c r="BL85" s="19">
        <v>0.30825593695713355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31.254471521045023</v>
      </c>
      <c r="BU85" s="19">
        <v>0</v>
      </c>
      <c r="BV85" s="19">
        <v>0</v>
      </c>
      <c r="BW85" s="19">
        <v>0</v>
      </c>
      <c r="BX85" s="19">
        <v>1926.5996059820848</v>
      </c>
      <c r="BY85" s="19">
        <v>804.14592249687018</v>
      </c>
      <c r="BZ85" s="19">
        <v>0</v>
      </c>
      <c r="CA85" s="19">
        <v>2730.7455284789553</v>
      </c>
      <c r="CB85" s="19">
        <v>2762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0.39153359445616148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0.13051119815205384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36.957366676709853</v>
      </c>
      <c r="AK86" s="19">
        <v>0.198603997187908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1.3505071808777747</v>
      </c>
      <c r="AS86" s="19">
        <v>0</v>
      </c>
      <c r="AT86" s="19">
        <v>3.5805463493019984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42.609068996685743</v>
      </c>
      <c r="BU86" s="19">
        <v>0</v>
      </c>
      <c r="BV86" s="19">
        <v>0</v>
      </c>
      <c r="BW86" s="19">
        <v>0</v>
      </c>
      <c r="BX86" s="19">
        <v>7.6831374912122117</v>
      </c>
      <c r="BY86" s="19">
        <v>288.70779351210206</v>
      </c>
      <c r="BZ86" s="19">
        <v>0</v>
      </c>
      <c r="CA86" s="19">
        <v>296.39093100331422</v>
      </c>
      <c r="CB86" s="19">
        <v>339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1265.9799450786027</v>
      </c>
      <c r="AK87" s="19">
        <v>325.82264407298612</v>
      </c>
      <c r="AL87" s="19">
        <v>0.59573450192798982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392.08155923186592</v>
      </c>
      <c r="AS87" s="19">
        <v>0</v>
      </c>
      <c r="AT87" s="19">
        <v>276.48700161702368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1.169404763043832</v>
      </c>
      <c r="BH87" s="19">
        <v>0</v>
      </c>
      <c r="BI87" s="19">
        <v>4.5231693664902934</v>
      </c>
      <c r="BJ87" s="19">
        <v>0</v>
      </c>
      <c r="BK87" s="19">
        <v>0</v>
      </c>
      <c r="BL87" s="19">
        <v>27.778879182494045</v>
      </c>
      <c r="BM87" s="19">
        <v>8.4064757494283011</v>
      </c>
      <c r="BN87" s="19">
        <v>0</v>
      </c>
      <c r="BO87" s="19">
        <v>3.1551864361371309</v>
      </c>
      <c r="BP87" s="19">
        <v>0</v>
      </c>
      <c r="BQ87" s="19">
        <v>0</v>
      </c>
      <c r="BR87" s="19">
        <v>0</v>
      </c>
      <c r="BS87" s="19">
        <v>0</v>
      </c>
      <c r="BT87" s="19">
        <v>2306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2306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108.4839410077837</v>
      </c>
      <c r="AM88" s="19">
        <v>0</v>
      </c>
      <c r="AN88" s="19">
        <v>13.883531339614914</v>
      </c>
      <c r="AO88" s="19">
        <v>0</v>
      </c>
      <c r="AP88" s="19">
        <v>0</v>
      </c>
      <c r="AQ88" s="19">
        <v>0</v>
      </c>
      <c r="AR88" s="19">
        <v>1.3859074149938551</v>
      </c>
      <c r="AS88" s="19">
        <v>0</v>
      </c>
      <c r="AT88" s="19">
        <v>10.394305612453913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1.8424416222859485</v>
      </c>
      <c r="BM88" s="19">
        <v>8.1523965587873819E-3</v>
      </c>
      <c r="BN88" s="19">
        <v>0</v>
      </c>
      <c r="BO88" s="19">
        <v>0</v>
      </c>
      <c r="BP88" s="19">
        <v>0</v>
      </c>
      <c r="BQ88" s="19">
        <v>0</v>
      </c>
      <c r="BR88" s="19">
        <v>0.71741089717328965</v>
      </c>
      <c r="BS88" s="19">
        <v>0</v>
      </c>
      <c r="BT88" s="19">
        <v>136.71569029086442</v>
      </c>
      <c r="BU88" s="19">
        <v>0</v>
      </c>
      <c r="BV88" s="19">
        <v>0</v>
      </c>
      <c r="BW88" s="19">
        <v>0</v>
      </c>
      <c r="BX88" s="19">
        <v>145.24309709135602</v>
      </c>
      <c r="BY88" s="19">
        <v>116.04121261777959</v>
      </c>
      <c r="BZ88" s="19">
        <v>0</v>
      </c>
      <c r="CA88" s="19">
        <v>261.28430970913558</v>
      </c>
      <c r="CB88" s="19">
        <v>398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2.099575818609051</v>
      </c>
      <c r="AL89" s="19">
        <v>0</v>
      </c>
      <c r="AM89" s="19">
        <v>9.237480545637645</v>
      </c>
      <c r="AN89" s="19">
        <v>0</v>
      </c>
      <c r="AO89" s="19">
        <v>0</v>
      </c>
      <c r="AP89" s="19">
        <v>0</v>
      </c>
      <c r="AQ89" s="19">
        <v>3.2652812109005462E-3</v>
      </c>
      <c r="AR89" s="19">
        <v>4.8979218163508191E-2</v>
      </c>
      <c r="AS89" s="19">
        <v>0.3395892459336568</v>
      </c>
      <c r="AT89" s="19">
        <v>0</v>
      </c>
      <c r="AU89" s="19">
        <v>0</v>
      </c>
      <c r="AV89" s="19">
        <v>0</v>
      </c>
      <c r="AW89" s="19">
        <v>0.13714181085782295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0.47673105679147976</v>
      </c>
      <c r="BM89" s="19">
        <v>0.3395892459336568</v>
      </c>
      <c r="BN89" s="19">
        <v>0</v>
      </c>
      <c r="BO89" s="19">
        <v>0.13714181085782295</v>
      </c>
      <c r="BP89" s="19">
        <v>7.8366749061613117E-2</v>
      </c>
      <c r="BQ89" s="19">
        <v>4.24486557417071E-2</v>
      </c>
      <c r="BR89" s="19">
        <v>0</v>
      </c>
      <c r="BS89" s="19">
        <v>0</v>
      </c>
      <c r="BT89" s="19">
        <v>12.940309438798865</v>
      </c>
      <c r="BU89" s="19">
        <v>0</v>
      </c>
      <c r="BV89" s="19">
        <v>0</v>
      </c>
      <c r="BW89" s="19">
        <v>0</v>
      </c>
      <c r="BX89" s="19">
        <v>158.41185266562908</v>
      </c>
      <c r="BY89" s="19">
        <v>42.647837895572032</v>
      </c>
      <c r="BZ89" s="19">
        <v>0</v>
      </c>
      <c r="CA89" s="19">
        <v>201.05969056120114</v>
      </c>
      <c r="CB89" s="19">
        <v>214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0.14293639842383032</v>
      </c>
      <c r="E90" s="19">
        <v>3.5734099605957581E-2</v>
      </c>
      <c r="F90" s="19">
        <v>0.30373984665063941</v>
      </c>
      <c r="G90" s="19">
        <v>0</v>
      </c>
      <c r="H90" s="19">
        <v>1.0362888885727697</v>
      </c>
      <c r="I90" s="19">
        <v>0.62534674310425764</v>
      </c>
      <c r="J90" s="19">
        <v>0.10720229881787274</v>
      </c>
      <c r="K90" s="19">
        <v>0.25013869724170307</v>
      </c>
      <c r="L90" s="19">
        <v>0.17867049802978788</v>
      </c>
      <c r="M90" s="19">
        <v>0.46454329487744855</v>
      </c>
      <c r="N90" s="19">
        <v>0.16080344822680909</v>
      </c>
      <c r="O90" s="19">
        <v>0</v>
      </c>
      <c r="P90" s="19">
        <v>0.26800574704468183</v>
      </c>
      <c r="Q90" s="19">
        <v>44.63189040784102</v>
      </c>
      <c r="R90" s="19">
        <v>7.4684268176451347</v>
      </c>
      <c r="S90" s="19">
        <v>0.21440459763574549</v>
      </c>
      <c r="T90" s="19">
        <v>3.5734099605957581E-2</v>
      </c>
      <c r="U90" s="19">
        <v>0</v>
      </c>
      <c r="V90" s="19">
        <v>8.9335249014893939E-2</v>
      </c>
      <c r="W90" s="19">
        <v>3.5734099605957581E-2</v>
      </c>
      <c r="X90" s="19">
        <v>2.6085892712349033</v>
      </c>
      <c r="Y90" s="19">
        <v>1.1434911873906426</v>
      </c>
      <c r="Z90" s="19">
        <v>0</v>
      </c>
      <c r="AA90" s="19">
        <v>1.3936298846323456</v>
      </c>
      <c r="AB90" s="19">
        <v>3.5734099605957581E-2</v>
      </c>
      <c r="AC90" s="19">
        <v>3.9843521060642701</v>
      </c>
      <c r="AD90" s="19">
        <v>0.1965375478327667</v>
      </c>
      <c r="AE90" s="19">
        <v>1.7867049802978791E-2</v>
      </c>
      <c r="AF90" s="19">
        <v>8.9335249014893939E-2</v>
      </c>
      <c r="AG90" s="19">
        <v>0.64321379290723635</v>
      </c>
      <c r="AH90" s="19">
        <v>5.3601149408936372E-2</v>
      </c>
      <c r="AI90" s="19">
        <v>15.723003826621335</v>
      </c>
      <c r="AJ90" s="19">
        <v>10.32715478612174</v>
      </c>
      <c r="AK90" s="19">
        <v>0.83975134074000313</v>
      </c>
      <c r="AL90" s="19">
        <v>0.17867049802978788</v>
      </c>
      <c r="AM90" s="19">
        <v>19.564419534261773</v>
      </c>
      <c r="AN90" s="19">
        <v>3.001664366900437</v>
      </c>
      <c r="AO90" s="19">
        <v>1.5365662830561759</v>
      </c>
      <c r="AP90" s="19">
        <v>0.92908658975489711</v>
      </c>
      <c r="AQ90" s="19">
        <v>25.246141371609031</v>
      </c>
      <c r="AR90" s="19">
        <v>0.60747969330127882</v>
      </c>
      <c r="AS90" s="19">
        <v>8.7369873536566285</v>
      </c>
      <c r="AT90" s="19">
        <v>2.7693927194617123</v>
      </c>
      <c r="AU90" s="19">
        <v>2.9659302672944792</v>
      </c>
      <c r="AV90" s="19">
        <v>3.5734099605957581E-2</v>
      </c>
      <c r="AW90" s="19">
        <v>3.4304735621719278</v>
      </c>
      <c r="AX90" s="19">
        <v>8.9335249014893939E-2</v>
      </c>
      <c r="AY90" s="19">
        <v>0.16080344822680909</v>
      </c>
      <c r="AZ90" s="19">
        <v>3.5734099605957581E-2</v>
      </c>
      <c r="BA90" s="19">
        <v>1.6437685818740488</v>
      </c>
      <c r="BB90" s="19">
        <v>5.3601149408936372E-2</v>
      </c>
      <c r="BC90" s="19">
        <v>2.2155141755693699</v>
      </c>
      <c r="BD90" s="19">
        <v>7.4505597678421553</v>
      </c>
      <c r="BE90" s="19">
        <v>3.4483406119749067</v>
      </c>
      <c r="BF90" s="19">
        <v>6.7716118753289622</v>
      </c>
      <c r="BG90" s="19">
        <v>12.792807658932814</v>
      </c>
      <c r="BH90" s="19">
        <v>8.5583168556268401</v>
      </c>
      <c r="BI90" s="19">
        <v>14.758183137260479</v>
      </c>
      <c r="BJ90" s="19">
        <v>5.6817218373472551</v>
      </c>
      <c r="BK90" s="19">
        <v>0.50027739448340613</v>
      </c>
      <c r="BL90" s="19">
        <v>23.548771640326045</v>
      </c>
      <c r="BM90" s="19">
        <v>23.941846735991579</v>
      </c>
      <c r="BN90" s="19">
        <v>0.76828314152808796</v>
      </c>
      <c r="BO90" s="19">
        <v>56.102536381353403</v>
      </c>
      <c r="BP90" s="19">
        <v>241.90198728252986</v>
      </c>
      <c r="BQ90" s="19">
        <v>4.7169011479864</v>
      </c>
      <c r="BR90" s="19">
        <v>3.0552655163093729</v>
      </c>
      <c r="BS90" s="19">
        <v>0</v>
      </c>
      <c r="BT90" s="19">
        <v>580.3039105509481</v>
      </c>
      <c r="BU90" s="19">
        <v>0</v>
      </c>
      <c r="BV90" s="19">
        <v>0</v>
      </c>
      <c r="BW90" s="19">
        <v>0</v>
      </c>
      <c r="BX90" s="19">
        <v>544.78421554262627</v>
      </c>
      <c r="BY90" s="19">
        <v>130.9118739064256</v>
      </c>
      <c r="BZ90" s="19">
        <v>0</v>
      </c>
      <c r="CA90" s="19">
        <v>675.6960894490519</v>
      </c>
      <c r="CB90" s="19">
        <v>1256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2.0539470428111852E-2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3.7119524870081661E-4</v>
      </c>
      <c r="AL107" s="19">
        <v>0</v>
      </c>
      <c r="AM107" s="19">
        <v>0</v>
      </c>
      <c r="AN107" s="19">
        <v>1.8559762435040831E-3</v>
      </c>
      <c r="AO107" s="19">
        <v>1.4476614699331848E-2</v>
      </c>
      <c r="AP107" s="19">
        <v>6.1865874783469436E-4</v>
      </c>
      <c r="AQ107" s="19">
        <v>0</v>
      </c>
      <c r="AR107" s="19">
        <v>0</v>
      </c>
      <c r="AS107" s="19">
        <v>3.2541450136104925E-2</v>
      </c>
      <c r="AT107" s="19">
        <v>0</v>
      </c>
      <c r="AU107" s="19">
        <v>0</v>
      </c>
      <c r="AV107" s="19">
        <v>0</v>
      </c>
      <c r="AW107" s="19">
        <v>0</v>
      </c>
      <c r="AX107" s="19">
        <v>8.9086859688195987E-3</v>
      </c>
      <c r="AY107" s="19">
        <v>0</v>
      </c>
      <c r="AZ107" s="19">
        <v>3.9594159861420439E-3</v>
      </c>
      <c r="BA107" s="19">
        <v>3.7119524870081661E-4</v>
      </c>
      <c r="BB107" s="19">
        <v>2.301410541945063E-2</v>
      </c>
      <c r="BC107" s="19">
        <v>1.2373174956693887E-4</v>
      </c>
      <c r="BD107" s="19">
        <v>0.29745112595892104</v>
      </c>
      <c r="BE107" s="19">
        <v>6.3103192279138831E-3</v>
      </c>
      <c r="BF107" s="19">
        <v>4.1450136104924526E-2</v>
      </c>
      <c r="BG107" s="19">
        <v>2.326156891858451E-2</v>
      </c>
      <c r="BH107" s="19">
        <v>0.42378124226676567</v>
      </c>
      <c r="BI107" s="19">
        <v>2.9695619896065329E-3</v>
      </c>
      <c r="BJ107" s="19">
        <v>4.9492699826775548E-4</v>
      </c>
      <c r="BK107" s="19">
        <v>0</v>
      </c>
      <c r="BL107" s="19">
        <v>0.12496906706260827</v>
      </c>
      <c r="BM107" s="19">
        <v>0.39185845087849541</v>
      </c>
      <c r="BN107" s="19">
        <v>0.25303142786438998</v>
      </c>
      <c r="BO107" s="19">
        <v>4.2068794852759221E-3</v>
      </c>
      <c r="BP107" s="19">
        <v>1.7322444939371441E-2</v>
      </c>
      <c r="BQ107" s="19">
        <v>0</v>
      </c>
      <c r="BR107" s="19">
        <v>3.0685473892600842E-2</v>
      </c>
      <c r="BS107" s="19">
        <v>0</v>
      </c>
      <c r="BT107" s="19">
        <v>1.724573125463994</v>
      </c>
      <c r="BU107" s="19">
        <v>0</v>
      </c>
      <c r="BV107" s="19">
        <v>0</v>
      </c>
      <c r="BW107" s="19">
        <v>0</v>
      </c>
      <c r="BX107" s="19">
        <v>2.2754268745360058</v>
      </c>
      <c r="BY107" s="19">
        <v>0</v>
      </c>
      <c r="BZ107" s="19">
        <v>0</v>
      </c>
      <c r="CA107" s="19">
        <v>2.2754268745360058</v>
      </c>
      <c r="CB107" s="19">
        <v>4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3.6473530637765739E-4</v>
      </c>
      <c r="AU108" s="19">
        <v>0</v>
      </c>
      <c r="AV108" s="19">
        <v>0</v>
      </c>
      <c r="AW108" s="19">
        <v>0</v>
      </c>
      <c r="AX108" s="19">
        <v>1.4589412255106295E-3</v>
      </c>
      <c r="AY108" s="19">
        <v>0</v>
      </c>
      <c r="AZ108" s="19">
        <v>4.7415589829095453E-3</v>
      </c>
      <c r="BA108" s="19">
        <v>1.4746248436848688</v>
      </c>
      <c r="BB108" s="19">
        <v>1.4921321383909962</v>
      </c>
      <c r="BC108" s="19">
        <v>3.6473530637765739E-4</v>
      </c>
      <c r="BD108" s="19">
        <v>7.2947061275531477E-4</v>
      </c>
      <c r="BE108" s="19">
        <v>0</v>
      </c>
      <c r="BF108" s="19">
        <v>0</v>
      </c>
      <c r="BG108" s="19">
        <v>0</v>
      </c>
      <c r="BH108" s="19">
        <v>10.423770320967069</v>
      </c>
      <c r="BI108" s="19">
        <v>0</v>
      </c>
      <c r="BJ108" s="19">
        <v>6.565235514797832E-3</v>
      </c>
      <c r="BK108" s="19">
        <v>1.094205919132972E-3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2.73551479783243E-2</v>
      </c>
      <c r="BR108" s="19">
        <v>0</v>
      </c>
      <c r="BS108" s="19">
        <v>0</v>
      </c>
      <c r="BT108" s="19">
        <v>13.433201333889121</v>
      </c>
      <c r="BU108" s="19">
        <v>0</v>
      </c>
      <c r="BV108" s="19">
        <v>0</v>
      </c>
      <c r="BW108" s="19">
        <v>0</v>
      </c>
      <c r="BX108" s="19">
        <v>0.56679866611087948</v>
      </c>
      <c r="BY108" s="19">
        <v>0</v>
      </c>
      <c r="BZ108" s="19">
        <v>0</v>
      </c>
      <c r="CA108" s="19">
        <v>0.56679866611087948</v>
      </c>
      <c r="CB108" s="19">
        <v>14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1.4408183848425905E-4</v>
      </c>
      <c r="AT128" s="19">
        <v>0</v>
      </c>
      <c r="AU128" s="19">
        <v>0</v>
      </c>
      <c r="AV128" s="19">
        <v>0</v>
      </c>
      <c r="AW128" s="19">
        <v>0</v>
      </c>
      <c r="AX128" s="19">
        <v>1.5849002233268496E-3</v>
      </c>
      <c r="AY128" s="19">
        <v>0</v>
      </c>
      <c r="AZ128" s="19">
        <v>0</v>
      </c>
      <c r="BA128" s="19">
        <v>0.29190980476910883</v>
      </c>
      <c r="BB128" s="19">
        <v>4.8123334053742528E-2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7.63633743966573E-3</v>
      </c>
      <c r="BI128" s="19">
        <v>0</v>
      </c>
      <c r="BJ128" s="19">
        <v>2.8816367696851814E-3</v>
      </c>
      <c r="BK128" s="19">
        <v>0</v>
      </c>
      <c r="BL128" s="19">
        <v>9.3653195014768389E-2</v>
      </c>
      <c r="BM128" s="19">
        <v>1.0229810532382394E-2</v>
      </c>
      <c r="BN128" s="19">
        <v>0</v>
      </c>
      <c r="BO128" s="19">
        <v>6.7718464087601756E-3</v>
      </c>
      <c r="BP128" s="19">
        <v>0</v>
      </c>
      <c r="BQ128" s="19">
        <v>8.486420286722858E-2</v>
      </c>
      <c r="BR128" s="19">
        <v>0.14307326561486924</v>
      </c>
      <c r="BS128" s="19">
        <v>0</v>
      </c>
      <c r="BT128" s="19">
        <v>0.69087241553202217</v>
      </c>
      <c r="BU128" s="19">
        <v>0</v>
      </c>
      <c r="BV128" s="19">
        <v>0</v>
      </c>
      <c r="BW128" s="19">
        <v>0</v>
      </c>
      <c r="BX128" s="19">
        <v>3.3091275844679777</v>
      </c>
      <c r="BY128" s="19">
        <v>0</v>
      </c>
      <c r="BZ128" s="19">
        <v>0</v>
      </c>
      <c r="CA128" s="19">
        <v>3.3091275844679777</v>
      </c>
      <c r="CB128" s="19">
        <v>4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260.30330365441125</v>
      </c>
      <c r="E133" s="19">
        <f t="shared" ref="E133:BP133" si="10">SUM(E5:E132)</f>
        <v>104.08131860315878</v>
      </c>
      <c r="F133" s="19">
        <f t="shared" si="10"/>
        <v>10.618272058232575</v>
      </c>
      <c r="G133" s="19">
        <f t="shared" si="10"/>
        <v>64.551868377045764</v>
      </c>
      <c r="H133" s="19">
        <f t="shared" si="10"/>
        <v>215.78268533561535</v>
      </c>
      <c r="I133" s="19">
        <f t="shared" si="10"/>
        <v>106.18615053672414</v>
      </c>
      <c r="J133" s="19">
        <f t="shared" si="10"/>
        <v>34.906859997896653</v>
      </c>
      <c r="K133" s="19">
        <f t="shared" si="10"/>
        <v>119.73915999876731</v>
      </c>
      <c r="L133" s="19">
        <f t="shared" si="10"/>
        <v>11.577010080180782</v>
      </c>
      <c r="M133" s="19">
        <f t="shared" si="10"/>
        <v>274.48003714688809</v>
      </c>
      <c r="N133" s="19">
        <f t="shared" si="10"/>
        <v>113.15141079793941</v>
      </c>
      <c r="O133" s="19">
        <f t="shared" si="10"/>
        <v>16.310474499959874</v>
      </c>
      <c r="P133" s="19">
        <f t="shared" si="10"/>
        <v>481.73434530712939</v>
      </c>
      <c r="Q133" s="19">
        <f t="shared" si="10"/>
        <v>724.25212979655907</v>
      </c>
      <c r="R133" s="19">
        <f t="shared" si="10"/>
        <v>276.81146503499008</v>
      </c>
      <c r="S133" s="19">
        <f t="shared" si="10"/>
        <v>50.226669977589161</v>
      </c>
      <c r="T133" s="19">
        <f t="shared" si="10"/>
        <v>164.12919725066345</v>
      </c>
      <c r="U133" s="19">
        <f t="shared" si="10"/>
        <v>41.558100436471761</v>
      </c>
      <c r="V133" s="19">
        <f t="shared" si="10"/>
        <v>31.993799777711686</v>
      </c>
      <c r="W133" s="19">
        <f t="shared" si="10"/>
        <v>14.895478109117549</v>
      </c>
      <c r="X133" s="19">
        <f t="shared" si="10"/>
        <v>525.81225693322779</v>
      </c>
      <c r="Y133" s="19">
        <f t="shared" si="10"/>
        <v>382.29216989870213</v>
      </c>
      <c r="Z133" s="19">
        <f t="shared" si="10"/>
        <v>156.24694558556146</v>
      </c>
      <c r="AA133" s="19">
        <f t="shared" si="10"/>
        <v>96.887764923864111</v>
      </c>
      <c r="AB133" s="19">
        <f t="shared" si="10"/>
        <v>827.08620027299662</v>
      </c>
      <c r="AC133" s="19">
        <f t="shared" si="10"/>
        <v>175.93544782712536</v>
      </c>
      <c r="AD133" s="19">
        <f t="shared" si="10"/>
        <v>166.66457885470965</v>
      </c>
      <c r="AE133" s="19">
        <f t="shared" si="10"/>
        <v>71.359007728280929</v>
      </c>
      <c r="AF133" s="19">
        <f t="shared" si="10"/>
        <v>438.19157466701461</v>
      </c>
      <c r="AG133" s="19">
        <f t="shared" si="10"/>
        <v>601.18614233207836</v>
      </c>
      <c r="AH133" s="19">
        <f t="shared" si="10"/>
        <v>569.32913732804172</v>
      </c>
      <c r="AI133" s="19">
        <f t="shared" si="10"/>
        <v>1091.5875202421582</v>
      </c>
      <c r="AJ133" s="19">
        <f t="shared" si="10"/>
        <v>1858.8790064413422</v>
      </c>
      <c r="AK133" s="19">
        <f t="shared" si="10"/>
        <v>712.55525422746427</v>
      </c>
      <c r="AL133" s="19">
        <f t="shared" si="10"/>
        <v>237.87500507731255</v>
      </c>
      <c r="AM133" s="19">
        <f t="shared" si="10"/>
        <v>252.26091707279073</v>
      </c>
      <c r="AN133" s="19">
        <f t="shared" si="10"/>
        <v>488.35457092907711</v>
      </c>
      <c r="AO133" s="19">
        <f t="shared" si="10"/>
        <v>216.04522250805721</v>
      </c>
      <c r="AP133" s="19">
        <f t="shared" si="10"/>
        <v>35.064509660521267</v>
      </c>
      <c r="AQ133" s="19">
        <f t="shared" si="10"/>
        <v>1804.6531643458434</v>
      </c>
      <c r="AR133" s="19">
        <f t="shared" si="10"/>
        <v>471.14675923797159</v>
      </c>
      <c r="AS133" s="19">
        <f t="shared" si="10"/>
        <v>214.51180733710933</v>
      </c>
      <c r="AT133" s="19">
        <f t="shared" si="10"/>
        <v>481.81824334477415</v>
      </c>
      <c r="AU133" s="19">
        <f t="shared" si="10"/>
        <v>10.206437929535209</v>
      </c>
      <c r="AV133" s="19">
        <f t="shared" si="10"/>
        <v>23.38058495644232</v>
      </c>
      <c r="AW133" s="19">
        <f t="shared" si="10"/>
        <v>21.070963403449078</v>
      </c>
      <c r="AX133" s="19">
        <f t="shared" si="10"/>
        <v>15.143193301714094</v>
      </c>
      <c r="AY133" s="19">
        <f t="shared" si="10"/>
        <v>156.59757494866196</v>
      </c>
      <c r="AZ133" s="19">
        <f t="shared" si="10"/>
        <v>8.7886338800954018</v>
      </c>
      <c r="BA133" s="19">
        <f t="shared" si="10"/>
        <v>19.303086914452606</v>
      </c>
      <c r="BB133" s="19">
        <f t="shared" si="10"/>
        <v>44.225787141550555</v>
      </c>
      <c r="BC133" s="19">
        <f t="shared" si="10"/>
        <v>45.398362779104247</v>
      </c>
      <c r="BD133" s="19">
        <f t="shared" si="10"/>
        <v>42.830266991580409</v>
      </c>
      <c r="BE133" s="19">
        <f t="shared" si="10"/>
        <v>55.656342253310896</v>
      </c>
      <c r="BF133" s="19">
        <f t="shared" si="10"/>
        <v>45.808682128722481</v>
      </c>
      <c r="BG133" s="19">
        <f t="shared" si="10"/>
        <v>79.488232875048084</v>
      </c>
      <c r="BH133" s="19">
        <f t="shared" si="10"/>
        <v>30.010471379429614</v>
      </c>
      <c r="BI133" s="19">
        <f t="shared" si="10"/>
        <v>33.723155554215175</v>
      </c>
      <c r="BJ133" s="19">
        <f t="shared" si="10"/>
        <v>138.96926401997288</v>
      </c>
      <c r="BK133" s="19">
        <f t="shared" si="10"/>
        <v>9.1604288997824774</v>
      </c>
      <c r="BL133" s="19">
        <f t="shared" si="10"/>
        <v>124.01315404663212</v>
      </c>
      <c r="BM133" s="19">
        <f t="shared" si="10"/>
        <v>94.927058162574781</v>
      </c>
      <c r="BN133" s="19">
        <f t="shared" si="10"/>
        <v>7.0172701942669464</v>
      </c>
      <c r="BO133" s="19">
        <f t="shared" si="10"/>
        <v>130.18467145230417</v>
      </c>
      <c r="BP133" s="19">
        <f t="shared" si="10"/>
        <v>321.47002761090539</v>
      </c>
      <c r="BQ133" s="19">
        <f t="shared" ref="BQ133:CB133" si="11">SUM(BQ5:BQ132)</f>
        <v>12.799347256775523</v>
      </c>
      <c r="BR133" s="19">
        <f t="shared" si="11"/>
        <v>102.12729083370083</v>
      </c>
      <c r="BS133" s="19">
        <f t="shared" si="11"/>
        <v>0</v>
      </c>
      <c r="BT133" s="19">
        <f t="shared" si="11"/>
        <v>16565.333232467303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8896.3737122205475</v>
      </c>
      <c r="BY133" s="19">
        <f t="shared" si="11"/>
        <v>5573.293055312145</v>
      </c>
      <c r="BZ133" s="19">
        <f t="shared" si="11"/>
        <v>0</v>
      </c>
      <c r="CA133" s="19">
        <f t="shared" si="11"/>
        <v>14469.666767532693</v>
      </c>
      <c r="CB133" s="19">
        <f t="shared" si="11"/>
        <v>31035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0.37008871989860581</v>
      </c>
      <c r="E5" s="19">
        <v>0.35994930291508237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5.7456696239966201E-2</v>
      </c>
      <c r="L5" s="19">
        <v>0</v>
      </c>
      <c r="M5" s="19">
        <v>20.616814533164344</v>
      </c>
      <c r="N5" s="19">
        <v>0.52049007182087026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0.79256442754541623</v>
      </c>
      <c r="AT5" s="19">
        <v>0</v>
      </c>
      <c r="AU5" s="19">
        <v>0</v>
      </c>
      <c r="AV5" s="19">
        <v>0</v>
      </c>
      <c r="AW5" s="19">
        <v>0</v>
      </c>
      <c r="AX5" s="19">
        <v>1.689902830587241E-3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0.33291085762568651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23.051964512040556</v>
      </c>
      <c r="BU5" s="19">
        <v>0</v>
      </c>
      <c r="BV5" s="19">
        <v>0</v>
      </c>
      <c r="BW5" s="19">
        <v>0</v>
      </c>
      <c r="BX5" s="19">
        <v>0.94803548795944226</v>
      </c>
      <c r="BY5" s="19">
        <v>0</v>
      </c>
      <c r="BZ5" s="19">
        <v>0</v>
      </c>
      <c r="CA5" s="19">
        <v>0.94803548795944226</v>
      </c>
      <c r="CB5" s="19">
        <v>24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6.8246022699112849</v>
      </c>
      <c r="E6" s="19">
        <v>22.755365019576747</v>
      </c>
      <c r="F6" s="19">
        <v>0.10036179808693066</v>
      </c>
      <c r="G6" s="19">
        <v>0</v>
      </c>
      <c r="H6" s="19">
        <v>0</v>
      </c>
      <c r="I6" s="19">
        <v>0</v>
      </c>
      <c r="J6" s="19">
        <v>0</v>
      </c>
      <c r="K6" s="19">
        <v>4.0546166427119985</v>
      </c>
      <c r="L6" s="19">
        <v>0</v>
      </c>
      <c r="M6" s="19">
        <v>69.43698270307776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3.1513604599296228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1.2712494424344551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1.5857164097735046</v>
      </c>
      <c r="BM6" s="19">
        <v>1.3381573078257422E-2</v>
      </c>
      <c r="BN6" s="19">
        <v>0</v>
      </c>
      <c r="BO6" s="19">
        <v>0</v>
      </c>
      <c r="BP6" s="19">
        <v>1.3381573078257422E-2</v>
      </c>
      <c r="BQ6" s="19">
        <v>0</v>
      </c>
      <c r="BR6" s="19">
        <v>0</v>
      </c>
      <c r="BS6" s="19">
        <v>0</v>
      </c>
      <c r="BT6" s="19">
        <v>109.20701789165882</v>
      </c>
      <c r="BU6" s="19">
        <v>0</v>
      </c>
      <c r="BV6" s="19">
        <v>0</v>
      </c>
      <c r="BW6" s="19">
        <v>0</v>
      </c>
      <c r="BX6" s="19">
        <v>25.792982108341178</v>
      </c>
      <c r="BY6" s="19">
        <v>0</v>
      </c>
      <c r="BZ6" s="19">
        <v>0</v>
      </c>
      <c r="CA6" s="19">
        <v>25.792982108341178</v>
      </c>
      <c r="CB6" s="19">
        <v>135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1.0042763898266938</v>
      </c>
      <c r="E7" s="19">
        <v>7.2473553905019125E-2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2.4899842448795861</v>
      </c>
      <c r="N7" s="19">
        <v>0</v>
      </c>
      <c r="O7" s="19">
        <v>0</v>
      </c>
      <c r="P7" s="19">
        <v>18.475579563358092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0.17083051991897366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0.76097231600270088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22.974116587891064</v>
      </c>
      <c r="BU7" s="19">
        <v>0</v>
      </c>
      <c r="BV7" s="19">
        <v>0</v>
      </c>
      <c r="BW7" s="19">
        <v>0</v>
      </c>
      <c r="BX7" s="19">
        <v>2.5883412108935404E-2</v>
      </c>
      <c r="BY7" s="19">
        <v>0</v>
      </c>
      <c r="BZ7" s="19">
        <v>0</v>
      </c>
      <c r="CA7" s="19">
        <v>2.5883412108935404E-2</v>
      </c>
      <c r="CB7" s="19">
        <v>23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0.69715772618094474</v>
      </c>
      <c r="E8" s="19">
        <v>0.11188951160928744</v>
      </c>
      <c r="F8" s="19">
        <v>1.9126412240903835E-3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29.07979717107019</v>
      </c>
      <c r="M8" s="19">
        <v>0</v>
      </c>
      <c r="N8" s="19">
        <v>1.5597589182457074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9.4828751890401204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0.92476203184770045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41.858153189218044</v>
      </c>
      <c r="BU8" s="19">
        <v>0</v>
      </c>
      <c r="BV8" s="19">
        <v>0</v>
      </c>
      <c r="BW8" s="19">
        <v>0</v>
      </c>
      <c r="BX8" s="19">
        <v>1.141846810781959</v>
      </c>
      <c r="BY8" s="19">
        <v>0</v>
      </c>
      <c r="BZ8" s="19">
        <v>0</v>
      </c>
      <c r="CA8" s="19">
        <v>1.141846810781959</v>
      </c>
      <c r="CB8" s="19">
        <v>43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3.788898233809924</v>
      </c>
      <c r="E9" s="19">
        <v>0.31723086627417996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0.83105550883095047</v>
      </c>
      <c r="L9" s="19">
        <v>0</v>
      </c>
      <c r="M9" s="19">
        <v>61.091515979814965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1.9570016820857863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16.907064760302774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84.892767031118595</v>
      </c>
      <c r="BU9" s="19">
        <v>0</v>
      </c>
      <c r="BV9" s="19">
        <v>0</v>
      </c>
      <c r="BW9" s="19">
        <v>0</v>
      </c>
      <c r="BX9" s="19">
        <v>0.10723296888141295</v>
      </c>
      <c r="BY9" s="19">
        <v>0</v>
      </c>
      <c r="BZ9" s="19">
        <v>0</v>
      </c>
      <c r="CA9" s="19">
        <v>0.10723296888141295</v>
      </c>
      <c r="CB9" s="19">
        <v>85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80.984229968684957</v>
      </c>
      <c r="E10" s="19">
        <v>23.016070055692023</v>
      </c>
      <c r="F10" s="19">
        <v>2.5679086425772093</v>
      </c>
      <c r="G10" s="19">
        <v>0</v>
      </c>
      <c r="H10" s="19">
        <v>0</v>
      </c>
      <c r="I10" s="19">
        <v>0</v>
      </c>
      <c r="J10" s="19">
        <v>0</v>
      </c>
      <c r="K10" s="19">
        <v>0.45176170563858314</v>
      </c>
      <c r="L10" s="19">
        <v>0</v>
      </c>
      <c r="M10" s="19">
        <v>72.067880515291861</v>
      </c>
      <c r="N10" s="19">
        <v>0</v>
      </c>
      <c r="O10" s="19">
        <v>117.67203585291306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2.8294548932100736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0.59442329689287254</v>
      </c>
      <c r="AQ10" s="19">
        <v>0.1426615912542894</v>
      </c>
      <c r="AR10" s="19">
        <v>0</v>
      </c>
      <c r="AS10" s="19">
        <v>13.077312531643196</v>
      </c>
      <c r="AT10" s="19">
        <v>0</v>
      </c>
      <c r="AU10" s="19">
        <v>0</v>
      </c>
      <c r="AV10" s="19">
        <v>0</v>
      </c>
      <c r="AW10" s="19">
        <v>0</v>
      </c>
      <c r="AX10" s="19">
        <v>3.3287704626000862</v>
      </c>
      <c r="AY10" s="19">
        <v>45.437716814491175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7.13307956271447E-2</v>
      </c>
      <c r="BG10" s="19">
        <v>0</v>
      </c>
      <c r="BH10" s="19">
        <v>0</v>
      </c>
      <c r="BI10" s="19">
        <v>0</v>
      </c>
      <c r="BJ10" s="19">
        <v>2.2825854600686304</v>
      </c>
      <c r="BK10" s="19">
        <v>0</v>
      </c>
      <c r="BL10" s="19">
        <v>12.673104689756043</v>
      </c>
      <c r="BM10" s="19">
        <v>8.2743722927487866</v>
      </c>
      <c r="BN10" s="19">
        <v>0.87974647940145134</v>
      </c>
      <c r="BO10" s="19">
        <v>3.6616475088600948</v>
      </c>
      <c r="BP10" s="19">
        <v>3.0196703482157927</v>
      </c>
      <c r="BQ10" s="19">
        <v>2.3776931875714901E-2</v>
      </c>
      <c r="BR10" s="19">
        <v>4.2798477376286819</v>
      </c>
      <c r="BS10" s="19">
        <v>0</v>
      </c>
      <c r="BT10" s="19">
        <v>397.33630857507171</v>
      </c>
      <c r="BU10" s="19">
        <v>0</v>
      </c>
      <c r="BV10" s="19">
        <v>0</v>
      </c>
      <c r="BW10" s="19">
        <v>0</v>
      </c>
      <c r="BX10" s="19">
        <v>870.66369142492829</v>
      </c>
      <c r="BY10" s="19">
        <v>0</v>
      </c>
      <c r="BZ10" s="19">
        <v>0</v>
      </c>
      <c r="CA10" s="19">
        <v>870.66369142492829</v>
      </c>
      <c r="CB10" s="19">
        <v>1268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5.2489905787348586E-2</v>
      </c>
      <c r="E11" s="19">
        <v>4.1991924629878864E-2</v>
      </c>
      <c r="F11" s="19">
        <v>2.0995962314939432E-2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56.258681022880218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0.72436069986541052</v>
      </c>
      <c r="AY11" s="19">
        <v>2.8134589502018845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9.448183041722745E-2</v>
      </c>
      <c r="BM11" s="19">
        <v>6.2987886944818314E-2</v>
      </c>
      <c r="BN11" s="19">
        <v>0</v>
      </c>
      <c r="BO11" s="19">
        <v>2.0995962314939432E-2</v>
      </c>
      <c r="BP11" s="19">
        <v>0</v>
      </c>
      <c r="BQ11" s="19">
        <v>0</v>
      </c>
      <c r="BR11" s="19">
        <v>4.1991924629878864E-2</v>
      </c>
      <c r="BS11" s="19">
        <v>0</v>
      </c>
      <c r="BT11" s="19">
        <v>60.132436069986539</v>
      </c>
      <c r="BU11" s="19">
        <v>0</v>
      </c>
      <c r="BV11" s="19">
        <v>0</v>
      </c>
      <c r="BW11" s="19">
        <v>0</v>
      </c>
      <c r="BX11" s="19">
        <v>16.177388963660835</v>
      </c>
      <c r="BY11" s="19">
        <v>1.6901749663526244</v>
      </c>
      <c r="BZ11" s="19">
        <v>0</v>
      </c>
      <c r="CA11" s="19">
        <v>17.867563930013457</v>
      </c>
      <c r="CB11" s="19">
        <v>78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0.15028513921502851</v>
      </c>
      <c r="E12" s="19">
        <v>0.52063066085206311</v>
      </c>
      <c r="F12" s="19">
        <v>5.3673264005367326E-3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26.723918148272393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2.1469305602146931E-2</v>
      </c>
      <c r="BH12" s="19">
        <v>0</v>
      </c>
      <c r="BI12" s="19">
        <v>0</v>
      </c>
      <c r="BJ12" s="19">
        <v>0</v>
      </c>
      <c r="BK12" s="19">
        <v>0</v>
      </c>
      <c r="BL12" s="19">
        <v>0.36497819523649783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2.6836632002683661E-2</v>
      </c>
      <c r="BS12" s="19">
        <v>0</v>
      </c>
      <c r="BT12" s="19">
        <v>27.81348540758135</v>
      </c>
      <c r="BU12" s="19">
        <v>0</v>
      </c>
      <c r="BV12" s="19">
        <v>0</v>
      </c>
      <c r="BW12" s="19">
        <v>0</v>
      </c>
      <c r="BX12" s="19">
        <v>2.16839986581684</v>
      </c>
      <c r="BY12" s="19">
        <v>2.0181147266018113</v>
      </c>
      <c r="BZ12" s="19">
        <v>0</v>
      </c>
      <c r="CA12" s="19">
        <v>4.1865145924186518</v>
      </c>
      <c r="CB12" s="19">
        <v>32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1.4938359517557525</v>
      </c>
      <c r="E13" s="19">
        <v>0.42681027193021492</v>
      </c>
      <c r="F13" s="19">
        <v>3.0486447995015355E-2</v>
      </c>
      <c r="G13" s="19">
        <v>0</v>
      </c>
      <c r="H13" s="19">
        <v>0</v>
      </c>
      <c r="I13" s="19">
        <v>0</v>
      </c>
      <c r="J13" s="19">
        <v>0</v>
      </c>
      <c r="K13" s="19">
        <v>3.0486447995015355E-2</v>
      </c>
      <c r="L13" s="19">
        <v>0</v>
      </c>
      <c r="M13" s="19">
        <v>72.191908852196363</v>
      </c>
      <c r="N13" s="19">
        <v>0.51826961591526111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2.8047532155414121</v>
      </c>
      <c r="AT13" s="19">
        <v>0</v>
      </c>
      <c r="AU13" s="19">
        <v>0</v>
      </c>
      <c r="AV13" s="19">
        <v>0</v>
      </c>
      <c r="AW13" s="19">
        <v>0</v>
      </c>
      <c r="AX13" s="19">
        <v>0.57924251190529175</v>
      </c>
      <c r="AY13" s="19">
        <v>14.907873069562509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6.0972895990030709E-2</v>
      </c>
      <c r="BH13" s="19">
        <v>0</v>
      </c>
      <c r="BI13" s="19">
        <v>0</v>
      </c>
      <c r="BJ13" s="19">
        <v>0</v>
      </c>
      <c r="BK13" s="19">
        <v>0</v>
      </c>
      <c r="BL13" s="19">
        <v>3.9022653433619654</v>
      </c>
      <c r="BM13" s="19">
        <v>2.4694022875962438</v>
      </c>
      <c r="BN13" s="19">
        <v>9.1459343985046071E-2</v>
      </c>
      <c r="BO13" s="19">
        <v>0.94507988784547592</v>
      </c>
      <c r="BP13" s="19">
        <v>0.54875606391027631</v>
      </c>
      <c r="BQ13" s="19">
        <v>0</v>
      </c>
      <c r="BR13" s="19">
        <v>0.12194579198006142</v>
      </c>
      <c r="BS13" s="19">
        <v>0</v>
      </c>
      <c r="BT13" s="19">
        <v>101.12354799946593</v>
      </c>
      <c r="BU13" s="19">
        <v>0</v>
      </c>
      <c r="BV13" s="19">
        <v>0</v>
      </c>
      <c r="BW13" s="19">
        <v>0</v>
      </c>
      <c r="BX13" s="19">
        <v>580.76683430504249</v>
      </c>
      <c r="BY13" s="19">
        <v>3.1096176954915657</v>
      </c>
      <c r="BZ13" s="19">
        <v>0</v>
      </c>
      <c r="CA13" s="19">
        <v>583.87645200053407</v>
      </c>
      <c r="CB13" s="19">
        <v>685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4.5213418542051969</v>
      </c>
      <c r="E14" s="19">
        <v>23.526304224423651</v>
      </c>
      <c r="F14" s="19">
        <v>0.13793924300965008</v>
      </c>
      <c r="G14" s="19">
        <v>0</v>
      </c>
      <c r="H14" s="19">
        <v>0</v>
      </c>
      <c r="I14" s="19">
        <v>0</v>
      </c>
      <c r="J14" s="19">
        <v>0</v>
      </c>
      <c r="K14" s="19">
        <v>630.90344436102612</v>
      </c>
      <c r="L14" s="19">
        <v>0</v>
      </c>
      <c r="M14" s="19">
        <v>0.38316456391569464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7.6632912783138926E-2</v>
      </c>
      <c r="BI14" s="19">
        <v>0</v>
      </c>
      <c r="BJ14" s="19">
        <v>0</v>
      </c>
      <c r="BK14" s="19">
        <v>0</v>
      </c>
      <c r="BL14" s="19">
        <v>1.4560253428796395</v>
      </c>
      <c r="BM14" s="19">
        <v>0.76632912783138929</v>
      </c>
      <c r="BN14" s="19">
        <v>7.6632912783138926E-2</v>
      </c>
      <c r="BO14" s="19">
        <v>0</v>
      </c>
      <c r="BP14" s="19">
        <v>1.1035139440772006</v>
      </c>
      <c r="BQ14" s="19">
        <v>0</v>
      </c>
      <c r="BR14" s="19">
        <v>0</v>
      </c>
      <c r="BS14" s="19">
        <v>0</v>
      </c>
      <c r="BT14" s="19">
        <v>662.95132848693481</v>
      </c>
      <c r="BU14" s="19">
        <v>0</v>
      </c>
      <c r="BV14" s="19">
        <v>0</v>
      </c>
      <c r="BW14" s="19">
        <v>0</v>
      </c>
      <c r="BX14" s="19">
        <v>10.897200197762356</v>
      </c>
      <c r="BY14" s="19">
        <v>163.15147131530279</v>
      </c>
      <c r="BZ14" s="19">
        <v>0</v>
      </c>
      <c r="CA14" s="19">
        <v>174.04867151306513</v>
      </c>
      <c r="CB14" s="19">
        <v>837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0.43889338846498149</v>
      </c>
      <c r="E15" s="19">
        <v>8.7187859670062657</v>
      </c>
      <c r="F15" s="19">
        <v>0.27008823905537321</v>
      </c>
      <c r="G15" s="19">
        <v>0</v>
      </c>
      <c r="H15" s="19">
        <v>0</v>
      </c>
      <c r="I15" s="19">
        <v>0</v>
      </c>
      <c r="J15" s="19">
        <v>0</v>
      </c>
      <c r="K15" s="19">
        <v>110.47453003111814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0.59081802293362884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9.2842832175284537E-2</v>
      </c>
      <c r="BS15" s="19">
        <v>0</v>
      </c>
      <c r="BT15" s="19">
        <v>120.58595848075365</v>
      </c>
      <c r="BU15" s="19">
        <v>0</v>
      </c>
      <c r="BV15" s="19">
        <v>0</v>
      </c>
      <c r="BW15" s="19">
        <v>0</v>
      </c>
      <c r="BX15" s="19">
        <v>77.414041519246339</v>
      </c>
      <c r="BY15" s="19">
        <v>0</v>
      </c>
      <c r="BZ15" s="19">
        <v>0</v>
      </c>
      <c r="CA15" s="19">
        <v>77.414041519246339</v>
      </c>
      <c r="CB15" s="19">
        <v>198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0.10793558682721602</v>
      </c>
      <c r="E16" s="19">
        <v>0.56753227912374871</v>
      </c>
      <c r="F16" s="19">
        <v>3.4817931234585814E-3</v>
      </c>
      <c r="G16" s="19">
        <v>0</v>
      </c>
      <c r="H16" s="19">
        <v>0</v>
      </c>
      <c r="I16" s="19">
        <v>0</v>
      </c>
      <c r="J16" s="19">
        <v>0</v>
      </c>
      <c r="K16" s="19">
        <v>22.568983026258522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23.247932685332948</v>
      </c>
      <c r="BU16" s="19">
        <v>0</v>
      </c>
      <c r="BV16" s="19">
        <v>0</v>
      </c>
      <c r="BW16" s="19">
        <v>0</v>
      </c>
      <c r="BX16" s="19">
        <v>0.64761352096329605</v>
      </c>
      <c r="BY16" s="19">
        <v>0.10445379370375743</v>
      </c>
      <c r="BZ16" s="19">
        <v>0</v>
      </c>
      <c r="CA16" s="19">
        <v>0.75206731466705357</v>
      </c>
      <c r="CB16" s="19">
        <v>24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1.4525907122592205</v>
      </c>
      <c r="E17" s="19">
        <v>28.421084067492906</v>
      </c>
      <c r="F17" s="19">
        <v>3.822607137524265E-2</v>
      </c>
      <c r="G17" s="19">
        <v>0</v>
      </c>
      <c r="H17" s="19">
        <v>0</v>
      </c>
      <c r="I17" s="19">
        <v>0</v>
      </c>
      <c r="J17" s="19">
        <v>0</v>
      </c>
      <c r="K17" s="19">
        <v>187.19307152456324</v>
      </c>
      <c r="L17" s="19">
        <v>0</v>
      </c>
      <c r="M17" s="19">
        <v>25.936389428102132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7.64521427504853E-2</v>
      </c>
      <c r="AT17" s="19">
        <v>0</v>
      </c>
      <c r="AU17" s="19">
        <v>0</v>
      </c>
      <c r="AV17" s="19">
        <v>0</v>
      </c>
      <c r="AW17" s="19">
        <v>0</v>
      </c>
      <c r="AX17" s="19">
        <v>3.9755114230252349</v>
      </c>
      <c r="AY17" s="19">
        <v>16.704793190981036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0.93653874869344489</v>
      </c>
      <c r="BM17" s="19">
        <v>0.68806928475436768</v>
      </c>
      <c r="BN17" s="19">
        <v>7.64521427504853E-2</v>
      </c>
      <c r="BO17" s="19">
        <v>0.38226071375242643</v>
      </c>
      <c r="BP17" s="19">
        <v>0.19113035687621321</v>
      </c>
      <c r="BQ17" s="19">
        <v>0</v>
      </c>
      <c r="BR17" s="19">
        <v>0</v>
      </c>
      <c r="BS17" s="19">
        <v>0</v>
      </c>
      <c r="BT17" s="19">
        <v>266.07256980737645</v>
      </c>
      <c r="BU17" s="19">
        <v>0</v>
      </c>
      <c r="BV17" s="19">
        <v>0</v>
      </c>
      <c r="BW17" s="19">
        <v>0</v>
      </c>
      <c r="BX17" s="19">
        <v>116.64685680155294</v>
      </c>
      <c r="BY17" s="19">
        <v>1.2805733910706287</v>
      </c>
      <c r="BZ17" s="19">
        <v>0</v>
      </c>
      <c r="CA17" s="19">
        <v>117.92743019262355</v>
      </c>
      <c r="CB17" s="19">
        <v>384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66.646510911820172</v>
      </c>
      <c r="E18" s="19">
        <v>90.022093068011245</v>
      </c>
      <c r="F18" s="19">
        <v>144.02374812362882</v>
      </c>
      <c r="G18" s="19">
        <v>0.11600785189176706</v>
      </c>
      <c r="H18" s="19">
        <v>0</v>
      </c>
      <c r="I18" s="19">
        <v>0</v>
      </c>
      <c r="J18" s="19">
        <v>0</v>
      </c>
      <c r="K18" s="19">
        <v>22.21550363727339</v>
      </c>
      <c r="L18" s="19">
        <v>0</v>
      </c>
      <c r="M18" s="19">
        <v>17.92321311727801</v>
      </c>
      <c r="N18" s="19">
        <v>5.8003925945883529E-2</v>
      </c>
      <c r="O18" s="19">
        <v>0.63804318540471883</v>
      </c>
      <c r="P18" s="19">
        <v>4.2922905199953814</v>
      </c>
      <c r="Q18" s="19">
        <v>1.1020745929717872</v>
      </c>
      <c r="R18" s="19">
        <v>1.5081020745929716</v>
      </c>
      <c r="S18" s="19">
        <v>231.66768022785882</v>
      </c>
      <c r="T18" s="19">
        <v>218.9648204457103</v>
      </c>
      <c r="U18" s="19">
        <v>0</v>
      </c>
      <c r="V18" s="19">
        <v>0</v>
      </c>
      <c r="W18" s="19">
        <v>5.8003925945883529E-2</v>
      </c>
      <c r="X18" s="19">
        <v>12.702859782148494</v>
      </c>
      <c r="Y18" s="19">
        <v>0</v>
      </c>
      <c r="Z18" s="19">
        <v>0</v>
      </c>
      <c r="AA18" s="19">
        <v>0</v>
      </c>
      <c r="AB18" s="19">
        <v>108.29332974096454</v>
      </c>
      <c r="AC18" s="19">
        <v>5.8003925945883532</v>
      </c>
      <c r="AD18" s="19">
        <v>38.804626457796083</v>
      </c>
      <c r="AE18" s="19">
        <v>0</v>
      </c>
      <c r="AF18" s="19">
        <v>0.92806281513413647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0.17401177783765059</v>
      </c>
      <c r="AN18" s="19">
        <v>0</v>
      </c>
      <c r="AO18" s="19">
        <v>0</v>
      </c>
      <c r="AP18" s="19">
        <v>0</v>
      </c>
      <c r="AQ18" s="19">
        <v>33.410261344828911</v>
      </c>
      <c r="AR18" s="19">
        <v>0</v>
      </c>
      <c r="AS18" s="19">
        <v>21.577460451868674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0.34802355567530119</v>
      </c>
      <c r="BH18" s="19">
        <v>0</v>
      </c>
      <c r="BI18" s="19">
        <v>0</v>
      </c>
      <c r="BJ18" s="19">
        <v>0</v>
      </c>
      <c r="BK18" s="19">
        <v>0</v>
      </c>
      <c r="BL18" s="19">
        <v>1.1600785189176706</v>
      </c>
      <c r="BM18" s="19">
        <v>0.40602748162118474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1022.8412301297101</v>
      </c>
      <c r="BU18" s="19">
        <v>0</v>
      </c>
      <c r="BV18" s="19">
        <v>0</v>
      </c>
      <c r="BW18" s="19">
        <v>0</v>
      </c>
      <c r="BX18" s="19">
        <v>442.68596281898306</v>
      </c>
      <c r="BY18" s="19">
        <v>41.472807051306724</v>
      </c>
      <c r="BZ18" s="19">
        <v>0</v>
      </c>
      <c r="CA18" s="19">
        <v>484.1587698702898</v>
      </c>
      <c r="CB18" s="19">
        <v>1507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0.8949306145567828</v>
      </c>
      <c r="E19" s="19">
        <v>1.4318889832908523</v>
      </c>
      <c r="F19" s="19">
        <v>27.563862928348907</v>
      </c>
      <c r="G19" s="19">
        <v>0</v>
      </c>
      <c r="H19" s="19">
        <v>0</v>
      </c>
      <c r="I19" s="19">
        <v>0</v>
      </c>
      <c r="J19" s="19">
        <v>0</v>
      </c>
      <c r="K19" s="19">
        <v>62.346832814122536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2.8637779665817047</v>
      </c>
      <c r="AY19" s="19">
        <v>30.725951099782876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5.667893892192958</v>
      </c>
      <c r="BM19" s="19">
        <v>4.8922873595770797</v>
      </c>
      <c r="BN19" s="19">
        <v>0.47729632776361752</v>
      </c>
      <c r="BO19" s="19">
        <v>2.2074955159067309</v>
      </c>
      <c r="BP19" s="19">
        <v>1.1335787784385916</v>
      </c>
      <c r="BQ19" s="19">
        <v>0</v>
      </c>
      <c r="BR19" s="19">
        <v>0</v>
      </c>
      <c r="BS19" s="19">
        <v>0</v>
      </c>
      <c r="BT19" s="19">
        <v>140.20579628056265</v>
      </c>
      <c r="BU19" s="19">
        <v>0</v>
      </c>
      <c r="BV19" s="19">
        <v>0</v>
      </c>
      <c r="BW19" s="19">
        <v>0</v>
      </c>
      <c r="BX19" s="19">
        <v>491.79420371943735</v>
      </c>
      <c r="BY19" s="19">
        <v>0</v>
      </c>
      <c r="BZ19" s="19">
        <v>0</v>
      </c>
      <c r="CA19" s="19">
        <v>491.79420371943735</v>
      </c>
      <c r="CB19" s="19">
        <v>632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2.4707790857285472</v>
      </c>
      <c r="E21" s="19">
        <v>18.347822469947172</v>
      </c>
      <c r="F21" s="19">
        <v>0.54906201905078822</v>
      </c>
      <c r="G21" s="19">
        <v>21.138887733455345</v>
      </c>
      <c r="H21" s="19">
        <v>16.654881244540576</v>
      </c>
      <c r="I21" s="19">
        <v>0</v>
      </c>
      <c r="J21" s="19">
        <v>0</v>
      </c>
      <c r="K21" s="19">
        <v>2.3792687492200826</v>
      </c>
      <c r="L21" s="19">
        <v>0.82359302857618233</v>
      </c>
      <c r="M21" s="19">
        <v>14.138346990557798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0.1830206730169294</v>
      </c>
      <c r="U21" s="19">
        <v>0</v>
      </c>
      <c r="V21" s="19">
        <v>0</v>
      </c>
      <c r="W21" s="19">
        <v>7.5496027619483383</v>
      </c>
      <c r="X21" s="19">
        <v>205.53221579801175</v>
      </c>
      <c r="Y21" s="19">
        <v>4.8500478349486293</v>
      </c>
      <c r="Z21" s="19">
        <v>0</v>
      </c>
      <c r="AA21" s="19">
        <v>0</v>
      </c>
      <c r="AB21" s="19">
        <v>0</v>
      </c>
      <c r="AC21" s="19">
        <v>295.94442826837485</v>
      </c>
      <c r="AD21" s="19">
        <v>22.282766939811154</v>
      </c>
      <c r="AE21" s="19">
        <v>14.870429682625515</v>
      </c>
      <c r="AF21" s="19">
        <v>4.5755168254232349E-2</v>
      </c>
      <c r="AG21" s="19">
        <v>0</v>
      </c>
      <c r="AH21" s="19">
        <v>2.4250239174743147</v>
      </c>
      <c r="AI21" s="19">
        <v>0</v>
      </c>
      <c r="AJ21" s="19">
        <v>0</v>
      </c>
      <c r="AK21" s="19">
        <v>1.6929412254065972</v>
      </c>
      <c r="AL21" s="19">
        <v>0</v>
      </c>
      <c r="AM21" s="19">
        <v>1.8302067301692941</v>
      </c>
      <c r="AN21" s="19">
        <v>0</v>
      </c>
      <c r="AO21" s="19">
        <v>0</v>
      </c>
      <c r="AP21" s="19">
        <v>18.210556965184477</v>
      </c>
      <c r="AQ21" s="19">
        <v>419.52913772305646</v>
      </c>
      <c r="AR21" s="19">
        <v>0</v>
      </c>
      <c r="AS21" s="19">
        <v>3.3858824508131944</v>
      </c>
      <c r="AT21" s="19">
        <v>0</v>
      </c>
      <c r="AU21" s="19">
        <v>0</v>
      </c>
      <c r="AV21" s="19">
        <v>0</v>
      </c>
      <c r="AW21" s="19">
        <v>0.27453100952539411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20.269539536624933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3.5231479555758916</v>
      </c>
      <c r="BM21" s="19">
        <v>0.91510336508464707</v>
      </c>
      <c r="BN21" s="19">
        <v>0</v>
      </c>
      <c r="BO21" s="19">
        <v>0.13726550476269705</v>
      </c>
      <c r="BP21" s="19">
        <v>4.5755168254232349E-2</v>
      </c>
      <c r="BQ21" s="19">
        <v>0</v>
      </c>
      <c r="BR21" s="19">
        <v>0</v>
      </c>
      <c r="BS21" s="19">
        <v>0</v>
      </c>
      <c r="BT21" s="19">
        <v>1100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1100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0.45054852557447883</v>
      </c>
      <c r="E25" s="19">
        <v>102.19942388447761</v>
      </c>
      <c r="F25" s="19">
        <v>7.5091420929079805E-2</v>
      </c>
      <c r="G25" s="19">
        <v>0</v>
      </c>
      <c r="H25" s="19">
        <v>0</v>
      </c>
      <c r="I25" s="19">
        <v>0</v>
      </c>
      <c r="J25" s="19">
        <v>0</v>
      </c>
      <c r="K25" s="19">
        <v>189.45565500406835</v>
      </c>
      <c r="L25" s="19">
        <v>0</v>
      </c>
      <c r="M25" s="19">
        <v>21.401054964787743</v>
      </c>
      <c r="N25" s="19">
        <v>0</v>
      </c>
      <c r="O25" s="19">
        <v>0</v>
      </c>
      <c r="P25" s="19">
        <v>0</v>
      </c>
      <c r="Q25" s="19">
        <v>0</v>
      </c>
      <c r="R25" s="19">
        <v>206.65159039682763</v>
      </c>
      <c r="S25" s="19">
        <v>0</v>
      </c>
      <c r="T25" s="19">
        <v>0</v>
      </c>
      <c r="U25" s="19">
        <v>0</v>
      </c>
      <c r="V25" s="19">
        <v>0</v>
      </c>
      <c r="W25" s="19">
        <v>32.139128157646155</v>
      </c>
      <c r="X25" s="19">
        <v>0</v>
      </c>
      <c r="Y25" s="19">
        <v>0</v>
      </c>
      <c r="Z25" s="19">
        <v>88.983333800959571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3.454205362737671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7.5091420929079805E-2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18.322306706695471</v>
      </c>
      <c r="AY25" s="19">
        <v>675.52242267800193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91.68662495440644</v>
      </c>
      <c r="BM25" s="19">
        <v>71.186667040767659</v>
      </c>
      <c r="BN25" s="19">
        <v>8.4853305649860165</v>
      </c>
      <c r="BO25" s="19">
        <v>32.514585262291554</v>
      </c>
      <c r="BP25" s="19">
        <v>20.875415018284183</v>
      </c>
      <c r="BQ25" s="19">
        <v>0.37545710464539905</v>
      </c>
      <c r="BR25" s="19">
        <v>9.1611533533477356</v>
      </c>
      <c r="BS25" s="19">
        <v>0</v>
      </c>
      <c r="BT25" s="19">
        <v>1573.0150856223638</v>
      </c>
      <c r="BU25" s="19">
        <v>0</v>
      </c>
      <c r="BV25" s="19">
        <v>0</v>
      </c>
      <c r="BW25" s="19">
        <v>0</v>
      </c>
      <c r="BX25" s="19">
        <v>6455.9849143776364</v>
      </c>
      <c r="BY25" s="19">
        <v>0</v>
      </c>
      <c r="BZ25" s="19">
        <v>0</v>
      </c>
      <c r="CA25" s="19">
        <v>6455.9849143776364</v>
      </c>
      <c r="CB25" s="19">
        <v>8029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170.30922340656952</v>
      </c>
      <c r="L26" s="19">
        <v>0</v>
      </c>
      <c r="M26" s="19">
        <v>5.6449858603437028E-2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0.2822492930171851</v>
      </c>
      <c r="AY26" s="19">
        <v>28.055579725908199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1.4676963236893625</v>
      </c>
      <c r="BM26" s="19">
        <v>1.1854470306721776</v>
      </c>
      <c r="BN26" s="19">
        <v>0.11289971720687406</v>
      </c>
      <c r="BO26" s="19">
        <v>0.5644985860343702</v>
      </c>
      <c r="BP26" s="19">
        <v>1.1854470306721776</v>
      </c>
      <c r="BQ26" s="19">
        <v>0</v>
      </c>
      <c r="BR26" s="19">
        <v>0</v>
      </c>
      <c r="BS26" s="19">
        <v>0</v>
      </c>
      <c r="BT26" s="19">
        <v>203.21949097237328</v>
      </c>
      <c r="BU26" s="19">
        <v>0</v>
      </c>
      <c r="BV26" s="19">
        <v>0</v>
      </c>
      <c r="BW26" s="19">
        <v>0</v>
      </c>
      <c r="BX26" s="19">
        <v>315.78050902762669</v>
      </c>
      <c r="BY26" s="19">
        <v>0</v>
      </c>
      <c r="BZ26" s="19">
        <v>0</v>
      </c>
      <c r="CA26" s="19">
        <v>315.78050902762669</v>
      </c>
      <c r="CB26" s="19">
        <v>519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169.26197653843633</v>
      </c>
      <c r="L27" s="19">
        <v>0</v>
      </c>
      <c r="M27" s="19">
        <v>2.7692837014221112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27.525001638377351</v>
      </c>
      <c r="AT27" s="19">
        <v>0</v>
      </c>
      <c r="AU27" s="19">
        <v>0</v>
      </c>
      <c r="AV27" s="19">
        <v>0</v>
      </c>
      <c r="AW27" s="19">
        <v>0</v>
      </c>
      <c r="AX27" s="19">
        <v>2.6853660135002295</v>
      </c>
      <c r="AY27" s="19">
        <v>206.35359459990823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23.161281866439477</v>
      </c>
      <c r="BM27" s="19">
        <v>18.210138279048429</v>
      </c>
      <c r="BN27" s="19">
        <v>2.4336129497345831</v>
      </c>
      <c r="BO27" s="19">
        <v>8.2239334163444529</v>
      </c>
      <c r="BP27" s="19">
        <v>6.6294973458286908</v>
      </c>
      <c r="BQ27" s="19">
        <v>0</v>
      </c>
      <c r="BR27" s="19">
        <v>3.7762959564846978</v>
      </c>
      <c r="BS27" s="19">
        <v>0</v>
      </c>
      <c r="BT27" s="19">
        <v>471.02998230552464</v>
      </c>
      <c r="BU27" s="19">
        <v>0</v>
      </c>
      <c r="BV27" s="19">
        <v>0</v>
      </c>
      <c r="BW27" s="19">
        <v>0</v>
      </c>
      <c r="BX27" s="19">
        <v>2089.9700176944752</v>
      </c>
      <c r="BY27" s="19">
        <v>0</v>
      </c>
      <c r="BZ27" s="19">
        <v>0</v>
      </c>
      <c r="CA27" s="19">
        <v>2089.9700176944752</v>
      </c>
      <c r="CB27" s="19">
        <v>2561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1.8161919040479759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1.0089955022488755</v>
      </c>
      <c r="AY28" s="19">
        <v>66.391904047976013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5.6503748125937028</v>
      </c>
      <c r="BM28" s="19">
        <v>4.6413793103448278</v>
      </c>
      <c r="BN28" s="19">
        <v>0.30269865067466267</v>
      </c>
      <c r="BO28" s="19">
        <v>2.3206896551724139</v>
      </c>
      <c r="BP28" s="19">
        <v>0.80719640179910035</v>
      </c>
      <c r="BQ28" s="19">
        <v>0</v>
      </c>
      <c r="BR28" s="19">
        <v>0.80719640179910035</v>
      </c>
      <c r="BS28" s="19">
        <v>0</v>
      </c>
      <c r="BT28" s="19">
        <v>83.746626686656683</v>
      </c>
      <c r="BU28" s="19">
        <v>0</v>
      </c>
      <c r="BV28" s="19">
        <v>0</v>
      </c>
      <c r="BW28" s="19">
        <v>0</v>
      </c>
      <c r="BX28" s="19">
        <v>589.25337331334333</v>
      </c>
      <c r="BY28" s="19">
        <v>0</v>
      </c>
      <c r="BZ28" s="19">
        <v>0</v>
      </c>
      <c r="CA28" s="19">
        <v>589.25337331334333</v>
      </c>
      <c r="CB28" s="19">
        <v>673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502.21233249270631</v>
      </c>
      <c r="L29" s="19">
        <v>0</v>
      </c>
      <c r="M29" s="19">
        <v>11.484942886812046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6.7190822331009246</v>
      </c>
      <c r="AY29" s="19">
        <v>25.938782574296592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50.471245611432522</v>
      </c>
      <c r="BM29" s="19">
        <v>21.797952825990208</v>
      </c>
      <c r="BN29" s="19">
        <v>2.109479305740988</v>
      </c>
      <c r="BO29" s="19">
        <v>9.766107896949018</v>
      </c>
      <c r="BP29" s="19">
        <v>8.1254017702615844</v>
      </c>
      <c r="BQ29" s="19">
        <v>0</v>
      </c>
      <c r="BR29" s="19">
        <v>0.39064431587796078</v>
      </c>
      <c r="BS29" s="19">
        <v>0</v>
      </c>
      <c r="BT29" s="19">
        <v>639.01597191316819</v>
      </c>
      <c r="BU29" s="19">
        <v>0</v>
      </c>
      <c r="BV29" s="19">
        <v>0</v>
      </c>
      <c r="BW29" s="19">
        <v>0</v>
      </c>
      <c r="BX29" s="19">
        <v>940.98402808683193</v>
      </c>
      <c r="BY29" s="19">
        <v>0</v>
      </c>
      <c r="BZ29" s="19">
        <v>0</v>
      </c>
      <c r="CA29" s="19">
        <v>940.98402808683193</v>
      </c>
      <c r="CB29" s="19">
        <v>1580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397.7075313725104</v>
      </c>
      <c r="L30" s="19">
        <v>0</v>
      </c>
      <c r="M30" s="19">
        <v>146.523827347767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1.3082484584622052</v>
      </c>
      <c r="Z30" s="19">
        <v>0</v>
      </c>
      <c r="AA30" s="19">
        <v>0.21804140974370087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1.1992277535903548</v>
      </c>
      <c r="AT30" s="19">
        <v>0</v>
      </c>
      <c r="AU30" s="19">
        <v>0</v>
      </c>
      <c r="AV30" s="19">
        <v>0</v>
      </c>
      <c r="AW30" s="19">
        <v>0</v>
      </c>
      <c r="AX30" s="19">
        <v>6.6502629971828764</v>
      </c>
      <c r="AY30" s="19">
        <v>112.72740883749336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0.10902070487185044</v>
      </c>
      <c r="BH30" s="19">
        <v>0</v>
      </c>
      <c r="BI30" s="19">
        <v>0</v>
      </c>
      <c r="BJ30" s="19">
        <v>0</v>
      </c>
      <c r="BK30" s="19">
        <v>0</v>
      </c>
      <c r="BL30" s="19">
        <v>19.623726876933077</v>
      </c>
      <c r="BM30" s="19">
        <v>15.153877977187211</v>
      </c>
      <c r="BN30" s="19">
        <v>1.5262898682059063</v>
      </c>
      <c r="BO30" s="19">
        <v>8.176552865388782</v>
      </c>
      <c r="BP30" s="19">
        <v>5.8871180630799227</v>
      </c>
      <c r="BQ30" s="19">
        <v>0</v>
      </c>
      <c r="BR30" s="19">
        <v>5.4510352435925222</v>
      </c>
      <c r="BS30" s="19">
        <v>0</v>
      </c>
      <c r="BT30" s="19">
        <v>722.26216977600905</v>
      </c>
      <c r="BU30" s="19">
        <v>0</v>
      </c>
      <c r="BV30" s="19">
        <v>0</v>
      </c>
      <c r="BW30" s="19">
        <v>0</v>
      </c>
      <c r="BX30" s="19">
        <v>4811.7378302239904</v>
      </c>
      <c r="BY30" s="19">
        <v>0</v>
      </c>
      <c r="BZ30" s="19">
        <v>0</v>
      </c>
      <c r="CA30" s="19">
        <v>4811.7378302239904</v>
      </c>
      <c r="CB30" s="19">
        <v>5534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1.0410343824055213</v>
      </c>
      <c r="E31" s="19">
        <v>4.8928615973059495</v>
      </c>
      <c r="F31" s="19">
        <v>5.2051719120276056E-2</v>
      </c>
      <c r="G31" s="19">
        <v>0</v>
      </c>
      <c r="H31" s="19">
        <v>0</v>
      </c>
      <c r="I31" s="19">
        <v>0</v>
      </c>
      <c r="J31" s="19">
        <v>0</v>
      </c>
      <c r="K31" s="19">
        <v>24.672514863010854</v>
      </c>
      <c r="L31" s="19">
        <v>136.89602128632603</v>
      </c>
      <c r="M31" s="19">
        <v>367.38103355090846</v>
      </c>
      <c r="N31" s="19">
        <v>72.612148172785098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30.918721157443976</v>
      </c>
      <c r="X31" s="19">
        <v>0</v>
      </c>
      <c r="Y31" s="19">
        <v>32.792583045773917</v>
      </c>
      <c r="Z31" s="19">
        <v>0</v>
      </c>
      <c r="AA31" s="19">
        <v>5.2051719120276056E-2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0.78077578680414084</v>
      </c>
      <c r="AT31" s="19">
        <v>0</v>
      </c>
      <c r="AU31" s="19">
        <v>0</v>
      </c>
      <c r="AV31" s="19">
        <v>0</v>
      </c>
      <c r="AW31" s="19">
        <v>0</v>
      </c>
      <c r="AX31" s="19">
        <v>0.10410343824055211</v>
      </c>
      <c r="AY31" s="19">
        <v>63.346942169375957</v>
      </c>
      <c r="AZ31" s="19">
        <v>0</v>
      </c>
      <c r="BA31" s="19">
        <v>0</v>
      </c>
      <c r="BB31" s="19">
        <v>0</v>
      </c>
      <c r="BC31" s="19">
        <v>0</v>
      </c>
      <c r="BD31" s="19">
        <v>0.10410343824055211</v>
      </c>
      <c r="BE31" s="19">
        <v>0</v>
      </c>
      <c r="BF31" s="19">
        <v>0</v>
      </c>
      <c r="BG31" s="19">
        <v>0.10410343824055211</v>
      </c>
      <c r="BH31" s="19">
        <v>0</v>
      </c>
      <c r="BI31" s="19">
        <v>0</v>
      </c>
      <c r="BJ31" s="19">
        <v>5.2051719120276056E-2</v>
      </c>
      <c r="BK31" s="19">
        <v>0</v>
      </c>
      <c r="BL31" s="19">
        <v>5.4133787885087097</v>
      </c>
      <c r="BM31" s="19">
        <v>4.3202926869829126</v>
      </c>
      <c r="BN31" s="19">
        <v>0.46846547208248451</v>
      </c>
      <c r="BO31" s="19">
        <v>1.9779653265704902</v>
      </c>
      <c r="BP31" s="19">
        <v>1.4053964162474535</v>
      </c>
      <c r="BQ31" s="19">
        <v>0</v>
      </c>
      <c r="BR31" s="19">
        <v>0.52051719120276063</v>
      </c>
      <c r="BS31" s="19">
        <v>0</v>
      </c>
      <c r="BT31" s="19">
        <v>749.90911736581722</v>
      </c>
      <c r="BU31" s="19">
        <v>0</v>
      </c>
      <c r="BV31" s="19">
        <v>0</v>
      </c>
      <c r="BW31" s="19">
        <v>0</v>
      </c>
      <c r="BX31" s="19">
        <v>502.09088263418283</v>
      </c>
      <c r="BY31" s="19">
        <v>0</v>
      </c>
      <c r="BZ31" s="19">
        <v>0</v>
      </c>
      <c r="CA31" s="19">
        <v>502.09088263418283</v>
      </c>
      <c r="CB31" s="19">
        <v>1252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15.151548981300586</v>
      </c>
      <c r="L32" s="19">
        <v>0</v>
      </c>
      <c r="M32" s="19">
        <v>321.06853793708382</v>
      </c>
      <c r="N32" s="19">
        <v>58.201188150392724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0.84175272118336597</v>
      </c>
      <c r="AU32" s="19">
        <v>0</v>
      </c>
      <c r="AV32" s="19">
        <v>0</v>
      </c>
      <c r="AW32" s="19">
        <v>0</v>
      </c>
      <c r="AX32" s="19">
        <v>0.24050077748096169</v>
      </c>
      <c r="AY32" s="19">
        <v>149.71173398189865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0.24050077748096169</v>
      </c>
      <c r="BH32" s="19">
        <v>0</v>
      </c>
      <c r="BI32" s="19">
        <v>0</v>
      </c>
      <c r="BJ32" s="19">
        <v>0</v>
      </c>
      <c r="BK32" s="19">
        <v>0</v>
      </c>
      <c r="BL32" s="19">
        <v>52.308919102109172</v>
      </c>
      <c r="BM32" s="19">
        <v>40.283880228061086</v>
      </c>
      <c r="BN32" s="19">
        <v>3.848012439695387</v>
      </c>
      <c r="BO32" s="19">
        <v>18.037558311072129</v>
      </c>
      <c r="BP32" s="19">
        <v>8.7782783780551021</v>
      </c>
      <c r="BQ32" s="19">
        <v>0</v>
      </c>
      <c r="BR32" s="19">
        <v>1.0822534986643275</v>
      </c>
      <c r="BS32" s="19">
        <v>0</v>
      </c>
      <c r="BT32" s="19">
        <v>669.79466528447836</v>
      </c>
      <c r="BU32" s="19">
        <v>0</v>
      </c>
      <c r="BV32" s="19">
        <v>0</v>
      </c>
      <c r="BW32" s="19">
        <v>0</v>
      </c>
      <c r="BX32" s="19">
        <v>2346.205334715522</v>
      </c>
      <c r="BY32" s="19">
        <v>0</v>
      </c>
      <c r="BZ32" s="19">
        <v>0</v>
      </c>
      <c r="CA32" s="19">
        <v>2346.205334715522</v>
      </c>
      <c r="CB32" s="19">
        <v>3016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19.361997226074898</v>
      </c>
      <c r="E33" s="19">
        <v>89.819694868238557</v>
      </c>
      <c r="F33" s="19">
        <v>0.27739251040221913</v>
      </c>
      <c r="G33" s="19">
        <v>0</v>
      </c>
      <c r="H33" s="19">
        <v>0</v>
      </c>
      <c r="I33" s="19">
        <v>0</v>
      </c>
      <c r="J33" s="19">
        <v>0</v>
      </c>
      <c r="K33" s="19">
        <v>321.1650485436893</v>
      </c>
      <c r="L33" s="19">
        <v>0</v>
      </c>
      <c r="M33" s="19">
        <v>785.68654646324546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79.66712898751733</v>
      </c>
      <c r="X33" s="19">
        <v>0.11095700416088766</v>
      </c>
      <c r="Y33" s="19">
        <v>6.3245492371705962</v>
      </c>
      <c r="Z33" s="19">
        <v>41.608876560332867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0.33287101248266299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18.307905686546466</v>
      </c>
      <c r="AT33" s="19">
        <v>0</v>
      </c>
      <c r="AU33" s="19">
        <v>0</v>
      </c>
      <c r="AV33" s="19">
        <v>0</v>
      </c>
      <c r="AW33" s="19">
        <v>0</v>
      </c>
      <c r="AX33" s="19">
        <v>0.27739251040221913</v>
      </c>
      <c r="AY33" s="19">
        <v>145.68654646324549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5.5478502080443831E-2</v>
      </c>
      <c r="BH33" s="19">
        <v>0</v>
      </c>
      <c r="BI33" s="19">
        <v>0</v>
      </c>
      <c r="BJ33" s="19">
        <v>0</v>
      </c>
      <c r="BK33" s="19">
        <v>0</v>
      </c>
      <c r="BL33" s="19">
        <v>7.1567267683772542</v>
      </c>
      <c r="BM33" s="19">
        <v>5.7697642163661582</v>
      </c>
      <c r="BN33" s="19">
        <v>0.4993065187239944</v>
      </c>
      <c r="BO33" s="19">
        <v>2.7739251040221915</v>
      </c>
      <c r="BP33" s="19">
        <v>1.4979195561719836</v>
      </c>
      <c r="BQ33" s="19">
        <v>0</v>
      </c>
      <c r="BR33" s="19">
        <v>0.99861303744798879</v>
      </c>
      <c r="BS33" s="19">
        <v>0</v>
      </c>
      <c r="BT33" s="19">
        <v>1527.3786407766988</v>
      </c>
      <c r="BU33" s="19">
        <v>0</v>
      </c>
      <c r="BV33" s="19">
        <v>0</v>
      </c>
      <c r="BW33" s="19">
        <v>0</v>
      </c>
      <c r="BX33" s="19">
        <v>1112.6213592233009</v>
      </c>
      <c r="BY33" s="19">
        <v>0</v>
      </c>
      <c r="BZ33" s="19">
        <v>0</v>
      </c>
      <c r="CA33" s="19">
        <v>1112.6213592233009</v>
      </c>
      <c r="CB33" s="19">
        <v>2640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22.835198288629257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10.827957873950963</v>
      </c>
      <c r="AS34" s="19">
        <v>2.1441500740496955</v>
      </c>
      <c r="AT34" s="19">
        <v>0</v>
      </c>
      <c r="AU34" s="19">
        <v>0</v>
      </c>
      <c r="AV34" s="19">
        <v>3.3234326147770279</v>
      </c>
      <c r="AW34" s="19">
        <v>0</v>
      </c>
      <c r="AX34" s="19">
        <v>6.9684877406615104</v>
      </c>
      <c r="AY34" s="19">
        <v>180.43022873128189</v>
      </c>
      <c r="AZ34" s="19">
        <v>0</v>
      </c>
      <c r="BA34" s="19">
        <v>0</v>
      </c>
      <c r="BB34" s="19">
        <v>0</v>
      </c>
      <c r="BC34" s="19">
        <v>0</v>
      </c>
      <c r="BD34" s="19">
        <v>23.478443310844167</v>
      </c>
      <c r="BE34" s="19">
        <v>1.6081125555372717</v>
      </c>
      <c r="BF34" s="19">
        <v>1.2864900444298175</v>
      </c>
      <c r="BG34" s="19">
        <v>0</v>
      </c>
      <c r="BH34" s="19">
        <v>0</v>
      </c>
      <c r="BI34" s="19">
        <v>0</v>
      </c>
      <c r="BJ34" s="19">
        <v>0.10720750370248479</v>
      </c>
      <c r="BK34" s="19">
        <v>0</v>
      </c>
      <c r="BL34" s="19">
        <v>10.07750534803357</v>
      </c>
      <c r="BM34" s="19">
        <v>8.3621852887938122</v>
      </c>
      <c r="BN34" s="19">
        <v>0.85766002961987831</v>
      </c>
      <c r="BO34" s="19">
        <v>3.4306401184795132</v>
      </c>
      <c r="BP34" s="19">
        <v>5.0387526740167852</v>
      </c>
      <c r="BQ34" s="19">
        <v>0</v>
      </c>
      <c r="BR34" s="19">
        <v>1.9297350666447259</v>
      </c>
      <c r="BS34" s="19">
        <v>0</v>
      </c>
      <c r="BT34" s="19">
        <v>282.70618726345236</v>
      </c>
      <c r="BU34" s="19">
        <v>0</v>
      </c>
      <c r="BV34" s="19">
        <v>0</v>
      </c>
      <c r="BW34" s="19">
        <v>0</v>
      </c>
      <c r="BX34" s="19">
        <v>1020.2938127365477</v>
      </c>
      <c r="BY34" s="19">
        <v>0</v>
      </c>
      <c r="BZ34" s="19">
        <v>0</v>
      </c>
      <c r="CA34" s="19">
        <v>1020.2938127365477</v>
      </c>
      <c r="CB34" s="19">
        <v>1303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0.65720464990537986</v>
      </c>
      <c r="E35" s="19">
        <v>1.7188429305217627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16.025682616923493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0.25277101919437689</v>
      </c>
      <c r="AY35" s="19">
        <v>53.486347661530139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15.772911597729115</v>
      </c>
      <c r="BM35" s="19">
        <v>12.13300892133009</v>
      </c>
      <c r="BN35" s="19">
        <v>1.0110840767775076</v>
      </c>
      <c r="BO35" s="19">
        <v>5.4598540145985401</v>
      </c>
      <c r="BP35" s="19">
        <v>2.8815896188158963</v>
      </c>
      <c r="BQ35" s="19">
        <v>0</v>
      </c>
      <c r="BR35" s="19">
        <v>1.1627466882941335</v>
      </c>
      <c r="BS35" s="19">
        <v>0</v>
      </c>
      <c r="BT35" s="19">
        <v>110.56204379562044</v>
      </c>
      <c r="BU35" s="19">
        <v>0</v>
      </c>
      <c r="BV35" s="19">
        <v>0</v>
      </c>
      <c r="BW35" s="19">
        <v>0</v>
      </c>
      <c r="BX35" s="19">
        <v>824.43795620437959</v>
      </c>
      <c r="BY35" s="19">
        <v>0</v>
      </c>
      <c r="BZ35" s="19">
        <v>0</v>
      </c>
      <c r="CA35" s="19">
        <v>824.43795620437959</v>
      </c>
      <c r="CB35" s="19">
        <v>935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0.66265349066403856</v>
      </c>
      <c r="E36" s="19">
        <v>16.093013344698079</v>
      </c>
      <c r="F36" s="19">
        <v>0</v>
      </c>
      <c r="G36" s="19">
        <v>1.3726393735183657</v>
      </c>
      <c r="H36" s="19">
        <v>0</v>
      </c>
      <c r="I36" s="19">
        <v>0.14199717657086541</v>
      </c>
      <c r="J36" s="19">
        <v>0</v>
      </c>
      <c r="K36" s="19">
        <v>146.68308339770397</v>
      </c>
      <c r="L36" s="19">
        <v>0</v>
      </c>
      <c r="M36" s="19">
        <v>335.82332259009667</v>
      </c>
      <c r="N36" s="19">
        <v>74.737847268465487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30.103401433023468</v>
      </c>
      <c r="U36" s="19">
        <v>0</v>
      </c>
      <c r="V36" s="19">
        <v>0</v>
      </c>
      <c r="W36" s="19">
        <v>0</v>
      </c>
      <c r="X36" s="19">
        <v>0</v>
      </c>
      <c r="Y36" s="19">
        <v>17.134325972884426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111.27845403936819</v>
      </c>
      <c r="AT36" s="19">
        <v>0</v>
      </c>
      <c r="AU36" s="19">
        <v>0</v>
      </c>
      <c r="AV36" s="19">
        <v>0</v>
      </c>
      <c r="AW36" s="19">
        <v>0</v>
      </c>
      <c r="AX36" s="19">
        <v>9.4664784380576947E-2</v>
      </c>
      <c r="AY36" s="19">
        <v>76.394480995125591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0.18932956876115389</v>
      </c>
      <c r="BH36" s="19">
        <v>0</v>
      </c>
      <c r="BI36" s="19">
        <v>0</v>
      </c>
      <c r="BJ36" s="19">
        <v>0</v>
      </c>
      <c r="BK36" s="19">
        <v>0</v>
      </c>
      <c r="BL36" s="19">
        <v>4.1652505127453852</v>
      </c>
      <c r="BM36" s="19">
        <v>3.4552646298910581</v>
      </c>
      <c r="BN36" s="19">
        <v>0.14199717657086541</v>
      </c>
      <c r="BO36" s="19">
        <v>1.1359774125669233</v>
      </c>
      <c r="BP36" s="19">
        <v>0.75731827504461557</v>
      </c>
      <c r="BQ36" s="19">
        <v>0</v>
      </c>
      <c r="BR36" s="19">
        <v>1.9879604719921156</v>
      </c>
      <c r="BS36" s="19">
        <v>0</v>
      </c>
      <c r="BT36" s="19">
        <v>822.35298191407185</v>
      </c>
      <c r="BU36" s="19">
        <v>0</v>
      </c>
      <c r="BV36" s="19">
        <v>0</v>
      </c>
      <c r="BW36" s="19">
        <v>0</v>
      </c>
      <c r="BX36" s="19">
        <v>954.64701808592804</v>
      </c>
      <c r="BY36" s="19">
        <v>0</v>
      </c>
      <c r="BZ36" s="19">
        <v>0</v>
      </c>
      <c r="CA36" s="19">
        <v>954.64701808592804</v>
      </c>
      <c r="CB36" s="19">
        <v>1777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43.551049963794348</v>
      </c>
      <c r="E37" s="19">
        <v>453.3526430123099</v>
      </c>
      <c r="F37" s="19">
        <v>33.818971759594497</v>
      </c>
      <c r="G37" s="19">
        <v>0</v>
      </c>
      <c r="H37" s="19">
        <v>0</v>
      </c>
      <c r="I37" s="19">
        <v>0</v>
      </c>
      <c r="J37" s="19">
        <v>0</v>
      </c>
      <c r="K37" s="19">
        <v>373.26574945691527</v>
      </c>
      <c r="L37" s="19">
        <v>0</v>
      </c>
      <c r="M37" s="19">
        <v>28.060825488776253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0.81100651701665449</v>
      </c>
      <c r="BI37" s="19">
        <v>0</v>
      </c>
      <c r="BJ37" s="19">
        <v>0</v>
      </c>
      <c r="BK37" s="19">
        <v>0</v>
      </c>
      <c r="BL37" s="19">
        <v>2.5141202027516294</v>
      </c>
      <c r="BM37" s="19">
        <v>2.5141202027516294</v>
      </c>
      <c r="BN37" s="19">
        <v>0</v>
      </c>
      <c r="BO37" s="19">
        <v>0.20275162925416362</v>
      </c>
      <c r="BP37" s="19">
        <v>0.16220130340333092</v>
      </c>
      <c r="BQ37" s="19">
        <v>1.1759594496741492</v>
      </c>
      <c r="BR37" s="19">
        <v>29.885590152063724</v>
      </c>
      <c r="BS37" s="19">
        <v>0</v>
      </c>
      <c r="BT37" s="19">
        <v>969.31498913830558</v>
      </c>
      <c r="BU37" s="19">
        <v>0</v>
      </c>
      <c r="BV37" s="19">
        <v>0</v>
      </c>
      <c r="BW37" s="19">
        <v>0</v>
      </c>
      <c r="BX37" s="19">
        <v>374.68501086169442</v>
      </c>
      <c r="BY37" s="19">
        <v>0</v>
      </c>
      <c r="BZ37" s="19">
        <v>0</v>
      </c>
      <c r="CA37" s="19">
        <v>374.68501086169442</v>
      </c>
      <c r="CB37" s="19">
        <v>1344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1.0172994813550977</v>
      </c>
      <c r="E38" s="19">
        <v>9.1556953321958794</v>
      </c>
      <c r="F38" s="19">
        <v>0.46240885516140812</v>
      </c>
      <c r="G38" s="19">
        <v>0</v>
      </c>
      <c r="H38" s="19">
        <v>0</v>
      </c>
      <c r="I38" s="19">
        <v>0</v>
      </c>
      <c r="J38" s="19">
        <v>0</v>
      </c>
      <c r="K38" s="19">
        <v>246.00151094586909</v>
      </c>
      <c r="L38" s="19">
        <v>0</v>
      </c>
      <c r="M38" s="19">
        <v>483.58718072780056</v>
      </c>
      <c r="N38" s="19">
        <v>25.247523491812881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1.3872265654842242</v>
      </c>
      <c r="Z38" s="19">
        <v>0</v>
      </c>
      <c r="AA38" s="19">
        <v>0.46240885516140812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0.18496354206456322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24.04526046839322</v>
      </c>
      <c r="AT38" s="19">
        <v>0.18496354206456322</v>
      </c>
      <c r="AU38" s="19">
        <v>0</v>
      </c>
      <c r="AV38" s="19">
        <v>0</v>
      </c>
      <c r="AW38" s="19">
        <v>1.4797083365165058</v>
      </c>
      <c r="AX38" s="19">
        <v>19.236208374714575</v>
      </c>
      <c r="AY38" s="19">
        <v>364.56314140925411</v>
      </c>
      <c r="AZ38" s="19">
        <v>0</v>
      </c>
      <c r="BA38" s="19">
        <v>0</v>
      </c>
      <c r="BB38" s="19">
        <v>2.4970078178716038</v>
      </c>
      <c r="BC38" s="19">
        <v>0</v>
      </c>
      <c r="BD38" s="19">
        <v>0.18496354206456322</v>
      </c>
      <c r="BE38" s="19">
        <v>0</v>
      </c>
      <c r="BF38" s="19">
        <v>1.4797083365165058</v>
      </c>
      <c r="BG38" s="19">
        <v>0.46240885516140812</v>
      </c>
      <c r="BH38" s="19">
        <v>1.4797083365165058</v>
      </c>
      <c r="BI38" s="19">
        <v>0</v>
      </c>
      <c r="BJ38" s="19">
        <v>0</v>
      </c>
      <c r="BK38" s="19">
        <v>0</v>
      </c>
      <c r="BL38" s="19">
        <v>78.424541835374811</v>
      </c>
      <c r="BM38" s="19">
        <v>85.453156433828198</v>
      </c>
      <c r="BN38" s="19">
        <v>10.727885439744666</v>
      </c>
      <c r="BO38" s="19">
        <v>111.34805232286706</v>
      </c>
      <c r="BP38" s="19">
        <v>33.755846426782789</v>
      </c>
      <c r="BQ38" s="19">
        <v>0.64737239722597129</v>
      </c>
      <c r="BR38" s="19">
        <v>3.329343757162138</v>
      </c>
      <c r="BS38" s="19">
        <v>0</v>
      </c>
      <c r="BT38" s="19">
        <v>1506.8054954289642</v>
      </c>
      <c r="BU38" s="19">
        <v>0</v>
      </c>
      <c r="BV38" s="19">
        <v>0</v>
      </c>
      <c r="BW38" s="19">
        <v>0</v>
      </c>
      <c r="BX38" s="19">
        <v>9388.1945045710363</v>
      </c>
      <c r="BY38" s="19">
        <v>0</v>
      </c>
      <c r="BZ38" s="19">
        <v>0</v>
      </c>
      <c r="CA38" s="19">
        <v>9388.1945045710363</v>
      </c>
      <c r="CB38" s="19">
        <v>10895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42.373645236986519</v>
      </c>
      <c r="L39" s="19">
        <v>0</v>
      </c>
      <c r="M39" s="19">
        <v>9.900384401165073E-2</v>
      </c>
      <c r="N39" s="19">
        <v>949.84287944777725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9.900384401165073E-2</v>
      </c>
      <c r="AS39" s="19">
        <v>1.2870499721514594</v>
      </c>
      <c r="AT39" s="19">
        <v>0.6930269080815552</v>
      </c>
      <c r="AU39" s="19">
        <v>0</v>
      </c>
      <c r="AV39" s="19">
        <v>0.89103459610485658</v>
      </c>
      <c r="AW39" s="19">
        <v>0</v>
      </c>
      <c r="AX39" s="19">
        <v>60.788360223153553</v>
      </c>
      <c r="AY39" s="19">
        <v>3542.4565425808746</v>
      </c>
      <c r="AZ39" s="19">
        <v>0</v>
      </c>
      <c r="BA39" s="19">
        <v>0</v>
      </c>
      <c r="BB39" s="19">
        <v>0</v>
      </c>
      <c r="BC39" s="19">
        <v>0</v>
      </c>
      <c r="BD39" s="19">
        <v>17.919695766108784</v>
      </c>
      <c r="BE39" s="19">
        <v>0</v>
      </c>
      <c r="BF39" s="19">
        <v>0.19800768802330146</v>
      </c>
      <c r="BG39" s="19">
        <v>0</v>
      </c>
      <c r="BH39" s="19">
        <v>0</v>
      </c>
      <c r="BI39" s="19">
        <v>0</v>
      </c>
      <c r="BJ39" s="19">
        <v>9.900384401165073E-2</v>
      </c>
      <c r="BK39" s="19">
        <v>0</v>
      </c>
      <c r="BL39" s="19">
        <v>11.484445905351485</v>
      </c>
      <c r="BM39" s="19">
        <v>9.3063613370951686</v>
      </c>
      <c r="BN39" s="19">
        <v>0.89103459610485658</v>
      </c>
      <c r="BO39" s="19">
        <v>4.3561691365126327</v>
      </c>
      <c r="BP39" s="19">
        <v>15.939618885875769</v>
      </c>
      <c r="BQ39" s="19">
        <v>3.7621460724427278</v>
      </c>
      <c r="BR39" s="19">
        <v>1.7820691922097132</v>
      </c>
      <c r="BS39" s="19">
        <v>0</v>
      </c>
      <c r="BT39" s="19">
        <v>4664.2690990768897</v>
      </c>
      <c r="BU39" s="19">
        <v>0</v>
      </c>
      <c r="BV39" s="19">
        <v>0</v>
      </c>
      <c r="BW39" s="19">
        <v>0</v>
      </c>
      <c r="BX39" s="19">
        <v>6178.7309009231112</v>
      </c>
      <c r="BY39" s="19">
        <v>0</v>
      </c>
      <c r="BZ39" s="19">
        <v>0</v>
      </c>
      <c r="CA39" s="19">
        <v>6178.7309009231112</v>
      </c>
      <c r="CB39" s="19">
        <v>10843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173.49222512728772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173.49222512728772</v>
      </c>
      <c r="BU40" s="19">
        <v>0</v>
      </c>
      <c r="BV40" s="19">
        <v>0</v>
      </c>
      <c r="BW40" s="19">
        <v>0</v>
      </c>
      <c r="BX40" s="19">
        <v>3252.5077748727122</v>
      </c>
      <c r="BY40" s="19">
        <v>0</v>
      </c>
      <c r="BZ40" s="19">
        <v>0</v>
      </c>
      <c r="CA40" s="19">
        <v>3252.5077748727122</v>
      </c>
      <c r="CB40" s="19">
        <v>3426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2.749688667496887</v>
      </c>
      <c r="E41" s="19">
        <v>8.0873196102849612E-2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201.8594974727126</v>
      </c>
      <c r="Q41" s="19">
        <v>152.33814372573437</v>
      </c>
      <c r="R41" s="19">
        <v>1.4287597978170097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3.0192659878397188</v>
      </c>
      <c r="AB41" s="19">
        <v>1.7522525822284081</v>
      </c>
      <c r="AC41" s="19">
        <v>0</v>
      </c>
      <c r="AD41" s="19">
        <v>0</v>
      </c>
      <c r="AE41" s="19">
        <v>0</v>
      </c>
      <c r="AF41" s="19">
        <v>0.4852391766170977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2.6957732034283199E-2</v>
      </c>
      <c r="AM41" s="19">
        <v>2.2644494908797892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8.0873196102849612E-2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366.08600102556591</v>
      </c>
      <c r="BU41" s="19">
        <v>0</v>
      </c>
      <c r="BV41" s="19">
        <v>0</v>
      </c>
      <c r="BW41" s="19">
        <v>0</v>
      </c>
      <c r="BX41" s="19">
        <v>1.9139989744341075</v>
      </c>
      <c r="BY41" s="19">
        <v>0</v>
      </c>
      <c r="BZ41" s="19">
        <v>0</v>
      </c>
      <c r="CA41" s="19">
        <v>1.9139989744341075</v>
      </c>
      <c r="CB41" s="19">
        <v>368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8.8346749226006178</v>
      </c>
      <c r="E42" s="19">
        <v>0</v>
      </c>
      <c r="F42" s="19">
        <v>0</v>
      </c>
      <c r="G42" s="19">
        <v>4.6328173374613009</v>
      </c>
      <c r="H42" s="19">
        <v>0</v>
      </c>
      <c r="I42" s="19">
        <v>0</v>
      </c>
      <c r="J42" s="19">
        <v>3.5913312693498449E-2</v>
      </c>
      <c r="K42" s="19">
        <v>0</v>
      </c>
      <c r="L42" s="19">
        <v>1.7956656346749227</v>
      </c>
      <c r="M42" s="19">
        <v>3.5913312693498454</v>
      </c>
      <c r="N42" s="19">
        <v>0</v>
      </c>
      <c r="O42" s="19">
        <v>0</v>
      </c>
      <c r="P42" s="19">
        <v>119.01671826625386</v>
      </c>
      <c r="Q42" s="19">
        <v>554.28606811145505</v>
      </c>
      <c r="R42" s="19">
        <v>107.70402476780185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0.3591331269349845</v>
      </c>
      <c r="Z42" s="19">
        <v>0</v>
      </c>
      <c r="AA42" s="19">
        <v>0.57461300309597518</v>
      </c>
      <c r="AB42" s="19">
        <v>0.57461300309597518</v>
      </c>
      <c r="AC42" s="19">
        <v>0.17956656346749225</v>
      </c>
      <c r="AD42" s="19">
        <v>0</v>
      </c>
      <c r="AE42" s="19">
        <v>0</v>
      </c>
      <c r="AF42" s="19">
        <v>1.436532507739938</v>
      </c>
      <c r="AG42" s="19">
        <v>0</v>
      </c>
      <c r="AH42" s="19">
        <v>0.10773993808049537</v>
      </c>
      <c r="AI42" s="19">
        <v>0</v>
      </c>
      <c r="AJ42" s="19">
        <v>0</v>
      </c>
      <c r="AK42" s="19">
        <v>71.287925696594428</v>
      </c>
      <c r="AL42" s="19">
        <v>2.0111455108359135</v>
      </c>
      <c r="AM42" s="19">
        <v>48.231578947368419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0.17956656346749225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0.17956656346749225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0.6464396284829721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1.5801857585139318</v>
      </c>
      <c r="BS42" s="19">
        <v>0</v>
      </c>
      <c r="BT42" s="19">
        <v>927.24582043343662</v>
      </c>
      <c r="BU42" s="19">
        <v>0</v>
      </c>
      <c r="BV42" s="19">
        <v>0</v>
      </c>
      <c r="BW42" s="19">
        <v>0</v>
      </c>
      <c r="BX42" s="19">
        <v>58.754179566563472</v>
      </c>
      <c r="BY42" s="19">
        <v>0</v>
      </c>
      <c r="BZ42" s="19">
        <v>0</v>
      </c>
      <c r="CA42" s="19">
        <v>58.754179566563472</v>
      </c>
      <c r="CB42" s="19">
        <v>986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38.825191996238445</v>
      </c>
      <c r="E43" s="19">
        <v>0.85434407815683611</v>
      </c>
      <c r="F43" s="19">
        <v>0.85434407815683611</v>
      </c>
      <c r="G43" s="19">
        <v>12.815161172352541</v>
      </c>
      <c r="H43" s="19">
        <v>8.0688051825923406</v>
      </c>
      <c r="I43" s="19">
        <v>0</v>
      </c>
      <c r="J43" s="19">
        <v>0.47463559897602003</v>
      </c>
      <c r="K43" s="19">
        <v>0</v>
      </c>
      <c r="L43" s="19">
        <v>11.201400135834072</v>
      </c>
      <c r="M43" s="19">
        <v>13.384723891123766</v>
      </c>
      <c r="N43" s="19">
        <v>0</v>
      </c>
      <c r="O43" s="19">
        <v>0</v>
      </c>
      <c r="P43" s="19">
        <v>342.59197534089128</v>
      </c>
      <c r="Q43" s="19">
        <v>64.075805861762703</v>
      </c>
      <c r="R43" s="19">
        <v>106.98286400919491</v>
      </c>
      <c r="S43" s="19">
        <v>0</v>
      </c>
      <c r="T43" s="19">
        <v>12.910088292147746</v>
      </c>
      <c r="U43" s="19">
        <v>0</v>
      </c>
      <c r="V43" s="19">
        <v>0</v>
      </c>
      <c r="W43" s="19">
        <v>0</v>
      </c>
      <c r="X43" s="19">
        <v>0</v>
      </c>
      <c r="Y43" s="19">
        <v>2.3731779948801002</v>
      </c>
      <c r="Z43" s="19">
        <v>0</v>
      </c>
      <c r="AA43" s="19">
        <v>9.4927119795204004E-2</v>
      </c>
      <c r="AB43" s="19">
        <v>57.146126116712814</v>
      </c>
      <c r="AC43" s="19">
        <v>1.139125437542448</v>
      </c>
      <c r="AD43" s="19">
        <v>0</v>
      </c>
      <c r="AE43" s="19">
        <v>0</v>
      </c>
      <c r="AF43" s="19">
        <v>0.18985423959040801</v>
      </c>
      <c r="AG43" s="19">
        <v>0</v>
      </c>
      <c r="AH43" s="19">
        <v>0.47463559897602003</v>
      </c>
      <c r="AI43" s="19">
        <v>0.75941695836163203</v>
      </c>
      <c r="AJ43" s="19">
        <v>0.569562718771224</v>
      </c>
      <c r="AK43" s="19">
        <v>0</v>
      </c>
      <c r="AL43" s="19">
        <v>5.980408547097853</v>
      </c>
      <c r="AM43" s="19">
        <v>43.09691238702262</v>
      </c>
      <c r="AN43" s="19">
        <v>9.4927119795204004E-2</v>
      </c>
      <c r="AO43" s="19">
        <v>2.278250875084896</v>
      </c>
      <c r="AP43" s="19">
        <v>1.139125437542448</v>
      </c>
      <c r="AQ43" s="19">
        <v>86.288751893840455</v>
      </c>
      <c r="AR43" s="19">
        <v>0.284781359385612</v>
      </c>
      <c r="AS43" s="19">
        <v>12.435452693171726</v>
      </c>
      <c r="AT43" s="19">
        <v>4.176793270988977</v>
      </c>
      <c r="AU43" s="19">
        <v>1.5188339167232641</v>
      </c>
      <c r="AV43" s="19">
        <v>0</v>
      </c>
      <c r="AW43" s="19">
        <v>0</v>
      </c>
      <c r="AX43" s="19">
        <v>32.654929209550183</v>
      </c>
      <c r="AY43" s="19">
        <v>21.453529073716108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0.37970847918081602</v>
      </c>
      <c r="BH43" s="19">
        <v>0</v>
      </c>
      <c r="BI43" s="19">
        <v>0</v>
      </c>
      <c r="BJ43" s="19">
        <v>1.139125437542448</v>
      </c>
      <c r="BK43" s="19">
        <v>0</v>
      </c>
      <c r="BL43" s="19">
        <v>5.2209915887362204</v>
      </c>
      <c r="BM43" s="19">
        <v>5.7905543075074446</v>
      </c>
      <c r="BN43" s="19">
        <v>0</v>
      </c>
      <c r="BO43" s="19">
        <v>2.3731779948801002</v>
      </c>
      <c r="BP43" s="19">
        <v>1.4239067969280603</v>
      </c>
      <c r="BQ43" s="19">
        <v>0</v>
      </c>
      <c r="BR43" s="19">
        <v>79.359072148790545</v>
      </c>
      <c r="BS43" s="19">
        <v>0</v>
      </c>
      <c r="BT43" s="19">
        <v>982.87539835954237</v>
      </c>
      <c r="BU43" s="19">
        <v>0</v>
      </c>
      <c r="BV43" s="19">
        <v>0</v>
      </c>
      <c r="BW43" s="19">
        <v>0</v>
      </c>
      <c r="BX43" s="19">
        <v>2651.124601640458</v>
      </c>
      <c r="BY43" s="19">
        <v>0</v>
      </c>
      <c r="BZ43" s="19">
        <v>0</v>
      </c>
      <c r="CA43" s="19">
        <v>2651.124601640458</v>
      </c>
      <c r="CB43" s="19">
        <v>3634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0.25151677873864919</v>
      </c>
      <c r="E44" s="19">
        <v>0.25151677873864919</v>
      </c>
      <c r="F44" s="19">
        <v>2.3894093980171678</v>
      </c>
      <c r="G44" s="19">
        <v>0.75455033621594758</v>
      </c>
      <c r="H44" s="19">
        <v>12.198563768824487</v>
      </c>
      <c r="I44" s="19">
        <v>0</v>
      </c>
      <c r="J44" s="19">
        <v>0</v>
      </c>
      <c r="K44" s="19">
        <v>1.0060671149545968</v>
      </c>
      <c r="L44" s="19">
        <v>0</v>
      </c>
      <c r="M44" s="19">
        <v>1.1318255043239216</v>
      </c>
      <c r="N44" s="19">
        <v>0</v>
      </c>
      <c r="O44" s="19">
        <v>0</v>
      </c>
      <c r="P44" s="19">
        <v>1.63485906180122</v>
      </c>
      <c r="Q44" s="19">
        <v>421.29060438723747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1.1318255043239216</v>
      </c>
      <c r="Z44" s="19">
        <v>0</v>
      </c>
      <c r="AA44" s="19">
        <v>0</v>
      </c>
      <c r="AB44" s="19">
        <v>0</v>
      </c>
      <c r="AC44" s="19">
        <v>2.7666845661251411</v>
      </c>
      <c r="AD44" s="19">
        <v>0.75455033621594758</v>
      </c>
      <c r="AE44" s="19">
        <v>0</v>
      </c>
      <c r="AF44" s="19">
        <v>11.821288600716512</v>
      </c>
      <c r="AG44" s="19">
        <v>0</v>
      </c>
      <c r="AH44" s="19">
        <v>0.25151677873864919</v>
      </c>
      <c r="AI44" s="19">
        <v>0.25151677873864919</v>
      </c>
      <c r="AJ44" s="19">
        <v>0</v>
      </c>
      <c r="AK44" s="19">
        <v>0</v>
      </c>
      <c r="AL44" s="19">
        <v>0</v>
      </c>
      <c r="AM44" s="19">
        <v>0</v>
      </c>
      <c r="AN44" s="19">
        <v>0.1257583893693246</v>
      </c>
      <c r="AO44" s="19">
        <v>18.234966458552069</v>
      </c>
      <c r="AP44" s="19">
        <v>20.750134245938558</v>
      </c>
      <c r="AQ44" s="19">
        <v>8.9288456452220473</v>
      </c>
      <c r="AR44" s="19">
        <v>0.1257583893693246</v>
      </c>
      <c r="AS44" s="19">
        <v>61.621610790969051</v>
      </c>
      <c r="AT44" s="19">
        <v>35.841140970257513</v>
      </c>
      <c r="AU44" s="19">
        <v>1.63485906180122</v>
      </c>
      <c r="AV44" s="19">
        <v>31.313838952961827</v>
      </c>
      <c r="AW44" s="19">
        <v>16.222832228642876</v>
      </c>
      <c r="AX44" s="19">
        <v>16.222832228642876</v>
      </c>
      <c r="AY44" s="19">
        <v>35.338107412780211</v>
      </c>
      <c r="AZ44" s="19">
        <v>0</v>
      </c>
      <c r="BA44" s="19">
        <v>23.139543643955726</v>
      </c>
      <c r="BB44" s="19">
        <v>10.186429538915291</v>
      </c>
      <c r="BC44" s="19">
        <v>0</v>
      </c>
      <c r="BD44" s="19">
        <v>154.05402697742264</v>
      </c>
      <c r="BE44" s="19">
        <v>6.7909530259435291</v>
      </c>
      <c r="BF44" s="19">
        <v>1.1318255043239216</v>
      </c>
      <c r="BG44" s="19">
        <v>37.350241642689404</v>
      </c>
      <c r="BH44" s="19">
        <v>6.4136778578355553</v>
      </c>
      <c r="BI44" s="19">
        <v>0</v>
      </c>
      <c r="BJ44" s="19">
        <v>27.918362439990059</v>
      </c>
      <c r="BK44" s="19">
        <v>35.715382580888189</v>
      </c>
      <c r="BL44" s="19">
        <v>94.193033637624126</v>
      </c>
      <c r="BM44" s="19">
        <v>110.415865866267</v>
      </c>
      <c r="BN44" s="19">
        <v>0</v>
      </c>
      <c r="BO44" s="19">
        <v>6.9167114153128528</v>
      </c>
      <c r="BP44" s="19">
        <v>4.9045771854036602</v>
      </c>
      <c r="BQ44" s="19">
        <v>20.750134245938558</v>
      </c>
      <c r="BR44" s="19">
        <v>185.74514109849244</v>
      </c>
      <c r="BS44" s="19">
        <v>0</v>
      </c>
      <c r="BT44" s="19">
        <v>1429.8728871292208</v>
      </c>
      <c r="BU44" s="19">
        <v>0</v>
      </c>
      <c r="BV44" s="19">
        <v>0</v>
      </c>
      <c r="BW44" s="19">
        <v>0</v>
      </c>
      <c r="BX44" s="19">
        <v>14261.127112870779</v>
      </c>
      <c r="BY44" s="19">
        <v>0</v>
      </c>
      <c r="BZ44" s="19">
        <v>0</v>
      </c>
      <c r="CA44" s="19">
        <v>14261.127112870779</v>
      </c>
      <c r="CB44" s="19">
        <v>15691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0.25422707454539012</v>
      </c>
      <c r="E45" s="19">
        <v>0.12711353727269506</v>
      </c>
      <c r="F45" s="19">
        <v>0</v>
      </c>
      <c r="G45" s="19">
        <v>0</v>
      </c>
      <c r="H45" s="19">
        <v>0.50845414909078024</v>
      </c>
      <c r="I45" s="19">
        <v>0</v>
      </c>
      <c r="J45" s="19">
        <v>0</v>
      </c>
      <c r="K45" s="19">
        <v>0.63556768636347527</v>
      </c>
      <c r="L45" s="19">
        <v>0</v>
      </c>
      <c r="M45" s="19">
        <v>1.1440218354542553</v>
      </c>
      <c r="N45" s="19">
        <v>0</v>
      </c>
      <c r="O45" s="19">
        <v>0</v>
      </c>
      <c r="P45" s="19">
        <v>0</v>
      </c>
      <c r="Q45" s="19">
        <v>0</v>
      </c>
      <c r="R45" s="19">
        <v>825.85665166069975</v>
      </c>
      <c r="S45" s="19">
        <v>0</v>
      </c>
      <c r="T45" s="19">
        <v>12.202899578178723</v>
      </c>
      <c r="U45" s="19">
        <v>0</v>
      </c>
      <c r="V45" s="19">
        <v>0</v>
      </c>
      <c r="W45" s="19">
        <v>0</v>
      </c>
      <c r="X45" s="19">
        <v>0</v>
      </c>
      <c r="Y45" s="19">
        <v>0.3813406118180851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5.9743362518166672</v>
      </c>
      <c r="AG45" s="19">
        <v>0</v>
      </c>
      <c r="AH45" s="19">
        <v>0</v>
      </c>
      <c r="AI45" s="19">
        <v>0</v>
      </c>
      <c r="AJ45" s="19">
        <v>0.25422707454539012</v>
      </c>
      <c r="AK45" s="19">
        <v>0.76268122363617019</v>
      </c>
      <c r="AL45" s="19">
        <v>0</v>
      </c>
      <c r="AM45" s="19">
        <v>5.5929956399985823</v>
      </c>
      <c r="AN45" s="19">
        <v>0</v>
      </c>
      <c r="AO45" s="19">
        <v>19.321257665449647</v>
      </c>
      <c r="AP45" s="19">
        <v>0</v>
      </c>
      <c r="AQ45" s="19">
        <v>5.7201091772712767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0.12711353727269506</v>
      </c>
      <c r="AY45" s="19">
        <v>0</v>
      </c>
      <c r="AZ45" s="19">
        <v>0</v>
      </c>
      <c r="BA45" s="19">
        <v>5.0845414909078022</v>
      </c>
      <c r="BB45" s="19">
        <v>0</v>
      </c>
      <c r="BC45" s="19">
        <v>0.3813406118180851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0.76268122363617019</v>
      </c>
      <c r="BK45" s="19">
        <v>9.2792882209067393</v>
      </c>
      <c r="BL45" s="19">
        <v>3.4320655063627661</v>
      </c>
      <c r="BM45" s="19">
        <v>0.12711353727269506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897.93002729431794</v>
      </c>
      <c r="BU45" s="19">
        <v>0</v>
      </c>
      <c r="BV45" s="19">
        <v>0</v>
      </c>
      <c r="BW45" s="19">
        <v>0</v>
      </c>
      <c r="BX45" s="19">
        <v>6274.0699727056817</v>
      </c>
      <c r="BY45" s="19">
        <v>0</v>
      </c>
      <c r="BZ45" s="19">
        <v>0</v>
      </c>
      <c r="CA45" s="19">
        <v>6274.0699727056817</v>
      </c>
      <c r="CB45" s="19">
        <v>7172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30.772108152063428</v>
      </c>
      <c r="E46" s="19">
        <v>19.782069526326488</v>
      </c>
      <c r="F46" s="19">
        <v>1.1636511486074406</v>
      </c>
      <c r="G46" s="19">
        <v>0.51717828826997359</v>
      </c>
      <c r="H46" s="19">
        <v>0</v>
      </c>
      <c r="I46" s="19">
        <v>0</v>
      </c>
      <c r="J46" s="19">
        <v>0</v>
      </c>
      <c r="K46" s="19">
        <v>2.6505387273836147</v>
      </c>
      <c r="L46" s="19">
        <v>0</v>
      </c>
      <c r="M46" s="19">
        <v>27.151860134173614</v>
      </c>
      <c r="N46" s="19">
        <v>6.7233177475096566</v>
      </c>
      <c r="O46" s="19">
        <v>0</v>
      </c>
      <c r="P46" s="19">
        <v>2.2626550111811343</v>
      </c>
      <c r="Q46" s="19">
        <v>0</v>
      </c>
      <c r="R46" s="19">
        <v>0</v>
      </c>
      <c r="S46" s="19">
        <v>270.41959747916246</v>
      </c>
      <c r="T46" s="19">
        <v>32.000406586704614</v>
      </c>
      <c r="U46" s="19">
        <v>0</v>
      </c>
      <c r="V46" s="19">
        <v>0</v>
      </c>
      <c r="W46" s="19">
        <v>0</v>
      </c>
      <c r="X46" s="19">
        <v>1.4222402927424274</v>
      </c>
      <c r="Y46" s="19">
        <v>3.2970115877210815</v>
      </c>
      <c r="Z46" s="19">
        <v>0</v>
      </c>
      <c r="AA46" s="19">
        <v>0</v>
      </c>
      <c r="AB46" s="19">
        <v>0</v>
      </c>
      <c r="AC46" s="19">
        <v>3.1677170156535879</v>
      </c>
      <c r="AD46" s="19">
        <v>1.1636511486074406</v>
      </c>
      <c r="AE46" s="19">
        <v>0</v>
      </c>
      <c r="AF46" s="19">
        <v>20.040658670461475</v>
      </c>
      <c r="AG46" s="19">
        <v>0</v>
      </c>
      <c r="AH46" s="19">
        <v>0.19394185810124007</v>
      </c>
      <c r="AI46" s="19">
        <v>30.3195771498272</v>
      </c>
      <c r="AJ46" s="19">
        <v>19.264891238056514</v>
      </c>
      <c r="AK46" s="19">
        <v>6.7879650335434034</v>
      </c>
      <c r="AL46" s="19">
        <v>19.458833096157758</v>
      </c>
      <c r="AM46" s="19">
        <v>498.23663346208582</v>
      </c>
      <c r="AN46" s="19">
        <v>0</v>
      </c>
      <c r="AO46" s="19">
        <v>30.707460866029678</v>
      </c>
      <c r="AP46" s="19">
        <v>0.45253100223622689</v>
      </c>
      <c r="AQ46" s="19">
        <v>469.72718032120349</v>
      </c>
      <c r="AR46" s="19">
        <v>0</v>
      </c>
      <c r="AS46" s="19">
        <v>159.93738564748935</v>
      </c>
      <c r="AT46" s="19">
        <v>0</v>
      </c>
      <c r="AU46" s="19">
        <v>0</v>
      </c>
      <c r="AV46" s="19">
        <v>0</v>
      </c>
      <c r="AW46" s="19">
        <v>5.9475503151046967</v>
      </c>
      <c r="AX46" s="19">
        <v>0</v>
      </c>
      <c r="AY46" s="19">
        <v>0</v>
      </c>
      <c r="AZ46" s="19">
        <v>0</v>
      </c>
      <c r="BA46" s="19">
        <v>14.48099207155926</v>
      </c>
      <c r="BB46" s="19">
        <v>0</v>
      </c>
      <c r="BC46" s="19">
        <v>0</v>
      </c>
      <c r="BD46" s="19">
        <v>0</v>
      </c>
      <c r="BE46" s="19">
        <v>40.857084773327912</v>
      </c>
      <c r="BF46" s="19">
        <v>0</v>
      </c>
      <c r="BG46" s="19">
        <v>0</v>
      </c>
      <c r="BH46" s="19">
        <v>0</v>
      </c>
      <c r="BI46" s="19">
        <v>0</v>
      </c>
      <c r="BJ46" s="19">
        <v>9.1799146167920309</v>
      </c>
      <c r="BK46" s="19">
        <v>0</v>
      </c>
      <c r="BL46" s="19">
        <v>4.9778410245984954</v>
      </c>
      <c r="BM46" s="19">
        <v>1.8101240089449075</v>
      </c>
      <c r="BN46" s="19">
        <v>0</v>
      </c>
      <c r="BO46" s="19">
        <v>0.1292945720674934</v>
      </c>
      <c r="BP46" s="19">
        <v>0</v>
      </c>
      <c r="BQ46" s="19">
        <v>0</v>
      </c>
      <c r="BR46" s="19">
        <v>15.838585078267942</v>
      </c>
      <c r="BS46" s="19">
        <v>0</v>
      </c>
      <c r="BT46" s="19">
        <v>1750.8424476519617</v>
      </c>
      <c r="BU46" s="19">
        <v>0</v>
      </c>
      <c r="BV46" s="19">
        <v>0</v>
      </c>
      <c r="BW46" s="19">
        <v>0</v>
      </c>
      <c r="BX46" s="19">
        <v>150.36958731449482</v>
      </c>
      <c r="BY46" s="19">
        <v>6.7879650335434034</v>
      </c>
      <c r="BZ46" s="19">
        <v>0</v>
      </c>
      <c r="CA46" s="19">
        <v>157.15755234803822</v>
      </c>
      <c r="CB46" s="19">
        <v>1908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25.844395972669624</v>
      </c>
      <c r="E48" s="19">
        <v>8.7587213081601103</v>
      </c>
      <c r="F48" s="19">
        <v>1.295303855432129</v>
      </c>
      <c r="G48" s="19">
        <v>0.30840567986479267</v>
      </c>
      <c r="H48" s="19">
        <v>2.1588397590535484</v>
      </c>
      <c r="I48" s="19">
        <v>4.6260851979718893</v>
      </c>
      <c r="J48" s="19">
        <v>1.3569849914050878</v>
      </c>
      <c r="K48" s="19">
        <v>171.3501957328788</v>
      </c>
      <c r="L48" s="19">
        <v>1.8504340791887557</v>
      </c>
      <c r="M48" s="19">
        <v>219.83156860762421</v>
      </c>
      <c r="N48" s="19">
        <v>14.433385817672296</v>
      </c>
      <c r="O48" s="19">
        <v>66.92403253066</v>
      </c>
      <c r="P48" s="19">
        <v>43.978649948719429</v>
      </c>
      <c r="Q48" s="19">
        <v>42.436621549395461</v>
      </c>
      <c r="R48" s="19">
        <v>44.595461308449011</v>
      </c>
      <c r="S48" s="19">
        <v>40.277781790341919</v>
      </c>
      <c r="T48" s="19">
        <v>514.48235515044712</v>
      </c>
      <c r="U48" s="19">
        <v>101.5888309474627</v>
      </c>
      <c r="V48" s="19">
        <v>6.846606092998397</v>
      </c>
      <c r="W48" s="19">
        <v>2.1588397590535484</v>
      </c>
      <c r="X48" s="19">
        <v>4.3176795181070968</v>
      </c>
      <c r="Y48" s="19">
        <v>12.459589466537624</v>
      </c>
      <c r="Z48" s="19">
        <v>94.187094630707662</v>
      </c>
      <c r="AA48" s="19">
        <v>53.230820344663208</v>
      </c>
      <c r="AB48" s="19">
        <v>133.60134051742816</v>
      </c>
      <c r="AC48" s="19">
        <v>130.64064599072617</v>
      </c>
      <c r="AD48" s="19">
        <v>1.9737963511346728</v>
      </c>
      <c r="AE48" s="19">
        <v>0.86353590362141941</v>
      </c>
      <c r="AF48" s="19">
        <v>88.512430121195493</v>
      </c>
      <c r="AG48" s="19">
        <v>84.749880826845015</v>
      </c>
      <c r="AH48" s="19">
        <v>30.100394354803765</v>
      </c>
      <c r="AI48" s="19">
        <v>12.459589466537624</v>
      </c>
      <c r="AJ48" s="19">
        <v>27.386424371993588</v>
      </c>
      <c r="AK48" s="19">
        <v>52.614008984933626</v>
      </c>
      <c r="AL48" s="19">
        <v>4.6877663339448485</v>
      </c>
      <c r="AM48" s="19">
        <v>61.619454836985568</v>
      </c>
      <c r="AN48" s="19">
        <v>0.86353590362141941</v>
      </c>
      <c r="AO48" s="19">
        <v>3.8859115662963872</v>
      </c>
      <c r="AP48" s="19">
        <v>3.7008681583775114</v>
      </c>
      <c r="AQ48" s="19">
        <v>31.210654802317013</v>
      </c>
      <c r="AR48" s="19">
        <v>49.344908778366822</v>
      </c>
      <c r="AS48" s="19">
        <v>324.93622430554552</v>
      </c>
      <c r="AT48" s="19">
        <v>11.040923339159576</v>
      </c>
      <c r="AU48" s="19">
        <v>4.0092738382423043</v>
      </c>
      <c r="AV48" s="19">
        <v>1.2336227194591707</v>
      </c>
      <c r="AW48" s="19">
        <v>16.037095352969217</v>
      </c>
      <c r="AX48" s="19">
        <v>12.212864922645789</v>
      </c>
      <c r="AY48" s="19">
        <v>76.052840654657857</v>
      </c>
      <c r="AZ48" s="19">
        <v>107.51022000086671</v>
      </c>
      <c r="BA48" s="19">
        <v>6.9082872289713553</v>
      </c>
      <c r="BB48" s="19">
        <v>3.0840567986479264</v>
      </c>
      <c r="BC48" s="19">
        <v>19.429557831481937</v>
      </c>
      <c r="BD48" s="19">
        <v>118.73618674794517</v>
      </c>
      <c r="BE48" s="19">
        <v>18.134253976049809</v>
      </c>
      <c r="BF48" s="19">
        <v>94.68054371849135</v>
      </c>
      <c r="BG48" s="19">
        <v>33.307813425397605</v>
      </c>
      <c r="BH48" s="19">
        <v>33.49285683331648</v>
      </c>
      <c r="BI48" s="19">
        <v>28.496684819506843</v>
      </c>
      <c r="BJ48" s="19">
        <v>135.26673118869803</v>
      </c>
      <c r="BK48" s="19">
        <v>2.6522888468372163</v>
      </c>
      <c r="BL48" s="19">
        <v>61.00264347725598</v>
      </c>
      <c r="BM48" s="19">
        <v>50.886937177690783</v>
      </c>
      <c r="BN48" s="19">
        <v>25.721033700723705</v>
      </c>
      <c r="BO48" s="19">
        <v>7.3400551807820644</v>
      </c>
      <c r="BP48" s="19">
        <v>43.361838588989841</v>
      </c>
      <c r="BQ48" s="19">
        <v>2.0971586230805901</v>
      </c>
      <c r="BR48" s="19">
        <v>37.070362719748076</v>
      </c>
      <c r="BS48" s="19">
        <v>0</v>
      </c>
      <c r="BT48" s="19">
        <v>3472.2161873257542</v>
      </c>
      <c r="BU48" s="19">
        <v>0</v>
      </c>
      <c r="BV48" s="19">
        <v>0</v>
      </c>
      <c r="BW48" s="19">
        <v>0</v>
      </c>
      <c r="BX48" s="19">
        <v>797.7838126742455</v>
      </c>
      <c r="BY48" s="19">
        <v>0</v>
      </c>
      <c r="BZ48" s="19">
        <v>0</v>
      </c>
      <c r="CA48" s="19">
        <v>797.7838126742455</v>
      </c>
      <c r="CB48" s="19">
        <v>4270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0.31807113008447824</v>
      </c>
      <c r="E49" s="19">
        <v>0</v>
      </c>
      <c r="F49" s="19">
        <v>0.25445690406758259</v>
      </c>
      <c r="G49" s="19">
        <v>0</v>
      </c>
      <c r="H49" s="19">
        <v>0.38168535610137388</v>
      </c>
      <c r="I49" s="19">
        <v>0.82698493821964347</v>
      </c>
      <c r="J49" s="19">
        <v>0.31807113008447824</v>
      </c>
      <c r="K49" s="19">
        <v>3.3715539788954692</v>
      </c>
      <c r="L49" s="19">
        <v>1.2722845203379129</v>
      </c>
      <c r="M49" s="19">
        <v>5.9797372455881916</v>
      </c>
      <c r="N49" s="19">
        <v>18.448125544899739</v>
      </c>
      <c r="O49" s="19">
        <v>0</v>
      </c>
      <c r="P49" s="19">
        <v>0.89059916423653906</v>
      </c>
      <c r="Q49" s="19">
        <v>0.95421339025343477</v>
      </c>
      <c r="R49" s="19">
        <v>0.38168535610137388</v>
      </c>
      <c r="S49" s="19">
        <v>1.1450560683041215</v>
      </c>
      <c r="T49" s="19">
        <v>10.687189970838469</v>
      </c>
      <c r="U49" s="19">
        <v>132.82650392327812</v>
      </c>
      <c r="V49" s="19">
        <v>0.31807113008447824</v>
      </c>
      <c r="W49" s="19">
        <v>0.38168535610137388</v>
      </c>
      <c r="X49" s="19">
        <v>6.3614226016895647E-2</v>
      </c>
      <c r="Y49" s="19">
        <v>1.3995129723717044</v>
      </c>
      <c r="Z49" s="19">
        <v>0</v>
      </c>
      <c r="AA49" s="19">
        <v>0.63614226016895647</v>
      </c>
      <c r="AB49" s="19">
        <v>1.8448125544899738</v>
      </c>
      <c r="AC49" s="19">
        <v>0.89059916423653906</v>
      </c>
      <c r="AD49" s="19">
        <v>1.0814418422872261</v>
      </c>
      <c r="AE49" s="19">
        <v>0.12722845203379129</v>
      </c>
      <c r="AF49" s="19">
        <v>1.7811983284730781</v>
      </c>
      <c r="AG49" s="19">
        <v>14.122358175750835</v>
      </c>
      <c r="AH49" s="19">
        <v>1.0178276162703304</v>
      </c>
      <c r="AI49" s="19">
        <v>1.7811983284730781</v>
      </c>
      <c r="AJ49" s="19">
        <v>2.2264979105913478</v>
      </c>
      <c r="AK49" s="19">
        <v>1.5267414244054955</v>
      </c>
      <c r="AL49" s="19">
        <v>0.50891380813516518</v>
      </c>
      <c r="AM49" s="19">
        <v>2.3537263626251392</v>
      </c>
      <c r="AN49" s="19">
        <v>0</v>
      </c>
      <c r="AO49" s="19">
        <v>1.6539698764392869</v>
      </c>
      <c r="AP49" s="19">
        <v>0.63614226016895647</v>
      </c>
      <c r="AQ49" s="19">
        <v>3.4351682049123649</v>
      </c>
      <c r="AR49" s="19">
        <v>9.1604485464329723</v>
      </c>
      <c r="AS49" s="19">
        <v>536.96768180861613</v>
      </c>
      <c r="AT49" s="19">
        <v>4.7074527252502785</v>
      </c>
      <c r="AU49" s="19">
        <v>6.3614226016895647E-2</v>
      </c>
      <c r="AV49" s="19">
        <v>3.1170970748278868</v>
      </c>
      <c r="AW49" s="19">
        <v>3.498782430929261</v>
      </c>
      <c r="AX49" s="19">
        <v>0.19084267805068694</v>
      </c>
      <c r="AY49" s="19">
        <v>4.2621531431320081</v>
      </c>
      <c r="AZ49" s="19">
        <v>217.94233833388449</v>
      </c>
      <c r="BA49" s="19">
        <v>32.952169076751943</v>
      </c>
      <c r="BB49" s="19">
        <v>73.983344857649641</v>
      </c>
      <c r="BC49" s="19">
        <v>81.617051979677129</v>
      </c>
      <c r="BD49" s="19">
        <v>170.80419685536481</v>
      </c>
      <c r="BE49" s="19">
        <v>26.272675344977902</v>
      </c>
      <c r="BF49" s="19">
        <v>41.921774945134231</v>
      </c>
      <c r="BG49" s="19">
        <v>27.672188317349605</v>
      </c>
      <c r="BH49" s="19">
        <v>301.78588822415298</v>
      </c>
      <c r="BI49" s="19">
        <v>4.3257673691489043</v>
      </c>
      <c r="BJ49" s="19">
        <v>127.86459429396027</v>
      </c>
      <c r="BK49" s="19">
        <v>0.12722845203379129</v>
      </c>
      <c r="BL49" s="19">
        <v>90.841114752126984</v>
      </c>
      <c r="BM49" s="19">
        <v>20.674623455491083</v>
      </c>
      <c r="BN49" s="19">
        <v>0.95421339025343477</v>
      </c>
      <c r="BO49" s="19">
        <v>7.7609355740612695</v>
      </c>
      <c r="BP49" s="19">
        <v>1.3358987463548087</v>
      </c>
      <c r="BQ49" s="19">
        <v>33.461082884887112</v>
      </c>
      <c r="BR49" s="19">
        <v>41.222018458948384</v>
      </c>
      <c r="BS49" s="19">
        <v>0</v>
      </c>
      <c r="BT49" s="19">
        <v>2081.3302468207917</v>
      </c>
      <c r="BU49" s="19">
        <v>0</v>
      </c>
      <c r="BV49" s="19">
        <v>0</v>
      </c>
      <c r="BW49" s="19">
        <v>0</v>
      </c>
      <c r="BX49" s="19">
        <v>34.669753179208129</v>
      </c>
      <c r="BY49" s="19">
        <v>0</v>
      </c>
      <c r="BZ49" s="19">
        <v>0</v>
      </c>
      <c r="CA49" s="19">
        <v>34.669753179208129</v>
      </c>
      <c r="CB49" s="19">
        <v>2116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159.93665222640439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1581.0460194588452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84.381293942191618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1825.3639656274413</v>
      </c>
      <c r="BU50" s="19">
        <v>0</v>
      </c>
      <c r="BV50" s="19">
        <v>0</v>
      </c>
      <c r="BW50" s="19">
        <v>0</v>
      </c>
      <c r="BX50" s="19">
        <v>57.636034372558768</v>
      </c>
      <c r="BY50" s="19">
        <v>0</v>
      </c>
      <c r="BZ50" s="19">
        <v>0</v>
      </c>
      <c r="CA50" s="19">
        <v>57.636034372558768</v>
      </c>
      <c r="CB50" s="19">
        <v>1883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137.17494168014801</v>
      </c>
      <c r="E51" s="19">
        <v>153.26060259378099</v>
      </c>
      <c r="F51" s="19">
        <v>18.990016356372283</v>
      </c>
      <c r="G51" s="19">
        <v>0.22341195713379156</v>
      </c>
      <c r="H51" s="19">
        <v>5.5852989283447894</v>
      </c>
      <c r="I51" s="19">
        <v>0.44682391426758311</v>
      </c>
      <c r="J51" s="19">
        <v>0.89364782853516622</v>
      </c>
      <c r="K51" s="19">
        <v>101.87585245300895</v>
      </c>
      <c r="L51" s="19">
        <v>0.22341195713379156</v>
      </c>
      <c r="M51" s="19">
        <v>12.511069599492329</v>
      </c>
      <c r="N51" s="19">
        <v>21.000723970576406</v>
      </c>
      <c r="O51" s="19">
        <v>0.22341195713379156</v>
      </c>
      <c r="P51" s="19">
        <v>0.22341195713379156</v>
      </c>
      <c r="Q51" s="19">
        <v>0</v>
      </c>
      <c r="R51" s="19">
        <v>0</v>
      </c>
      <c r="S51" s="19">
        <v>31.947909870132193</v>
      </c>
      <c r="T51" s="19">
        <v>5.1384750140772057</v>
      </c>
      <c r="U51" s="19">
        <v>0</v>
      </c>
      <c r="V51" s="19">
        <v>0.22341195713379156</v>
      </c>
      <c r="W51" s="19">
        <v>0</v>
      </c>
      <c r="X51" s="19">
        <v>0.22341195713379156</v>
      </c>
      <c r="Y51" s="19">
        <v>0.67023587140137464</v>
      </c>
      <c r="Z51" s="19">
        <v>0</v>
      </c>
      <c r="AA51" s="19">
        <v>0</v>
      </c>
      <c r="AB51" s="19">
        <v>0</v>
      </c>
      <c r="AC51" s="19">
        <v>0.67023587140137464</v>
      </c>
      <c r="AD51" s="19">
        <v>0.44682391426758311</v>
      </c>
      <c r="AE51" s="19">
        <v>0.22341195713379156</v>
      </c>
      <c r="AF51" s="19">
        <v>0.89364782853516622</v>
      </c>
      <c r="AG51" s="19">
        <v>0</v>
      </c>
      <c r="AH51" s="19">
        <v>0.44682391426758311</v>
      </c>
      <c r="AI51" s="19">
        <v>1.5638836999365411</v>
      </c>
      <c r="AJ51" s="19">
        <v>9.1598902424854547</v>
      </c>
      <c r="AK51" s="19">
        <v>2.010707614204124</v>
      </c>
      <c r="AL51" s="19">
        <v>0.44682391426758311</v>
      </c>
      <c r="AM51" s="19">
        <v>1.5638836999365411</v>
      </c>
      <c r="AN51" s="19">
        <v>2.2341195713379154</v>
      </c>
      <c r="AO51" s="19">
        <v>6.4789467568799548</v>
      </c>
      <c r="AP51" s="19">
        <v>28.149906598857733</v>
      </c>
      <c r="AQ51" s="19">
        <v>295.12719537373863</v>
      </c>
      <c r="AR51" s="19">
        <v>239.27420609029073</v>
      </c>
      <c r="AS51" s="19">
        <v>386.50268584145937</v>
      </c>
      <c r="AT51" s="19">
        <v>389.63045324133248</v>
      </c>
      <c r="AU51" s="19">
        <v>5.8087108854785798</v>
      </c>
      <c r="AV51" s="19">
        <v>23.458255499048114</v>
      </c>
      <c r="AW51" s="19">
        <v>21.000723970576406</v>
      </c>
      <c r="AX51" s="19">
        <v>12.95789351375991</v>
      </c>
      <c r="AY51" s="19">
        <v>40.437564241216272</v>
      </c>
      <c r="AZ51" s="19">
        <v>12.064245685224744</v>
      </c>
      <c r="BA51" s="19">
        <v>14.968601127964034</v>
      </c>
      <c r="BB51" s="19">
        <v>33.958617484336315</v>
      </c>
      <c r="BC51" s="19">
        <v>37.309796841343186</v>
      </c>
      <c r="BD51" s="19">
        <v>209.11359187722891</v>
      </c>
      <c r="BE51" s="19">
        <v>24.798727241850859</v>
      </c>
      <c r="BF51" s="19">
        <v>145.4411840940983</v>
      </c>
      <c r="BG51" s="19">
        <v>115.28056988103644</v>
      </c>
      <c r="BH51" s="19">
        <v>30.160614213061859</v>
      </c>
      <c r="BI51" s="19">
        <v>125.11069599492326</v>
      </c>
      <c r="BJ51" s="19">
        <v>155.04789825085132</v>
      </c>
      <c r="BK51" s="19">
        <v>27.926494641723941</v>
      </c>
      <c r="BL51" s="19">
        <v>345.17147377170795</v>
      </c>
      <c r="BM51" s="19">
        <v>45.12921534102589</v>
      </c>
      <c r="BN51" s="19">
        <v>7.1491826282813298</v>
      </c>
      <c r="BO51" s="19">
        <v>12.511069599492329</v>
      </c>
      <c r="BP51" s="19">
        <v>54.289105583511343</v>
      </c>
      <c r="BQ51" s="19">
        <v>23.905079413315693</v>
      </c>
      <c r="BR51" s="19">
        <v>55.182753412046516</v>
      </c>
      <c r="BS51" s="19">
        <v>0</v>
      </c>
      <c r="BT51" s="19">
        <v>3433.841781146376</v>
      </c>
      <c r="BU51" s="19">
        <v>0</v>
      </c>
      <c r="BV51" s="19">
        <v>0</v>
      </c>
      <c r="BW51" s="19">
        <v>0</v>
      </c>
      <c r="BX51" s="19">
        <v>21562.158218853623</v>
      </c>
      <c r="BY51" s="19">
        <v>0</v>
      </c>
      <c r="BZ51" s="19">
        <v>0</v>
      </c>
      <c r="CA51" s="19">
        <v>21562.158218853623</v>
      </c>
      <c r="CB51" s="19">
        <v>24996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386.15084936816504</v>
      </c>
      <c r="E54" s="19">
        <v>133.35218620839677</v>
      </c>
      <c r="F54" s="19">
        <v>29.950758399746874</v>
      </c>
      <c r="G54" s="19">
        <v>37.319595783811579</v>
      </c>
      <c r="H54" s="19">
        <v>6.1803152253445921</v>
      </c>
      <c r="I54" s="19">
        <v>128.41981924970833</v>
      </c>
      <c r="J54" s="19">
        <v>45.10441592342832</v>
      </c>
      <c r="K54" s="19">
        <v>79.096149662823578</v>
      </c>
      <c r="L54" s="19">
        <v>75.292878754919215</v>
      </c>
      <c r="M54" s="19">
        <v>127.58785373860422</v>
      </c>
      <c r="N54" s="19">
        <v>22.344216583938142</v>
      </c>
      <c r="O54" s="19">
        <v>1.0696699428481025</v>
      </c>
      <c r="P54" s="19">
        <v>8.319655111040797</v>
      </c>
      <c r="Q54" s="19">
        <v>6.120889117408586</v>
      </c>
      <c r="R54" s="19">
        <v>6.0614630094725808</v>
      </c>
      <c r="S54" s="19">
        <v>3.0307315047362904</v>
      </c>
      <c r="T54" s="19">
        <v>18.659797891905789</v>
      </c>
      <c r="U54" s="19">
        <v>1.6045049142721539</v>
      </c>
      <c r="V54" s="19">
        <v>0.83196551110407968</v>
      </c>
      <c r="W54" s="19">
        <v>30.426167263234916</v>
      </c>
      <c r="X54" s="19">
        <v>41.301145015523957</v>
      </c>
      <c r="Y54" s="19">
        <v>14.083987580833348</v>
      </c>
      <c r="Z54" s="19">
        <v>11.112682184033066</v>
      </c>
      <c r="AA54" s="19">
        <v>7.3688373840647063</v>
      </c>
      <c r="AB54" s="19">
        <v>30.723297802914946</v>
      </c>
      <c r="AC54" s="19">
        <v>54.137184329701185</v>
      </c>
      <c r="AD54" s="19">
        <v>34.4671426028833</v>
      </c>
      <c r="AE54" s="19">
        <v>8.0225245713607691</v>
      </c>
      <c r="AF54" s="19">
        <v>16.342179682401564</v>
      </c>
      <c r="AG54" s="19">
        <v>9.8647339173769453</v>
      </c>
      <c r="AH54" s="19">
        <v>12.479482666561195</v>
      </c>
      <c r="AI54" s="19">
        <v>14.143413688769357</v>
      </c>
      <c r="AJ54" s="19">
        <v>50.928174501156889</v>
      </c>
      <c r="AK54" s="19">
        <v>10.637273320545019</v>
      </c>
      <c r="AL54" s="19">
        <v>6.7745763047046497</v>
      </c>
      <c r="AM54" s="19">
        <v>11.469238831649099</v>
      </c>
      <c r="AN54" s="19">
        <v>9.1516206221448773</v>
      </c>
      <c r="AO54" s="19">
        <v>183.98323016987362</v>
      </c>
      <c r="AP54" s="19">
        <v>34.407716494947302</v>
      </c>
      <c r="AQ54" s="19">
        <v>352.69395060019377</v>
      </c>
      <c r="AR54" s="19">
        <v>9.032768406272865</v>
      </c>
      <c r="AS54" s="19">
        <v>392.8659995649337</v>
      </c>
      <c r="AT54" s="19">
        <v>3129.9731049894199</v>
      </c>
      <c r="AU54" s="19">
        <v>22.819625447426187</v>
      </c>
      <c r="AV54" s="19">
        <v>3.1495837206083022</v>
      </c>
      <c r="AW54" s="19">
        <v>55.801115351909353</v>
      </c>
      <c r="AX54" s="19">
        <v>0.83196551110407968</v>
      </c>
      <c r="AY54" s="19">
        <v>0.2971305396800285</v>
      </c>
      <c r="AZ54" s="19">
        <v>0.11885221587201139</v>
      </c>
      <c r="BA54" s="19">
        <v>0.47540886348804556</v>
      </c>
      <c r="BB54" s="19">
        <v>0.11885221587201139</v>
      </c>
      <c r="BC54" s="19">
        <v>0</v>
      </c>
      <c r="BD54" s="19">
        <v>0</v>
      </c>
      <c r="BE54" s="19">
        <v>0.17827832380801709</v>
      </c>
      <c r="BF54" s="19">
        <v>0</v>
      </c>
      <c r="BG54" s="19">
        <v>0.89139161904008546</v>
      </c>
      <c r="BH54" s="19">
        <v>5.9426107936005695E-2</v>
      </c>
      <c r="BI54" s="19">
        <v>3.981549231712382</v>
      </c>
      <c r="BJ54" s="19">
        <v>5.9426107936005695E-2</v>
      </c>
      <c r="BK54" s="19">
        <v>15.094231415745448</v>
      </c>
      <c r="BL54" s="19">
        <v>21.452824964898056</v>
      </c>
      <c r="BM54" s="19">
        <v>6.5962979808966313</v>
      </c>
      <c r="BN54" s="19">
        <v>3.9221231237763758</v>
      </c>
      <c r="BO54" s="19">
        <v>1.366800482528131</v>
      </c>
      <c r="BP54" s="19">
        <v>1.7233571301441653</v>
      </c>
      <c r="BQ54" s="19">
        <v>2.5553226412482446</v>
      </c>
      <c r="BR54" s="19">
        <v>14.143413688769357</v>
      </c>
      <c r="BS54" s="19">
        <v>0</v>
      </c>
      <c r="BT54" s="19">
        <v>5748.5251250815754</v>
      </c>
      <c r="BU54" s="19">
        <v>0</v>
      </c>
      <c r="BV54" s="19">
        <v>0</v>
      </c>
      <c r="BW54" s="19">
        <v>0</v>
      </c>
      <c r="BX54" s="19">
        <v>261.47487491842503</v>
      </c>
      <c r="BY54" s="19">
        <v>0</v>
      </c>
      <c r="BZ54" s="19">
        <v>0</v>
      </c>
      <c r="CA54" s="19">
        <v>261.47487491842503</v>
      </c>
      <c r="CB54" s="19">
        <v>6010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21.095088443925651</v>
      </c>
      <c r="E55" s="19">
        <v>18.548352339050016</v>
      </c>
      <c r="F55" s="19">
        <v>1.3973242345335368</v>
      </c>
      <c r="G55" s="19">
        <v>0.33806231480650084</v>
      </c>
      <c r="H55" s="19">
        <v>11.561731166382328</v>
      </c>
      <c r="I55" s="19">
        <v>7.7754332405495203</v>
      </c>
      <c r="J55" s="19">
        <v>2.3213612283379725</v>
      </c>
      <c r="K55" s="19">
        <v>1.4198617221873036</v>
      </c>
      <c r="L55" s="19">
        <v>2.2537487653766723E-2</v>
      </c>
      <c r="M55" s="19">
        <v>11.96740594415013</v>
      </c>
      <c r="N55" s="19">
        <v>1.3522492592260034</v>
      </c>
      <c r="O55" s="19">
        <v>9.0149950615066893E-2</v>
      </c>
      <c r="P55" s="19">
        <v>1.9832989135314718</v>
      </c>
      <c r="Q55" s="19">
        <v>0</v>
      </c>
      <c r="R55" s="19">
        <v>2.7495734937595402</v>
      </c>
      <c r="S55" s="19">
        <v>0</v>
      </c>
      <c r="T55" s="19">
        <v>9.4432073269282579</v>
      </c>
      <c r="U55" s="19">
        <v>0</v>
      </c>
      <c r="V55" s="19">
        <v>2850.5639759360693</v>
      </c>
      <c r="W55" s="19">
        <v>0</v>
      </c>
      <c r="X55" s="19">
        <v>31.349645326389513</v>
      </c>
      <c r="Y55" s="19">
        <v>18.50327736374248</v>
      </c>
      <c r="Z55" s="19">
        <v>6.6936338331687173</v>
      </c>
      <c r="AA55" s="19">
        <v>0.20283738888390052</v>
      </c>
      <c r="AB55" s="19">
        <v>33.896381431265155</v>
      </c>
      <c r="AC55" s="19">
        <v>68.60411241806591</v>
      </c>
      <c r="AD55" s="19">
        <v>49.537397862979255</v>
      </c>
      <c r="AE55" s="19">
        <v>3.8313729011403432</v>
      </c>
      <c r="AF55" s="19">
        <v>3.2679357097961748</v>
      </c>
      <c r="AG55" s="19">
        <v>2.2537487653766723E-2</v>
      </c>
      <c r="AH55" s="19">
        <v>14.942354314447337</v>
      </c>
      <c r="AI55" s="19">
        <v>5.6118344257879142</v>
      </c>
      <c r="AJ55" s="19">
        <v>4.1243602406393105</v>
      </c>
      <c r="AK55" s="19">
        <v>6.9190087097063842</v>
      </c>
      <c r="AL55" s="19">
        <v>0.31552482715273411</v>
      </c>
      <c r="AM55" s="19">
        <v>1.802999012301338</v>
      </c>
      <c r="AN55" s="19">
        <v>3.515848073987609</v>
      </c>
      <c r="AO55" s="19">
        <v>4.2595851665619113</v>
      </c>
      <c r="AP55" s="19">
        <v>3.2679357097961748</v>
      </c>
      <c r="AQ55" s="19">
        <v>64.660052078656733</v>
      </c>
      <c r="AR55" s="19">
        <v>0.11268743826883362</v>
      </c>
      <c r="AS55" s="19">
        <v>93.305198886594226</v>
      </c>
      <c r="AT55" s="19">
        <v>81.675855257250603</v>
      </c>
      <c r="AU55" s="19">
        <v>1.3297117715722366</v>
      </c>
      <c r="AV55" s="19">
        <v>0</v>
      </c>
      <c r="AW55" s="19">
        <v>2.0283738888390053</v>
      </c>
      <c r="AX55" s="19">
        <v>0.33806231480650084</v>
      </c>
      <c r="AY55" s="19">
        <v>40.590015264433866</v>
      </c>
      <c r="AZ55" s="19">
        <v>0</v>
      </c>
      <c r="BA55" s="19">
        <v>9.0149950615066893E-2</v>
      </c>
      <c r="BB55" s="19">
        <v>0</v>
      </c>
      <c r="BC55" s="19">
        <v>0</v>
      </c>
      <c r="BD55" s="19">
        <v>0</v>
      </c>
      <c r="BE55" s="19">
        <v>6.7612462961300177E-2</v>
      </c>
      <c r="BF55" s="19">
        <v>0</v>
      </c>
      <c r="BG55" s="19">
        <v>4.1243602406393105</v>
      </c>
      <c r="BH55" s="19">
        <v>0.47328724072910122</v>
      </c>
      <c r="BI55" s="19">
        <v>4.2145101912543774</v>
      </c>
      <c r="BJ55" s="19">
        <v>6.7612462961300177E-2</v>
      </c>
      <c r="BK55" s="19">
        <v>0</v>
      </c>
      <c r="BL55" s="19">
        <v>12.778755499685731</v>
      </c>
      <c r="BM55" s="19">
        <v>2.7270360061057732</v>
      </c>
      <c r="BN55" s="19">
        <v>0</v>
      </c>
      <c r="BO55" s="19">
        <v>0.36059980246026757</v>
      </c>
      <c r="BP55" s="19">
        <v>0.6085121666517016</v>
      </c>
      <c r="BQ55" s="19">
        <v>9.0149950615066893E-2</v>
      </c>
      <c r="BR55" s="19">
        <v>4.3722726048307443</v>
      </c>
      <c r="BS55" s="19">
        <v>0</v>
      </c>
      <c r="BT55" s="19">
        <v>3517.313010685104</v>
      </c>
      <c r="BU55" s="19">
        <v>0</v>
      </c>
      <c r="BV55" s="19">
        <v>0</v>
      </c>
      <c r="BW55" s="19">
        <v>0</v>
      </c>
      <c r="BX55" s="19">
        <v>498.68698931489627</v>
      </c>
      <c r="BY55" s="19">
        <v>0</v>
      </c>
      <c r="BZ55" s="19">
        <v>0</v>
      </c>
      <c r="CA55" s="19">
        <v>498.68698931489627</v>
      </c>
      <c r="CB55" s="19">
        <v>4016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10.259678942398489</v>
      </c>
      <c r="E56" s="19">
        <v>7.6481243025152379</v>
      </c>
      <c r="F56" s="19">
        <v>0.55961885140355405</v>
      </c>
      <c r="G56" s="19">
        <v>0.37307923426903594</v>
      </c>
      <c r="H56" s="19">
        <v>31.525195295733539</v>
      </c>
      <c r="I56" s="19">
        <v>0</v>
      </c>
      <c r="J56" s="19">
        <v>0</v>
      </c>
      <c r="K56" s="19">
        <v>0</v>
      </c>
      <c r="L56" s="19">
        <v>13.617392050819811</v>
      </c>
      <c r="M56" s="19">
        <v>5.7827281311700576</v>
      </c>
      <c r="N56" s="19">
        <v>2.7048244484505108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9.3269808567258985E-2</v>
      </c>
      <c r="U56" s="19">
        <v>0</v>
      </c>
      <c r="V56" s="19">
        <v>1802.9053996051164</v>
      </c>
      <c r="W56" s="19">
        <v>21.078976736200531</v>
      </c>
      <c r="X56" s="19">
        <v>28.447291613013995</v>
      </c>
      <c r="Y56" s="19">
        <v>32.924242424242422</v>
      </c>
      <c r="Z56" s="19">
        <v>115.09494377199759</v>
      </c>
      <c r="AA56" s="19">
        <v>71.537943171087633</v>
      </c>
      <c r="AB56" s="19">
        <v>0</v>
      </c>
      <c r="AC56" s="19">
        <v>0</v>
      </c>
      <c r="AD56" s="19">
        <v>0</v>
      </c>
      <c r="AE56" s="19">
        <v>0</v>
      </c>
      <c r="AF56" s="19">
        <v>3.9173319598248777</v>
      </c>
      <c r="AG56" s="19">
        <v>0</v>
      </c>
      <c r="AH56" s="19">
        <v>0.27980942570177703</v>
      </c>
      <c r="AI56" s="19">
        <v>9.3269808567258985E-2</v>
      </c>
      <c r="AJ56" s="19">
        <v>1.3057773199416258</v>
      </c>
      <c r="AK56" s="19">
        <v>9.3269808567258985E-2</v>
      </c>
      <c r="AL56" s="19">
        <v>0</v>
      </c>
      <c r="AM56" s="19">
        <v>0.27980942570177703</v>
      </c>
      <c r="AN56" s="19">
        <v>0</v>
      </c>
      <c r="AO56" s="19">
        <v>0.46634904283629497</v>
      </c>
      <c r="AP56" s="19">
        <v>0.37307923426903594</v>
      </c>
      <c r="AQ56" s="19">
        <v>40.665636535324921</v>
      </c>
      <c r="AR56" s="19">
        <v>12.591424156579965</v>
      </c>
      <c r="AS56" s="19">
        <v>14.643359945059661</v>
      </c>
      <c r="AT56" s="19">
        <v>66.501373508455657</v>
      </c>
      <c r="AU56" s="19">
        <v>0</v>
      </c>
      <c r="AV56" s="19">
        <v>0</v>
      </c>
      <c r="AW56" s="19">
        <v>4.1971413855266544</v>
      </c>
      <c r="AX56" s="19">
        <v>0</v>
      </c>
      <c r="AY56" s="19">
        <v>0.18653961713451797</v>
      </c>
      <c r="AZ56" s="19">
        <v>0</v>
      </c>
      <c r="BA56" s="19">
        <v>9.3269808567258985E-2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7.4615846853807195</v>
      </c>
      <c r="BH56" s="19">
        <v>1.8653961713451799</v>
      </c>
      <c r="BI56" s="19">
        <v>0</v>
      </c>
      <c r="BJ56" s="19">
        <v>0</v>
      </c>
      <c r="BK56" s="19">
        <v>6.4356167911408706</v>
      </c>
      <c r="BL56" s="19">
        <v>84.222637136234866</v>
      </c>
      <c r="BM56" s="19">
        <v>12.125075113743669</v>
      </c>
      <c r="BN56" s="19">
        <v>0</v>
      </c>
      <c r="BO56" s="19">
        <v>3.4509829169885826</v>
      </c>
      <c r="BP56" s="19">
        <v>3.5442527255558414</v>
      </c>
      <c r="BQ56" s="19">
        <v>0</v>
      </c>
      <c r="BR56" s="19">
        <v>10.632758176667526</v>
      </c>
      <c r="BS56" s="19">
        <v>0</v>
      </c>
      <c r="BT56" s="19">
        <v>2419.978453086102</v>
      </c>
      <c r="BU56" s="19">
        <v>0</v>
      </c>
      <c r="BV56" s="19">
        <v>0</v>
      </c>
      <c r="BW56" s="19">
        <v>0</v>
      </c>
      <c r="BX56" s="19">
        <v>1926.021546913898</v>
      </c>
      <c r="BY56" s="19">
        <v>0</v>
      </c>
      <c r="BZ56" s="19">
        <v>0</v>
      </c>
      <c r="CA56" s="19">
        <v>1926.021546913898</v>
      </c>
      <c r="CB56" s="19">
        <v>4346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64.353409967314263</v>
      </c>
      <c r="E57" s="19">
        <v>21.72801057695839</v>
      </c>
      <c r="F57" s="19">
        <v>1.226155936685152</v>
      </c>
      <c r="G57" s="19">
        <v>1.4371074956847478</v>
      </c>
      <c r="H57" s="19">
        <v>13.276763744537075</v>
      </c>
      <c r="I57" s="19">
        <v>1.3184472437474752E-2</v>
      </c>
      <c r="J57" s="19">
        <v>1.2393404091226268</v>
      </c>
      <c r="K57" s="19">
        <v>1.3184472437474752E-2</v>
      </c>
      <c r="L57" s="19">
        <v>2.3468360938705057</v>
      </c>
      <c r="M57" s="19">
        <v>9.1895772889199012</v>
      </c>
      <c r="N57" s="19">
        <v>1.4766609129971719</v>
      </c>
      <c r="O57" s="19">
        <v>0</v>
      </c>
      <c r="P57" s="19">
        <v>3.2961181093686882</v>
      </c>
      <c r="Q57" s="19">
        <v>0</v>
      </c>
      <c r="R57" s="19">
        <v>3.4675162510558599</v>
      </c>
      <c r="S57" s="19">
        <v>0</v>
      </c>
      <c r="T57" s="19">
        <v>34.714715927871019</v>
      </c>
      <c r="U57" s="19">
        <v>0.17139814168717177</v>
      </c>
      <c r="V57" s="19">
        <v>0</v>
      </c>
      <c r="W57" s="19">
        <v>0.11866025193727275</v>
      </c>
      <c r="X57" s="19">
        <v>362.40159388886849</v>
      </c>
      <c r="Y57" s="19">
        <v>54.860589812332435</v>
      </c>
      <c r="Z57" s="19">
        <v>17.047522861654855</v>
      </c>
      <c r="AA57" s="19">
        <v>2.9665062984318191</v>
      </c>
      <c r="AB57" s="19">
        <v>8.2798486907341431</v>
      </c>
      <c r="AC57" s="19">
        <v>26.619449851261525</v>
      </c>
      <c r="AD57" s="19">
        <v>11.219986044291014</v>
      </c>
      <c r="AE57" s="19">
        <v>13.553637665724043</v>
      </c>
      <c r="AF57" s="19">
        <v>6.7636343604245468</v>
      </c>
      <c r="AG57" s="19">
        <v>0</v>
      </c>
      <c r="AH57" s="19">
        <v>3.0851665503690917</v>
      </c>
      <c r="AI57" s="19">
        <v>0.39553417312424255</v>
      </c>
      <c r="AJ57" s="19">
        <v>0.14502919681222226</v>
      </c>
      <c r="AK57" s="19">
        <v>0.19776708656212127</v>
      </c>
      <c r="AL57" s="19">
        <v>3.5729920305556573</v>
      </c>
      <c r="AM57" s="19">
        <v>3.5598075581181829</v>
      </c>
      <c r="AN57" s="19">
        <v>3.1642733849939404</v>
      </c>
      <c r="AO57" s="19">
        <v>2.7819236843071726</v>
      </c>
      <c r="AP57" s="19">
        <v>12.894414043850308</v>
      </c>
      <c r="AQ57" s="19">
        <v>1.3184472437474752E-2</v>
      </c>
      <c r="AR57" s="19">
        <v>0</v>
      </c>
      <c r="AS57" s="19">
        <v>6.684527525799699</v>
      </c>
      <c r="AT57" s="19">
        <v>1.3184472437474752E-2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0.15821366924969701</v>
      </c>
      <c r="BH57" s="19">
        <v>3.9553417312424254E-2</v>
      </c>
      <c r="BI57" s="19">
        <v>0</v>
      </c>
      <c r="BJ57" s="19">
        <v>0</v>
      </c>
      <c r="BK57" s="19">
        <v>0</v>
      </c>
      <c r="BL57" s="19">
        <v>0.10547577949979801</v>
      </c>
      <c r="BM57" s="19">
        <v>0.38234970068676777</v>
      </c>
      <c r="BN57" s="19">
        <v>0</v>
      </c>
      <c r="BO57" s="19">
        <v>3.0587976054941421</v>
      </c>
      <c r="BP57" s="19">
        <v>10.033383524918285</v>
      </c>
      <c r="BQ57" s="19">
        <v>0</v>
      </c>
      <c r="BR57" s="19">
        <v>5.6825076205516174</v>
      </c>
      <c r="BS57" s="19">
        <v>0</v>
      </c>
      <c r="BT57" s="19">
        <v>717.74949502368804</v>
      </c>
      <c r="BU57" s="19">
        <v>0</v>
      </c>
      <c r="BV57" s="19">
        <v>0</v>
      </c>
      <c r="BW57" s="19">
        <v>0</v>
      </c>
      <c r="BX57" s="19">
        <v>0.25050497631202029</v>
      </c>
      <c r="BY57" s="19">
        <v>0</v>
      </c>
      <c r="BZ57" s="19">
        <v>0</v>
      </c>
      <c r="CA57" s="19">
        <v>0.25050497631202029</v>
      </c>
      <c r="CB57" s="19">
        <v>718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1459.120079267313</v>
      </c>
      <c r="E58" s="19">
        <v>121.99592951636228</v>
      </c>
      <c r="F58" s="19">
        <v>15.712281077606985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9.5718493921054044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78.65170585399818</v>
      </c>
      <c r="Y58" s="19">
        <v>0.81270419366932667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0.13545069894488782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1686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1686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7.9591836734693873E-4</v>
      </c>
      <c r="F59" s="19">
        <v>0</v>
      </c>
      <c r="G59" s="19">
        <v>0</v>
      </c>
      <c r="H59" s="19">
        <v>0.28573469387755102</v>
      </c>
      <c r="I59" s="19">
        <v>6.1551020408163265E-2</v>
      </c>
      <c r="J59" s="19">
        <v>2.4408163265306124E-2</v>
      </c>
      <c r="K59" s="19">
        <v>9.4714285714285723E-2</v>
      </c>
      <c r="L59" s="19">
        <v>0</v>
      </c>
      <c r="M59" s="19">
        <v>9.0999999999999998E-2</v>
      </c>
      <c r="N59" s="19">
        <v>6.6326530612244904E-3</v>
      </c>
      <c r="O59" s="19">
        <v>0</v>
      </c>
      <c r="P59" s="19">
        <v>0.33693877551020407</v>
      </c>
      <c r="Q59" s="19">
        <v>5.5979591836734698E-2</v>
      </c>
      <c r="R59" s="19">
        <v>0.18889795918367347</v>
      </c>
      <c r="S59" s="19">
        <v>0</v>
      </c>
      <c r="T59" s="19">
        <v>0.37355102040816324</v>
      </c>
      <c r="U59" s="19">
        <v>0</v>
      </c>
      <c r="V59" s="19">
        <v>0</v>
      </c>
      <c r="W59" s="19">
        <v>0.13026530612244897</v>
      </c>
      <c r="X59" s="19">
        <v>5.2798571428571428</v>
      </c>
      <c r="Y59" s="19">
        <v>3.3287959183673466</v>
      </c>
      <c r="Z59" s="19">
        <v>0.9691632653061224</v>
      </c>
      <c r="AA59" s="19">
        <v>0.54387755102040813</v>
      </c>
      <c r="AB59" s="19">
        <v>0.6515918367346939</v>
      </c>
      <c r="AC59" s="19">
        <v>0</v>
      </c>
      <c r="AD59" s="19">
        <v>0.12787755102040815</v>
      </c>
      <c r="AE59" s="19">
        <v>7.66734693877551E-2</v>
      </c>
      <c r="AF59" s="19">
        <v>0.13583673469387755</v>
      </c>
      <c r="AG59" s="19">
        <v>0</v>
      </c>
      <c r="AH59" s="19">
        <v>2.7857142857142858E-2</v>
      </c>
      <c r="AI59" s="19">
        <v>2.6530612244897961E-3</v>
      </c>
      <c r="AJ59" s="19">
        <v>8.2244897959183674E-3</v>
      </c>
      <c r="AK59" s="19">
        <v>0</v>
      </c>
      <c r="AL59" s="19">
        <v>5.3061224489795919E-4</v>
      </c>
      <c r="AM59" s="19">
        <v>7.3224489795918363E-2</v>
      </c>
      <c r="AN59" s="19">
        <v>0</v>
      </c>
      <c r="AO59" s="19">
        <v>2.1224489795918368E-3</v>
      </c>
      <c r="AP59" s="19">
        <v>3.9265306122448981E-2</v>
      </c>
      <c r="AQ59" s="19">
        <v>0</v>
      </c>
      <c r="AR59" s="19">
        <v>0</v>
      </c>
      <c r="AS59" s="19">
        <v>1.6448979591836735E-2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1.1673469387755101E-2</v>
      </c>
      <c r="BH59" s="19">
        <v>0</v>
      </c>
      <c r="BI59" s="19">
        <v>0</v>
      </c>
      <c r="BJ59" s="19">
        <v>0</v>
      </c>
      <c r="BK59" s="19">
        <v>0</v>
      </c>
      <c r="BL59" s="19">
        <v>2.387755102040816E-3</v>
      </c>
      <c r="BM59" s="19">
        <v>9.0204081632653064E-3</v>
      </c>
      <c r="BN59" s="19">
        <v>0</v>
      </c>
      <c r="BO59" s="19">
        <v>2.3346938775510202E-2</v>
      </c>
      <c r="BP59" s="19">
        <v>1.9102040816326528E-2</v>
      </c>
      <c r="BQ59" s="19">
        <v>0</v>
      </c>
      <c r="BR59" s="19">
        <v>0</v>
      </c>
      <c r="BS59" s="19">
        <v>0</v>
      </c>
      <c r="BT59" s="19">
        <v>13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13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0.36396622393441891</v>
      </c>
      <c r="E60" s="19">
        <v>2.0382108540327456E-2</v>
      </c>
      <c r="F60" s="19">
        <v>0</v>
      </c>
      <c r="G60" s="19">
        <v>0</v>
      </c>
      <c r="H60" s="19">
        <v>2.1488565861088094</v>
      </c>
      <c r="I60" s="19">
        <v>0</v>
      </c>
      <c r="J60" s="19">
        <v>0</v>
      </c>
      <c r="K60" s="19">
        <v>5.823459582950702E-3</v>
      </c>
      <c r="L60" s="19">
        <v>1.1646919165901404E-2</v>
      </c>
      <c r="M60" s="19">
        <v>2.6205568123278161E-2</v>
      </c>
      <c r="N60" s="19">
        <v>0</v>
      </c>
      <c r="O60" s="19">
        <v>9.3175353327211233E-2</v>
      </c>
      <c r="P60" s="19">
        <v>12.534996752301387</v>
      </c>
      <c r="Q60" s="19">
        <v>0</v>
      </c>
      <c r="R60" s="19">
        <v>3.8405715949559882</v>
      </c>
      <c r="S60" s="19">
        <v>1.7470378748852107</v>
      </c>
      <c r="T60" s="19">
        <v>4.5335632853271219</v>
      </c>
      <c r="U60" s="19">
        <v>0.14558648957376755</v>
      </c>
      <c r="V60" s="19">
        <v>0</v>
      </c>
      <c r="W60" s="19">
        <v>0</v>
      </c>
      <c r="X60" s="19">
        <v>6.1990727260510221</v>
      </c>
      <c r="Y60" s="19">
        <v>6.2048961856339737</v>
      </c>
      <c r="Z60" s="19">
        <v>3.127197796044527</v>
      </c>
      <c r="AA60" s="19">
        <v>0.20382108540327457</v>
      </c>
      <c r="AB60" s="19">
        <v>54.024234551033665</v>
      </c>
      <c r="AC60" s="19">
        <v>5.5468452527605434</v>
      </c>
      <c r="AD60" s="19">
        <v>2.911729791475351E-3</v>
      </c>
      <c r="AE60" s="19">
        <v>0.6726095818308061</v>
      </c>
      <c r="AF60" s="19">
        <v>3.4096355858176364</v>
      </c>
      <c r="AG60" s="19">
        <v>0.63184536475015118</v>
      </c>
      <c r="AH60" s="19">
        <v>11.326628888839116</v>
      </c>
      <c r="AI60" s="19">
        <v>0.59981633704392234</v>
      </c>
      <c r="AJ60" s="19">
        <v>0.27370260039868299</v>
      </c>
      <c r="AK60" s="19">
        <v>5.3168185992339909</v>
      </c>
      <c r="AL60" s="19">
        <v>1.1122807803435841</v>
      </c>
      <c r="AM60" s="19">
        <v>5.8351065021166031</v>
      </c>
      <c r="AN60" s="19">
        <v>0</v>
      </c>
      <c r="AO60" s="19">
        <v>0</v>
      </c>
      <c r="AP60" s="19">
        <v>0</v>
      </c>
      <c r="AQ60" s="19">
        <v>2.911729791475351E-3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3.7852487289179566E-2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130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130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734.78987395253853</v>
      </c>
      <c r="E61" s="19">
        <v>58.806422082951904</v>
      </c>
      <c r="F61" s="19">
        <v>2.831420322512499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1.3068093796211533</v>
      </c>
      <c r="M61" s="19">
        <v>3.6300260545032041E-2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158.23283571579466</v>
      </c>
      <c r="Z61" s="19">
        <v>20.328145905217941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1.6335117245264417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0.25410182381522428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0.65340468981057664</v>
      </c>
      <c r="BH61" s="19">
        <v>0.43560312654038447</v>
      </c>
      <c r="BI61" s="19">
        <v>0</v>
      </c>
      <c r="BJ61" s="19">
        <v>35.211252728681082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0.18150130272516021</v>
      </c>
      <c r="BR61" s="19">
        <v>0</v>
      </c>
      <c r="BS61" s="19">
        <v>0</v>
      </c>
      <c r="BT61" s="19">
        <v>1014.7011830152805</v>
      </c>
      <c r="BU61" s="19">
        <v>0</v>
      </c>
      <c r="BV61" s="19">
        <v>0</v>
      </c>
      <c r="BW61" s="19">
        <v>0</v>
      </c>
      <c r="BX61" s="19">
        <v>16.298816984719387</v>
      </c>
      <c r="BY61" s="19">
        <v>0</v>
      </c>
      <c r="BZ61" s="19">
        <v>0</v>
      </c>
      <c r="CA61" s="19">
        <v>16.298816984719387</v>
      </c>
      <c r="CB61" s="19">
        <v>1031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0.31879018236221746</v>
      </c>
      <c r="F62" s="19">
        <v>0</v>
      </c>
      <c r="G62" s="19">
        <v>33.720917067647889</v>
      </c>
      <c r="H62" s="19">
        <v>2.5267073713153532</v>
      </c>
      <c r="I62" s="19">
        <v>2.8573045974687639</v>
      </c>
      <c r="J62" s="19">
        <v>1.9599692693380777</v>
      </c>
      <c r="K62" s="19">
        <v>11.476446565039828</v>
      </c>
      <c r="L62" s="19">
        <v>0.2125267882414783</v>
      </c>
      <c r="M62" s="19">
        <v>35.232218672920624</v>
      </c>
      <c r="N62" s="19">
        <v>1.6529861307670535</v>
      </c>
      <c r="O62" s="19">
        <v>0.10626339412073915</v>
      </c>
      <c r="P62" s="19">
        <v>2.231531276535522</v>
      </c>
      <c r="Q62" s="19">
        <v>0</v>
      </c>
      <c r="R62" s="19">
        <v>1.5231086490639278</v>
      </c>
      <c r="S62" s="19">
        <v>4.5339048158182038</v>
      </c>
      <c r="T62" s="19">
        <v>6.7772431361449197</v>
      </c>
      <c r="U62" s="19">
        <v>4.0970441955440542</v>
      </c>
      <c r="V62" s="19">
        <v>3.0934454732926286</v>
      </c>
      <c r="W62" s="19">
        <v>1.2515466418664833</v>
      </c>
      <c r="X62" s="19">
        <v>9.5164772957017512</v>
      </c>
      <c r="Y62" s="19">
        <v>38.431927540333994</v>
      </c>
      <c r="Z62" s="19">
        <v>13.18846791476285</v>
      </c>
      <c r="AA62" s="19">
        <v>11.712587440863695</v>
      </c>
      <c r="AB62" s="19">
        <v>16.647931745582468</v>
      </c>
      <c r="AC62" s="19">
        <v>6.6709797420241808</v>
      </c>
      <c r="AD62" s="19">
        <v>5.2305203994986051</v>
      </c>
      <c r="AE62" s="19">
        <v>0.59035218955966196</v>
      </c>
      <c r="AF62" s="19">
        <v>2.6920059843920585</v>
      </c>
      <c r="AG62" s="19">
        <v>5.9035218955966196E-2</v>
      </c>
      <c r="AH62" s="19">
        <v>1.5703368242287008</v>
      </c>
      <c r="AI62" s="19">
        <v>2.9635679915895032</v>
      </c>
      <c r="AJ62" s="19">
        <v>1.133476203954551</v>
      </c>
      <c r="AK62" s="19">
        <v>0.23614087582386478</v>
      </c>
      <c r="AL62" s="19">
        <v>0.36601835752699047</v>
      </c>
      <c r="AM62" s="19">
        <v>5.0061865674659334</v>
      </c>
      <c r="AN62" s="19">
        <v>3.1642877360397881</v>
      </c>
      <c r="AO62" s="19">
        <v>0.2125267882414783</v>
      </c>
      <c r="AP62" s="19">
        <v>2.4794791961505802</v>
      </c>
      <c r="AQ62" s="19">
        <v>10.673567587238688</v>
      </c>
      <c r="AR62" s="19">
        <v>0.543124014394889</v>
      </c>
      <c r="AS62" s="19">
        <v>21.50062674376289</v>
      </c>
      <c r="AT62" s="19">
        <v>0.10626339412073915</v>
      </c>
      <c r="AU62" s="19">
        <v>0</v>
      </c>
      <c r="AV62" s="19">
        <v>0</v>
      </c>
      <c r="AW62" s="19">
        <v>0.4958958392301161</v>
      </c>
      <c r="AX62" s="19">
        <v>0</v>
      </c>
      <c r="AY62" s="19">
        <v>0</v>
      </c>
      <c r="AZ62" s="19">
        <v>0</v>
      </c>
      <c r="BA62" s="19">
        <v>0</v>
      </c>
      <c r="BB62" s="19">
        <v>1.1807043791193239E-2</v>
      </c>
      <c r="BC62" s="19">
        <v>1.1807043791193239E-2</v>
      </c>
      <c r="BD62" s="19">
        <v>0.41324653269176337</v>
      </c>
      <c r="BE62" s="19">
        <v>0.38963244510937689</v>
      </c>
      <c r="BF62" s="19">
        <v>0</v>
      </c>
      <c r="BG62" s="19">
        <v>0.20071974445028506</v>
      </c>
      <c r="BH62" s="19">
        <v>0.20071974445028506</v>
      </c>
      <c r="BI62" s="19">
        <v>0</v>
      </c>
      <c r="BJ62" s="19">
        <v>1.1098621163721645</v>
      </c>
      <c r="BK62" s="19">
        <v>1.1807043791193239E-2</v>
      </c>
      <c r="BL62" s="19">
        <v>0.86191419675710645</v>
      </c>
      <c r="BM62" s="19">
        <v>3.9789737576321218</v>
      </c>
      <c r="BN62" s="19">
        <v>0</v>
      </c>
      <c r="BO62" s="19">
        <v>10.307549229711697</v>
      </c>
      <c r="BP62" s="19">
        <v>0</v>
      </c>
      <c r="BQ62" s="19">
        <v>0.14168452549431887</v>
      </c>
      <c r="BR62" s="19">
        <v>0.10626339412073915</v>
      </c>
      <c r="BS62" s="19">
        <v>0</v>
      </c>
      <c r="BT62" s="19">
        <v>286.50972463709513</v>
      </c>
      <c r="BU62" s="19">
        <v>0</v>
      </c>
      <c r="BV62" s="19">
        <v>0</v>
      </c>
      <c r="BW62" s="19">
        <v>0</v>
      </c>
      <c r="BX62" s="19">
        <v>5.490275362904856</v>
      </c>
      <c r="BY62" s="19">
        <v>0</v>
      </c>
      <c r="BZ62" s="19">
        <v>0</v>
      </c>
      <c r="CA62" s="19">
        <v>5.490275362904856</v>
      </c>
      <c r="CB62" s="19">
        <v>292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1.0691037955795952</v>
      </c>
      <c r="E63" s="19">
        <v>2.4054835400540893</v>
      </c>
      <c r="F63" s="19">
        <v>0.1336379744474494</v>
      </c>
      <c r="G63" s="19">
        <v>0</v>
      </c>
      <c r="H63" s="19">
        <v>0</v>
      </c>
      <c r="I63" s="19">
        <v>0</v>
      </c>
      <c r="J63" s="19">
        <v>0</v>
      </c>
      <c r="K63" s="19">
        <v>0.1336379744474494</v>
      </c>
      <c r="L63" s="19">
        <v>0</v>
      </c>
      <c r="M63" s="19">
        <v>3.1404923995150611</v>
      </c>
      <c r="N63" s="19">
        <v>0</v>
      </c>
      <c r="O63" s="19">
        <v>0</v>
      </c>
      <c r="P63" s="19">
        <v>4.2095961950946563</v>
      </c>
      <c r="Q63" s="19">
        <v>3.6750442973048583</v>
      </c>
      <c r="R63" s="19">
        <v>6.3478037862538468</v>
      </c>
      <c r="S63" s="19">
        <v>17.506574652615871</v>
      </c>
      <c r="T63" s="19">
        <v>78.779585936771426</v>
      </c>
      <c r="U63" s="19">
        <v>62.676210015853769</v>
      </c>
      <c r="V63" s="19">
        <v>0</v>
      </c>
      <c r="W63" s="19">
        <v>0</v>
      </c>
      <c r="X63" s="19">
        <v>0</v>
      </c>
      <c r="Y63" s="19">
        <v>9.9560290963349818</v>
      </c>
      <c r="Z63" s="19">
        <v>1.0022848083558706</v>
      </c>
      <c r="AA63" s="19">
        <v>6.6818987223724702E-2</v>
      </c>
      <c r="AB63" s="19">
        <v>99.09255805278373</v>
      </c>
      <c r="AC63" s="19">
        <v>49.312412571108837</v>
      </c>
      <c r="AD63" s="19">
        <v>0</v>
      </c>
      <c r="AE63" s="19">
        <v>0</v>
      </c>
      <c r="AF63" s="19">
        <v>39.35638347477385</v>
      </c>
      <c r="AG63" s="19">
        <v>25.123939196120489</v>
      </c>
      <c r="AH63" s="19">
        <v>1.6036556933693931</v>
      </c>
      <c r="AI63" s="19">
        <v>4.2764151823183809</v>
      </c>
      <c r="AJ63" s="19">
        <v>41.895504989275388</v>
      </c>
      <c r="AK63" s="19">
        <v>16.571108831483727</v>
      </c>
      <c r="AL63" s="19">
        <v>9.8223911218875308</v>
      </c>
      <c r="AM63" s="19">
        <v>19.511144269327612</v>
      </c>
      <c r="AN63" s="19">
        <v>34.745873356336844</v>
      </c>
      <c r="AO63" s="19">
        <v>7.5505455562808921</v>
      </c>
      <c r="AP63" s="19">
        <v>8.686468339084211</v>
      </c>
      <c r="AQ63" s="19">
        <v>594.48852932947864</v>
      </c>
      <c r="AR63" s="19">
        <v>89.136528956448757</v>
      </c>
      <c r="AS63" s="19">
        <v>0</v>
      </c>
      <c r="AT63" s="19">
        <v>16.571108831483727</v>
      </c>
      <c r="AU63" s="19">
        <v>0</v>
      </c>
      <c r="AV63" s="19">
        <v>0</v>
      </c>
      <c r="AW63" s="19">
        <v>0</v>
      </c>
      <c r="AX63" s="19">
        <v>0.60137088501352232</v>
      </c>
      <c r="AY63" s="19">
        <v>0</v>
      </c>
      <c r="AZ63" s="19">
        <v>15.50200503590413</v>
      </c>
      <c r="BA63" s="19">
        <v>9.0873822624265603</v>
      </c>
      <c r="BB63" s="19">
        <v>0</v>
      </c>
      <c r="BC63" s="19">
        <v>0</v>
      </c>
      <c r="BD63" s="19">
        <v>6.6818987223724702E-2</v>
      </c>
      <c r="BE63" s="19">
        <v>85.060570735801548</v>
      </c>
      <c r="BF63" s="19">
        <v>0</v>
      </c>
      <c r="BG63" s="19">
        <v>0.26727594889489881</v>
      </c>
      <c r="BH63" s="19">
        <v>6.6818987223724702E-2</v>
      </c>
      <c r="BI63" s="19">
        <v>1.2027417700270446</v>
      </c>
      <c r="BJ63" s="19">
        <v>28.130793621188097</v>
      </c>
      <c r="BK63" s="19">
        <v>0</v>
      </c>
      <c r="BL63" s="19">
        <v>12.561969598060244</v>
      </c>
      <c r="BM63" s="19">
        <v>5.0782430290030769</v>
      </c>
      <c r="BN63" s="19">
        <v>0</v>
      </c>
      <c r="BO63" s="19">
        <v>0.33409493611862351</v>
      </c>
      <c r="BP63" s="19">
        <v>0</v>
      </c>
      <c r="BQ63" s="19">
        <v>0.33409493611862351</v>
      </c>
      <c r="BR63" s="19">
        <v>6.8155366968199198</v>
      </c>
      <c r="BS63" s="19">
        <v>0</v>
      </c>
      <c r="BT63" s="19">
        <v>1413.9565886412386</v>
      </c>
      <c r="BU63" s="19">
        <v>0</v>
      </c>
      <c r="BV63" s="19">
        <v>0</v>
      </c>
      <c r="BW63" s="19">
        <v>0</v>
      </c>
      <c r="BX63" s="19">
        <v>19.043411358761539</v>
      </c>
      <c r="BY63" s="19">
        <v>0</v>
      </c>
      <c r="BZ63" s="19">
        <v>0</v>
      </c>
      <c r="CA63" s="19">
        <v>19.043411358761539</v>
      </c>
      <c r="CB63" s="19">
        <v>1433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0.47333921110131483</v>
      </c>
      <c r="E64" s="19">
        <v>4.8911718480469197</v>
      </c>
      <c r="F64" s="19">
        <v>0</v>
      </c>
      <c r="G64" s="19">
        <v>0</v>
      </c>
      <c r="H64" s="19">
        <v>10.571242381262698</v>
      </c>
      <c r="I64" s="19">
        <v>9.309004484992526</v>
      </c>
      <c r="J64" s="19">
        <v>2.5244757925403456</v>
      </c>
      <c r="K64" s="19">
        <v>8.8356652738912107</v>
      </c>
      <c r="L64" s="19">
        <v>3.4711542147429757</v>
      </c>
      <c r="M64" s="19">
        <v>35.027101621497295</v>
      </c>
      <c r="N64" s="19">
        <v>3.9444934258442905</v>
      </c>
      <c r="O64" s="19">
        <v>0</v>
      </c>
      <c r="P64" s="19">
        <v>8.3623260627898954</v>
      </c>
      <c r="Q64" s="19">
        <v>8.3623260627898954</v>
      </c>
      <c r="R64" s="19">
        <v>0.1577797370337716</v>
      </c>
      <c r="S64" s="19">
        <v>3.4711542147429757</v>
      </c>
      <c r="T64" s="19">
        <v>6.9423084294859514</v>
      </c>
      <c r="U64" s="19">
        <v>0.1577797370337716</v>
      </c>
      <c r="V64" s="19">
        <v>4.7333921110131483</v>
      </c>
      <c r="W64" s="19">
        <v>0.1577797370337716</v>
      </c>
      <c r="X64" s="19">
        <v>10.571242381262698</v>
      </c>
      <c r="Y64" s="19">
        <v>24.771418714302143</v>
      </c>
      <c r="Z64" s="19">
        <v>263.49216084639863</v>
      </c>
      <c r="AA64" s="19">
        <v>3.1555947406754319</v>
      </c>
      <c r="AB64" s="19">
        <v>5.8378502702495494</v>
      </c>
      <c r="AC64" s="19">
        <v>11.675700540499099</v>
      </c>
      <c r="AD64" s="19">
        <v>3.3133744777092042</v>
      </c>
      <c r="AE64" s="19">
        <v>8.5201057998236678</v>
      </c>
      <c r="AF64" s="19">
        <v>99.874573542377433</v>
      </c>
      <c r="AG64" s="19">
        <v>12.306819488634186</v>
      </c>
      <c r="AH64" s="19">
        <v>2.3666960555065741</v>
      </c>
      <c r="AI64" s="19">
        <v>6.9423084294859514</v>
      </c>
      <c r="AJ64" s="19">
        <v>4.8911718480469197</v>
      </c>
      <c r="AK64" s="19">
        <v>6.3111894813508638</v>
      </c>
      <c r="AL64" s="19">
        <v>0.6311189481350864</v>
      </c>
      <c r="AM64" s="19">
        <v>1.2622378962701728</v>
      </c>
      <c r="AN64" s="19">
        <v>0</v>
      </c>
      <c r="AO64" s="19">
        <v>2.840035266607889</v>
      </c>
      <c r="AP64" s="19">
        <v>9.9401234331276118</v>
      </c>
      <c r="AQ64" s="19">
        <v>26.033656610572315</v>
      </c>
      <c r="AR64" s="19">
        <v>44.493885843523593</v>
      </c>
      <c r="AS64" s="19">
        <v>403.60056733238781</v>
      </c>
      <c r="AT64" s="19">
        <v>64.058573235711279</v>
      </c>
      <c r="AU64" s="19">
        <v>1.8933568444052593</v>
      </c>
      <c r="AV64" s="19">
        <v>0.1577797370337716</v>
      </c>
      <c r="AW64" s="19">
        <v>18.933568444052593</v>
      </c>
      <c r="AX64" s="19">
        <v>15.777973703377162</v>
      </c>
      <c r="AY64" s="19">
        <v>14.515735807106989</v>
      </c>
      <c r="AZ64" s="19">
        <v>2.5244757925403456</v>
      </c>
      <c r="BA64" s="19">
        <v>9.309004484992526</v>
      </c>
      <c r="BB64" s="19">
        <v>29.978150036416604</v>
      </c>
      <c r="BC64" s="19">
        <v>1.7355771073714878</v>
      </c>
      <c r="BD64" s="19">
        <v>4.2600528999118339</v>
      </c>
      <c r="BE64" s="19">
        <v>0</v>
      </c>
      <c r="BF64" s="19">
        <v>51.278414535975777</v>
      </c>
      <c r="BG64" s="19">
        <v>26.822555295741171</v>
      </c>
      <c r="BH64" s="19">
        <v>55.538467435887611</v>
      </c>
      <c r="BI64" s="19">
        <v>21.931383447694255</v>
      </c>
      <c r="BJ64" s="19">
        <v>358.16000306666155</v>
      </c>
      <c r="BK64" s="19">
        <v>0.3155594740675432</v>
      </c>
      <c r="BL64" s="19">
        <v>43.389427684287192</v>
      </c>
      <c r="BM64" s="19">
        <v>39.129374784375358</v>
      </c>
      <c r="BN64" s="19">
        <v>27.29589450684249</v>
      </c>
      <c r="BO64" s="19">
        <v>10.097903170161382</v>
      </c>
      <c r="BP64" s="19">
        <v>101.13681143864761</v>
      </c>
      <c r="BQ64" s="19">
        <v>37.551577414037638</v>
      </c>
      <c r="BR64" s="19">
        <v>235.88070686548858</v>
      </c>
      <c r="BS64" s="19">
        <v>0</v>
      </c>
      <c r="BT64" s="19">
        <v>2235.8966535055774</v>
      </c>
      <c r="BU64" s="19">
        <v>0</v>
      </c>
      <c r="BV64" s="19">
        <v>0</v>
      </c>
      <c r="BW64" s="19">
        <v>0</v>
      </c>
      <c r="BX64" s="19">
        <v>10112.103346494421</v>
      </c>
      <c r="BY64" s="19">
        <v>0</v>
      </c>
      <c r="BZ64" s="19">
        <v>0</v>
      </c>
      <c r="CA64" s="19">
        <v>10112.103346494421</v>
      </c>
      <c r="CB64" s="19">
        <v>12348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72.902410653403393</v>
      </c>
      <c r="E65" s="19">
        <v>559.66619870843522</v>
      </c>
      <c r="F65" s="19">
        <v>3.0843327584132205</v>
      </c>
      <c r="G65" s="19">
        <v>0</v>
      </c>
      <c r="H65" s="19">
        <v>30.70313064056797</v>
      </c>
      <c r="I65" s="19">
        <v>0</v>
      </c>
      <c r="J65" s="19">
        <v>0</v>
      </c>
      <c r="K65" s="19">
        <v>0</v>
      </c>
      <c r="L65" s="19">
        <v>0</v>
      </c>
      <c r="M65" s="19">
        <v>44.162037222734746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0.42059083069271191</v>
      </c>
      <c r="Y65" s="19">
        <v>49.91011190886848</v>
      </c>
      <c r="Z65" s="19">
        <v>0</v>
      </c>
      <c r="AA65" s="19">
        <v>774.16752236171828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45.8444005455056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2.9441358148489831</v>
      </c>
      <c r="BH65" s="19">
        <v>7.2902410653403384</v>
      </c>
      <c r="BI65" s="19">
        <v>0</v>
      </c>
      <c r="BJ65" s="19">
        <v>0</v>
      </c>
      <c r="BK65" s="19">
        <v>0</v>
      </c>
      <c r="BL65" s="19">
        <v>170.3392864305483</v>
      </c>
      <c r="BM65" s="19">
        <v>111.87716096426138</v>
      </c>
      <c r="BN65" s="19">
        <v>31.54431230195339</v>
      </c>
      <c r="BO65" s="19">
        <v>588.82716296979663</v>
      </c>
      <c r="BP65" s="19">
        <v>1378.1359552364527</v>
      </c>
      <c r="BQ65" s="19">
        <v>1.2617724920781357</v>
      </c>
      <c r="BR65" s="19">
        <v>125.61646143355662</v>
      </c>
      <c r="BS65" s="19">
        <v>0</v>
      </c>
      <c r="BT65" s="19">
        <v>3998.697224339176</v>
      </c>
      <c r="BU65" s="19">
        <v>0</v>
      </c>
      <c r="BV65" s="19">
        <v>0</v>
      </c>
      <c r="BW65" s="19">
        <v>0</v>
      </c>
      <c r="BX65" s="19">
        <v>9982.3027756608244</v>
      </c>
      <c r="BY65" s="19">
        <v>0</v>
      </c>
      <c r="BZ65" s="19">
        <v>0</v>
      </c>
      <c r="CA65" s="19">
        <v>9982.3027756608244</v>
      </c>
      <c r="CB65" s="19">
        <v>13981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0.74279164094876993</v>
      </c>
      <c r="H66" s="19">
        <v>2.9711665637950797</v>
      </c>
      <c r="I66" s="19">
        <v>19.312582664668017</v>
      </c>
      <c r="J66" s="19">
        <v>2.5997707433206947</v>
      </c>
      <c r="K66" s="19">
        <v>0</v>
      </c>
      <c r="L66" s="19">
        <v>0</v>
      </c>
      <c r="M66" s="19">
        <v>0.16506480909972665</v>
      </c>
      <c r="N66" s="19">
        <v>0</v>
      </c>
      <c r="O66" s="19">
        <v>0</v>
      </c>
      <c r="P66" s="19">
        <v>1.4030508773476766</v>
      </c>
      <c r="Q66" s="19">
        <v>0</v>
      </c>
      <c r="R66" s="19">
        <v>20.798165946565558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0.16506480909972665</v>
      </c>
      <c r="Z66" s="19">
        <v>0</v>
      </c>
      <c r="AA66" s="19">
        <v>4.1266202274931663E-2</v>
      </c>
      <c r="AB66" s="19">
        <v>78.653381536019751</v>
      </c>
      <c r="AC66" s="19">
        <v>3.3425623842694647</v>
      </c>
      <c r="AD66" s="19">
        <v>9.6562913323340087</v>
      </c>
      <c r="AE66" s="19">
        <v>0.78405784322370164</v>
      </c>
      <c r="AF66" s="19">
        <v>0.28886341592452164</v>
      </c>
      <c r="AG66" s="19">
        <v>0</v>
      </c>
      <c r="AH66" s="19">
        <v>5.7360021162155013</v>
      </c>
      <c r="AI66" s="19">
        <v>57.360021162155014</v>
      </c>
      <c r="AJ66" s="19">
        <v>376.10016753372713</v>
      </c>
      <c r="AK66" s="19">
        <v>80.097698615642358</v>
      </c>
      <c r="AL66" s="19">
        <v>35.984128383740412</v>
      </c>
      <c r="AM66" s="19">
        <v>1.6919142932721982</v>
      </c>
      <c r="AN66" s="19">
        <v>23.769332510360638</v>
      </c>
      <c r="AO66" s="19">
        <v>0</v>
      </c>
      <c r="AP66" s="19">
        <v>0.61899303412397499</v>
      </c>
      <c r="AQ66" s="19">
        <v>1.8982453046468566</v>
      </c>
      <c r="AR66" s="19">
        <v>29.46406842430121</v>
      </c>
      <c r="AS66" s="19">
        <v>11.925932457455252</v>
      </c>
      <c r="AT66" s="19">
        <v>276.31849043294244</v>
      </c>
      <c r="AU66" s="19">
        <v>0</v>
      </c>
      <c r="AV66" s="19">
        <v>40.193281015783441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0.16506480909972665</v>
      </c>
      <c r="BH66" s="19">
        <v>0</v>
      </c>
      <c r="BI66" s="19">
        <v>15.804955471298827</v>
      </c>
      <c r="BJ66" s="19">
        <v>0</v>
      </c>
      <c r="BK66" s="19">
        <v>0</v>
      </c>
      <c r="BL66" s="19">
        <v>8.2532404549863325E-2</v>
      </c>
      <c r="BM66" s="19">
        <v>0.20633101137465831</v>
      </c>
      <c r="BN66" s="19">
        <v>0</v>
      </c>
      <c r="BO66" s="19">
        <v>0.49519442729918001</v>
      </c>
      <c r="BP66" s="19">
        <v>0.28886341592452164</v>
      </c>
      <c r="BQ66" s="19">
        <v>0</v>
      </c>
      <c r="BR66" s="19">
        <v>0.78405784322370164</v>
      </c>
      <c r="BS66" s="19">
        <v>0</v>
      </c>
      <c r="BT66" s="19">
        <v>1099.9093554360286</v>
      </c>
      <c r="BU66" s="19">
        <v>0</v>
      </c>
      <c r="BV66" s="19">
        <v>0</v>
      </c>
      <c r="BW66" s="19">
        <v>0</v>
      </c>
      <c r="BX66" s="19">
        <v>304.09064456397147</v>
      </c>
      <c r="BY66" s="19">
        <v>0</v>
      </c>
      <c r="BZ66" s="19">
        <v>0</v>
      </c>
      <c r="CA66" s="19">
        <v>304.09064456397147</v>
      </c>
      <c r="CB66" s="19">
        <v>1404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17.12897430641797</v>
      </c>
      <c r="E67" s="19">
        <v>5.6289562208370008</v>
      </c>
      <c r="F67" s="19">
        <v>1.3013178359999518</v>
      </c>
      <c r="G67" s="19">
        <v>5.0539553165579525</v>
      </c>
      <c r="H67" s="19">
        <v>2.9052677268836131</v>
      </c>
      <c r="I67" s="19">
        <v>0</v>
      </c>
      <c r="J67" s="19">
        <v>0</v>
      </c>
      <c r="K67" s="19">
        <v>72.692219583067072</v>
      </c>
      <c r="L67" s="19">
        <v>6.1736939196276781</v>
      </c>
      <c r="M67" s="19">
        <v>213.96086280278277</v>
      </c>
      <c r="N67" s="19">
        <v>88.883034519345543</v>
      </c>
      <c r="O67" s="19">
        <v>0</v>
      </c>
      <c r="P67" s="19">
        <v>2.6631620829766458</v>
      </c>
      <c r="Q67" s="19">
        <v>2.7236884939533872</v>
      </c>
      <c r="R67" s="19">
        <v>10.86449077032518</v>
      </c>
      <c r="S67" s="19">
        <v>5.7500090427904853</v>
      </c>
      <c r="T67" s="19">
        <v>21.577665513208501</v>
      </c>
      <c r="U67" s="19">
        <v>36.013214531161452</v>
      </c>
      <c r="V67" s="19">
        <v>2.0578979732092262</v>
      </c>
      <c r="W67" s="19">
        <v>0.69605372623253225</v>
      </c>
      <c r="X67" s="19">
        <v>40.189536888556646</v>
      </c>
      <c r="Y67" s="19">
        <v>20.306610882696919</v>
      </c>
      <c r="Z67" s="19">
        <v>49.510604178974916</v>
      </c>
      <c r="AA67" s="19">
        <v>12.589493483162324</v>
      </c>
      <c r="AB67" s="19">
        <v>440.81385114361154</v>
      </c>
      <c r="AC67" s="19">
        <v>69.363266979346264</v>
      </c>
      <c r="AD67" s="19">
        <v>7.8079070159997102</v>
      </c>
      <c r="AE67" s="19">
        <v>0</v>
      </c>
      <c r="AF67" s="19">
        <v>25.209250171813018</v>
      </c>
      <c r="AG67" s="19">
        <v>42.761909355068184</v>
      </c>
      <c r="AH67" s="19">
        <v>69.575109417764864</v>
      </c>
      <c r="AI67" s="19">
        <v>41.279012286138006</v>
      </c>
      <c r="AJ67" s="19">
        <v>93.119883287717471</v>
      </c>
      <c r="AK67" s="19">
        <v>86.764610135159572</v>
      </c>
      <c r="AL67" s="19">
        <v>7.5355381666043719</v>
      </c>
      <c r="AM67" s="19">
        <v>80.86328506492724</v>
      </c>
      <c r="AN67" s="19">
        <v>20.54871652660389</v>
      </c>
      <c r="AO67" s="19">
        <v>5.0539553165579525</v>
      </c>
      <c r="AP67" s="19">
        <v>8.8065927971159521</v>
      </c>
      <c r="AQ67" s="19">
        <v>401.22957836482237</v>
      </c>
      <c r="AR67" s="19">
        <v>33.74347411953363</v>
      </c>
      <c r="AS67" s="19">
        <v>146.44365135822713</v>
      </c>
      <c r="AT67" s="19">
        <v>1.8460555347906291</v>
      </c>
      <c r="AU67" s="19">
        <v>0</v>
      </c>
      <c r="AV67" s="19">
        <v>0.21184243841859679</v>
      </c>
      <c r="AW67" s="19">
        <v>3.11711016530221</v>
      </c>
      <c r="AX67" s="19">
        <v>0.27236884939533873</v>
      </c>
      <c r="AY67" s="19">
        <v>14.0723905520925</v>
      </c>
      <c r="AZ67" s="19">
        <v>0</v>
      </c>
      <c r="BA67" s="19">
        <v>0</v>
      </c>
      <c r="BB67" s="19">
        <v>0</v>
      </c>
      <c r="BC67" s="19">
        <v>9.078961646511291E-2</v>
      </c>
      <c r="BD67" s="19">
        <v>0.96842257562787115</v>
      </c>
      <c r="BE67" s="19">
        <v>2.784214904930129</v>
      </c>
      <c r="BF67" s="19">
        <v>14.253969785022726</v>
      </c>
      <c r="BG67" s="19">
        <v>0.33289526037208073</v>
      </c>
      <c r="BH67" s="19">
        <v>0</v>
      </c>
      <c r="BI67" s="19">
        <v>0</v>
      </c>
      <c r="BJ67" s="19">
        <v>17.946080854603988</v>
      </c>
      <c r="BK67" s="19">
        <v>0</v>
      </c>
      <c r="BL67" s="19">
        <v>5.1750081385114362</v>
      </c>
      <c r="BM67" s="19">
        <v>6.5973787964648718</v>
      </c>
      <c r="BN67" s="19">
        <v>0</v>
      </c>
      <c r="BO67" s="19">
        <v>14.768444278325033</v>
      </c>
      <c r="BP67" s="19">
        <v>11.257912441674002</v>
      </c>
      <c r="BQ67" s="19">
        <v>0</v>
      </c>
      <c r="BR67" s="19">
        <v>3.0263205488370972</v>
      </c>
      <c r="BS67" s="19">
        <v>0</v>
      </c>
      <c r="BT67" s="19">
        <v>2296.3115060466125</v>
      </c>
      <c r="BU67" s="19">
        <v>0</v>
      </c>
      <c r="BV67" s="19">
        <v>0</v>
      </c>
      <c r="BW67" s="19">
        <v>0</v>
      </c>
      <c r="BX67" s="19">
        <v>213.68849395338742</v>
      </c>
      <c r="BY67" s="19">
        <v>0</v>
      </c>
      <c r="BZ67" s="19">
        <v>0</v>
      </c>
      <c r="CA67" s="19">
        <v>213.68849395338742</v>
      </c>
      <c r="CB67" s="19">
        <v>2510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2.9406173491431038</v>
      </c>
      <c r="E68" s="19">
        <v>7.1253420383082906</v>
      </c>
      <c r="F68" s="19">
        <v>0.45240266909893911</v>
      </c>
      <c r="G68" s="19">
        <v>0</v>
      </c>
      <c r="H68" s="19">
        <v>5.5419326964620037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386.06912774230716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30.989582833277325</v>
      </c>
      <c r="AP68" s="19">
        <v>6.7860400364840858</v>
      </c>
      <c r="AQ68" s="19">
        <v>679.90466132206802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53.044212951850611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4.015073688253084</v>
      </c>
      <c r="BM68" s="19">
        <v>1.0179060054726128</v>
      </c>
      <c r="BN68" s="19">
        <v>0</v>
      </c>
      <c r="BO68" s="19">
        <v>0.11310066727473478</v>
      </c>
      <c r="BP68" s="19">
        <v>0</v>
      </c>
      <c r="BQ68" s="19">
        <v>0</v>
      </c>
      <c r="BR68" s="19">
        <v>0</v>
      </c>
      <c r="BS68" s="19">
        <v>0</v>
      </c>
      <c r="BT68" s="19">
        <v>1178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1178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6.7467438494934884</v>
      </c>
      <c r="E69" s="19">
        <v>12.770622286541245</v>
      </c>
      <c r="F69" s="19">
        <v>0.88350217076700432</v>
      </c>
      <c r="G69" s="19">
        <v>0</v>
      </c>
      <c r="H69" s="19">
        <v>3.453690303907381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1.2047756874095514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73.973227206946447</v>
      </c>
      <c r="AP69" s="19">
        <v>50.038350217076697</v>
      </c>
      <c r="AQ69" s="19">
        <v>2204.0969609261938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0.56222865412445733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71.081765557163536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3.855282199710564</v>
      </c>
      <c r="BM69" s="19">
        <v>0.72286541244573088</v>
      </c>
      <c r="BN69" s="19">
        <v>0</v>
      </c>
      <c r="BO69" s="19">
        <v>0.24095513748191025</v>
      </c>
      <c r="BP69" s="19">
        <v>0</v>
      </c>
      <c r="BQ69" s="19">
        <v>0</v>
      </c>
      <c r="BR69" s="19">
        <v>12.369030390738061</v>
      </c>
      <c r="BS69" s="19">
        <v>0</v>
      </c>
      <c r="BT69" s="19">
        <v>2442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2442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203.52393961434069</v>
      </c>
      <c r="E70" s="19">
        <v>132.02930584875202</v>
      </c>
      <c r="F70" s="19">
        <v>3.759521739901722</v>
      </c>
      <c r="G70" s="19">
        <v>3.8869631548136452</v>
      </c>
      <c r="H70" s="19">
        <v>2.1665040535026878</v>
      </c>
      <c r="I70" s="19">
        <v>0.12744141491192279</v>
      </c>
      <c r="J70" s="19">
        <v>0.70092778201557537</v>
      </c>
      <c r="K70" s="19">
        <v>6.3720707455961395E-2</v>
      </c>
      <c r="L70" s="19">
        <v>11.469727342073051</v>
      </c>
      <c r="M70" s="19">
        <v>103.10010466374554</v>
      </c>
      <c r="N70" s="19">
        <v>108.26148196767842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12.170655124088627</v>
      </c>
      <c r="U70" s="19">
        <v>0</v>
      </c>
      <c r="V70" s="19">
        <v>0</v>
      </c>
      <c r="W70" s="19">
        <v>0</v>
      </c>
      <c r="X70" s="19">
        <v>31.669191605612813</v>
      </c>
      <c r="Y70" s="19">
        <v>11.788330879352859</v>
      </c>
      <c r="Z70" s="19">
        <v>21.282716290291106</v>
      </c>
      <c r="AA70" s="19">
        <v>3.6320803249897993</v>
      </c>
      <c r="AB70" s="19">
        <v>32.94360575473204</v>
      </c>
      <c r="AC70" s="19">
        <v>234.36476202302603</v>
      </c>
      <c r="AD70" s="19">
        <v>21.091554167923221</v>
      </c>
      <c r="AE70" s="19">
        <v>0.38232424473576837</v>
      </c>
      <c r="AF70" s="19">
        <v>12.361817246456512</v>
      </c>
      <c r="AG70" s="19">
        <v>6.3720707455961395E-2</v>
      </c>
      <c r="AH70" s="19">
        <v>22.238526902130527</v>
      </c>
      <c r="AI70" s="19">
        <v>24.405030955633215</v>
      </c>
      <c r="AJ70" s="19">
        <v>163.95338028418868</v>
      </c>
      <c r="AK70" s="19">
        <v>7.3916020648915222</v>
      </c>
      <c r="AL70" s="19">
        <v>11.087403097337283</v>
      </c>
      <c r="AM70" s="19">
        <v>35.874758297706272</v>
      </c>
      <c r="AN70" s="19">
        <v>13.954834932855547</v>
      </c>
      <c r="AO70" s="19">
        <v>8.9846197512905572</v>
      </c>
      <c r="AP70" s="19">
        <v>3.8869631548136452</v>
      </c>
      <c r="AQ70" s="19">
        <v>1968.7149775593834</v>
      </c>
      <c r="AR70" s="19">
        <v>14.082276347767468</v>
      </c>
      <c r="AS70" s="19">
        <v>0.25488282982384558</v>
      </c>
      <c r="AT70" s="19">
        <v>0</v>
      </c>
      <c r="AU70" s="19">
        <v>0</v>
      </c>
      <c r="AV70" s="19">
        <v>0</v>
      </c>
      <c r="AW70" s="19">
        <v>0</v>
      </c>
      <c r="AX70" s="19">
        <v>13.062745028472087</v>
      </c>
      <c r="AY70" s="19">
        <v>41.099856309095102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75.254155505490417</v>
      </c>
      <c r="BF70" s="19">
        <v>0</v>
      </c>
      <c r="BG70" s="19">
        <v>0.25488282982384558</v>
      </c>
      <c r="BH70" s="19">
        <v>0</v>
      </c>
      <c r="BI70" s="19">
        <v>0</v>
      </c>
      <c r="BJ70" s="19">
        <v>5.6711429635805644</v>
      </c>
      <c r="BK70" s="19">
        <v>0</v>
      </c>
      <c r="BL70" s="19">
        <v>20.072022848627839</v>
      </c>
      <c r="BM70" s="19">
        <v>9.9404303631299786</v>
      </c>
      <c r="BN70" s="19">
        <v>0</v>
      </c>
      <c r="BO70" s="19">
        <v>8.4748540916428663</v>
      </c>
      <c r="BP70" s="19">
        <v>4.4604495219172984</v>
      </c>
      <c r="BQ70" s="19">
        <v>6.3720707455961395E-2</v>
      </c>
      <c r="BR70" s="19">
        <v>4.0781252771815293</v>
      </c>
      <c r="BS70" s="19">
        <v>0</v>
      </c>
      <c r="BT70" s="19">
        <v>3408.1020382820952</v>
      </c>
      <c r="BU70" s="19">
        <v>0</v>
      </c>
      <c r="BV70" s="19">
        <v>0</v>
      </c>
      <c r="BW70" s="19">
        <v>0</v>
      </c>
      <c r="BX70" s="19">
        <v>183.89796171790459</v>
      </c>
      <c r="BY70" s="19">
        <v>0</v>
      </c>
      <c r="BZ70" s="19">
        <v>0</v>
      </c>
      <c r="CA70" s="19">
        <v>183.89796171790459</v>
      </c>
      <c r="CB70" s="19">
        <v>3592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2.8471142311280935</v>
      </c>
      <c r="E72" s="19">
        <v>5.3561336473097256</v>
      </c>
      <c r="F72" s="19">
        <v>0.2313280312791576</v>
      </c>
      <c r="G72" s="19">
        <v>1.8506242502332608</v>
      </c>
      <c r="H72" s="19">
        <v>43.311725241036122</v>
      </c>
      <c r="I72" s="19">
        <v>0</v>
      </c>
      <c r="J72" s="19">
        <v>1.067667836673035</v>
      </c>
      <c r="K72" s="19">
        <v>2.8827031590171948</v>
      </c>
      <c r="L72" s="19">
        <v>0</v>
      </c>
      <c r="M72" s="19">
        <v>0.67618962989292219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2.4734304882925309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1.7794463944550584E-2</v>
      </c>
      <c r="AB72" s="19">
        <v>15.534567023592659</v>
      </c>
      <c r="AC72" s="19">
        <v>15.018527569200694</v>
      </c>
      <c r="AD72" s="19">
        <v>140.39832052250412</v>
      </c>
      <c r="AE72" s="19">
        <v>2.0463633536233172</v>
      </c>
      <c r="AF72" s="19">
        <v>360.32010041320478</v>
      </c>
      <c r="AG72" s="19">
        <v>0.88972319722752924</v>
      </c>
      <c r="AH72" s="19">
        <v>57.209201581730127</v>
      </c>
      <c r="AI72" s="19">
        <v>173.86970720220376</v>
      </c>
      <c r="AJ72" s="19">
        <v>137.74694539476607</v>
      </c>
      <c r="AK72" s="19">
        <v>155.25669791620385</v>
      </c>
      <c r="AL72" s="19">
        <v>21.299973341627048</v>
      </c>
      <c r="AM72" s="19">
        <v>23.77340382991958</v>
      </c>
      <c r="AN72" s="19">
        <v>16.709001643932996</v>
      </c>
      <c r="AO72" s="19">
        <v>3.5944817167992178</v>
      </c>
      <c r="AP72" s="19">
        <v>1.4947349713422491</v>
      </c>
      <c r="AQ72" s="19">
        <v>382.72333051939393</v>
      </c>
      <c r="AR72" s="19">
        <v>0</v>
      </c>
      <c r="AS72" s="19">
        <v>17.901230728217886</v>
      </c>
      <c r="AT72" s="19">
        <v>0.49824499044741638</v>
      </c>
      <c r="AU72" s="19">
        <v>0</v>
      </c>
      <c r="AV72" s="19">
        <v>0</v>
      </c>
      <c r="AW72" s="19">
        <v>8.8972319722752921E-2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0.24912249522370819</v>
      </c>
      <c r="BD72" s="19">
        <v>0</v>
      </c>
      <c r="BE72" s="19">
        <v>0</v>
      </c>
      <c r="BF72" s="19">
        <v>0</v>
      </c>
      <c r="BG72" s="19">
        <v>0.56942284622561867</v>
      </c>
      <c r="BH72" s="19">
        <v>0</v>
      </c>
      <c r="BI72" s="19">
        <v>4.217287954858489</v>
      </c>
      <c r="BJ72" s="19">
        <v>0</v>
      </c>
      <c r="BK72" s="19">
        <v>0</v>
      </c>
      <c r="BL72" s="19">
        <v>2.6691695916825875</v>
      </c>
      <c r="BM72" s="19">
        <v>0.71177855778202337</v>
      </c>
      <c r="BN72" s="19">
        <v>0</v>
      </c>
      <c r="BO72" s="19">
        <v>8.8972319722752921E-2</v>
      </c>
      <c r="BP72" s="19">
        <v>0</v>
      </c>
      <c r="BQ72" s="19">
        <v>0</v>
      </c>
      <c r="BR72" s="19">
        <v>0</v>
      </c>
      <c r="BS72" s="19">
        <v>0</v>
      </c>
      <c r="BT72" s="19">
        <v>1595.5939929799617</v>
      </c>
      <c r="BU72" s="19">
        <v>0</v>
      </c>
      <c r="BV72" s="19">
        <v>0</v>
      </c>
      <c r="BW72" s="19">
        <v>0</v>
      </c>
      <c r="BX72" s="19">
        <v>4.2528768827475893</v>
      </c>
      <c r="BY72" s="19">
        <v>2.1531301372906206</v>
      </c>
      <c r="BZ72" s="19">
        <v>0</v>
      </c>
      <c r="CA72" s="19">
        <v>6.40600702003821</v>
      </c>
      <c r="CB72" s="19">
        <v>1602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0.11379301375920096</v>
      </c>
      <c r="K73" s="19">
        <v>6.0537883319894918</v>
      </c>
      <c r="L73" s="19">
        <v>0</v>
      </c>
      <c r="M73" s="19">
        <v>10.309647046583608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5.0979270164122035</v>
      </c>
      <c r="U73" s="19">
        <v>7.1462012640778214</v>
      </c>
      <c r="V73" s="19">
        <v>0</v>
      </c>
      <c r="W73" s="19">
        <v>0</v>
      </c>
      <c r="X73" s="19">
        <v>0.56896506879600495</v>
      </c>
      <c r="Y73" s="19">
        <v>4.5517205503680396</v>
      </c>
      <c r="Z73" s="19">
        <v>0</v>
      </c>
      <c r="AA73" s="19">
        <v>0.15931021926288136</v>
      </c>
      <c r="AB73" s="19">
        <v>1.7751710146435353</v>
      </c>
      <c r="AC73" s="19">
        <v>2.4124118916950605</v>
      </c>
      <c r="AD73" s="19">
        <v>28.744115275574167</v>
      </c>
      <c r="AE73" s="19">
        <v>205.48742424636512</v>
      </c>
      <c r="AF73" s="19">
        <v>54.620646604416471</v>
      </c>
      <c r="AG73" s="19">
        <v>5.0751684136603634</v>
      </c>
      <c r="AH73" s="19">
        <v>195.88329388508856</v>
      </c>
      <c r="AI73" s="19">
        <v>36.959970868988478</v>
      </c>
      <c r="AJ73" s="19">
        <v>16.29515957031758</v>
      </c>
      <c r="AK73" s="19">
        <v>84.343381798319768</v>
      </c>
      <c r="AL73" s="19">
        <v>21.711707025255546</v>
      </c>
      <c r="AM73" s="19">
        <v>62.836502197830782</v>
      </c>
      <c r="AN73" s="19">
        <v>9.6041303612765621</v>
      </c>
      <c r="AO73" s="19">
        <v>0.25034463027024212</v>
      </c>
      <c r="AP73" s="19">
        <v>2.3213774806876999</v>
      </c>
      <c r="AQ73" s="19">
        <v>100.8433687934039</v>
      </c>
      <c r="AR73" s="19">
        <v>0</v>
      </c>
      <c r="AS73" s="19">
        <v>0.52344786329232451</v>
      </c>
      <c r="AT73" s="19">
        <v>0.27310323302208234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1.6613780008843344</v>
      </c>
      <c r="BF73" s="19">
        <v>0</v>
      </c>
      <c r="BG73" s="19">
        <v>2.2758602751840197E-2</v>
      </c>
      <c r="BH73" s="19">
        <v>0</v>
      </c>
      <c r="BI73" s="19">
        <v>0</v>
      </c>
      <c r="BJ73" s="19">
        <v>0</v>
      </c>
      <c r="BK73" s="19">
        <v>0</v>
      </c>
      <c r="BL73" s="19">
        <v>0.36413764402944315</v>
      </c>
      <c r="BM73" s="19">
        <v>6.8275808255520584E-2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866.07862772127862</v>
      </c>
      <c r="BU73" s="19">
        <v>0</v>
      </c>
      <c r="BV73" s="19">
        <v>0</v>
      </c>
      <c r="BW73" s="19">
        <v>0</v>
      </c>
      <c r="BX73" s="19">
        <v>8.921372278721357</v>
      </c>
      <c r="BY73" s="19">
        <v>0</v>
      </c>
      <c r="BZ73" s="19">
        <v>0</v>
      </c>
      <c r="CA73" s="19">
        <v>8.921372278721357</v>
      </c>
      <c r="CB73" s="19">
        <v>875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0.49448345035105312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7.271815446339017E-3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1.0253259779338015</v>
      </c>
      <c r="AE74" s="19">
        <v>3.3450351053159482</v>
      </c>
      <c r="AF74" s="19">
        <v>0</v>
      </c>
      <c r="AG74" s="19">
        <v>0</v>
      </c>
      <c r="AH74" s="19">
        <v>9.4679037111334008</v>
      </c>
      <c r="AI74" s="19">
        <v>7.3663490471414237</v>
      </c>
      <c r="AJ74" s="19">
        <v>0</v>
      </c>
      <c r="AK74" s="19">
        <v>19.423019057171516</v>
      </c>
      <c r="AL74" s="19">
        <v>0.18906720160481444</v>
      </c>
      <c r="AM74" s="19">
        <v>0</v>
      </c>
      <c r="AN74" s="19">
        <v>9.3806419257773328</v>
      </c>
      <c r="AO74" s="19">
        <v>0</v>
      </c>
      <c r="AP74" s="19">
        <v>0</v>
      </c>
      <c r="AQ74" s="19">
        <v>3.1196088264794382</v>
      </c>
      <c r="AR74" s="19">
        <v>4.181293881644935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58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58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15.028390701942694</v>
      </c>
      <c r="E75" s="19">
        <v>24.045425123108313</v>
      </c>
      <c r="F75" s="19">
        <v>2.1193884323252519</v>
      </c>
      <c r="G75" s="19">
        <v>2.5047317836571157</v>
      </c>
      <c r="H75" s="19">
        <v>41.000532581710324</v>
      </c>
      <c r="I75" s="19">
        <v>22.118708366448992</v>
      </c>
      <c r="J75" s="19">
        <v>9.4409121076306661</v>
      </c>
      <c r="K75" s="19">
        <v>81.577187476955586</v>
      </c>
      <c r="L75" s="19">
        <v>4.4314485403164356</v>
      </c>
      <c r="M75" s="19">
        <v>87.781215433398614</v>
      </c>
      <c r="N75" s="19">
        <v>140.03377387399937</v>
      </c>
      <c r="O75" s="19">
        <v>1.1560300539955919</v>
      </c>
      <c r="P75" s="19">
        <v>3.3910214917204025</v>
      </c>
      <c r="Q75" s="19">
        <v>3.8534335133186395</v>
      </c>
      <c r="R75" s="19">
        <v>2.6588691241898612</v>
      </c>
      <c r="S75" s="19">
        <v>16.531229772136964</v>
      </c>
      <c r="T75" s="19">
        <v>4.8938605619146731</v>
      </c>
      <c r="U75" s="19">
        <v>1.0789613837292191</v>
      </c>
      <c r="V75" s="19">
        <v>8.7472940752333113</v>
      </c>
      <c r="W75" s="19">
        <v>1.6569764107270151</v>
      </c>
      <c r="X75" s="19">
        <v>18.188206182863979</v>
      </c>
      <c r="Y75" s="19">
        <v>33.255131219939855</v>
      </c>
      <c r="Z75" s="19">
        <v>34.757970290134125</v>
      </c>
      <c r="AA75" s="19">
        <v>5.6260129294452144</v>
      </c>
      <c r="AB75" s="19">
        <v>6.8205773185739922</v>
      </c>
      <c r="AC75" s="19">
        <v>8.9014314157660568</v>
      </c>
      <c r="AD75" s="19">
        <v>80.305554417560444</v>
      </c>
      <c r="AE75" s="19">
        <v>7.7839356969036517</v>
      </c>
      <c r="AF75" s="19">
        <v>395.32374413135921</v>
      </c>
      <c r="AG75" s="19">
        <v>43.042852343769205</v>
      </c>
      <c r="AH75" s="19">
        <v>103.58029283800504</v>
      </c>
      <c r="AI75" s="19">
        <v>272.1680090456955</v>
      </c>
      <c r="AJ75" s="19">
        <v>198.14355125484445</v>
      </c>
      <c r="AK75" s="19">
        <v>104.73632289200063</v>
      </c>
      <c r="AL75" s="19">
        <v>105.54554392979753</v>
      </c>
      <c r="AM75" s="19">
        <v>63.23484395355888</v>
      </c>
      <c r="AN75" s="19">
        <v>123.88788745319427</v>
      </c>
      <c r="AO75" s="19">
        <v>96.721181184297848</v>
      </c>
      <c r="AP75" s="19">
        <v>20.615869296254722</v>
      </c>
      <c r="AQ75" s="19">
        <v>1195.3736101665752</v>
      </c>
      <c r="AR75" s="19">
        <v>12.94753660475063</v>
      </c>
      <c r="AS75" s="19">
        <v>51.636009078469769</v>
      </c>
      <c r="AT75" s="19">
        <v>3.4680901619867757</v>
      </c>
      <c r="AU75" s="19">
        <v>3.8534335133186395E-2</v>
      </c>
      <c r="AV75" s="19">
        <v>0</v>
      </c>
      <c r="AW75" s="19">
        <v>0.19267167566593196</v>
      </c>
      <c r="AX75" s="19">
        <v>5.8957532753775181</v>
      </c>
      <c r="AY75" s="19">
        <v>79.920211066228589</v>
      </c>
      <c r="AZ75" s="19">
        <v>0</v>
      </c>
      <c r="BA75" s="19">
        <v>0.46241202159823674</v>
      </c>
      <c r="BB75" s="19">
        <v>0.92482404319647349</v>
      </c>
      <c r="BC75" s="19">
        <v>0.11560300539955919</v>
      </c>
      <c r="BD75" s="19">
        <v>0</v>
      </c>
      <c r="BE75" s="19">
        <v>19.652510917925063</v>
      </c>
      <c r="BF75" s="19">
        <v>0</v>
      </c>
      <c r="BG75" s="19">
        <v>1.2330987242619647</v>
      </c>
      <c r="BH75" s="19">
        <v>0</v>
      </c>
      <c r="BI75" s="19">
        <v>0</v>
      </c>
      <c r="BJ75" s="19">
        <v>9.8647897940957172</v>
      </c>
      <c r="BK75" s="19">
        <v>3.3524871565872165</v>
      </c>
      <c r="BL75" s="19">
        <v>47.050423197620582</v>
      </c>
      <c r="BM75" s="19">
        <v>4.1231738592509446</v>
      </c>
      <c r="BN75" s="19">
        <v>0</v>
      </c>
      <c r="BO75" s="19">
        <v>7.1288519996394832</v>
      </c>
      <c r="BP75" s="19">
        <v>0</v>
      </c>
      <c r="BQ75" s="19">
        <v>0</v>
      </c>
      <c r="BR75" s="19">
        <v>3.9305021835850127</v>
      </c>
      <c r="BS75" s="19">
        <v>0</v>
      </c>
      <c r="BT75" s="19">
        <v>3643.9994018697716</v>
      </c>
      <c r="BU75" s="19">
        <v>0</v>
      </c>
      <c r="BV75" s="19">
        <v>0</v>
      </c>
      <c r="BW75" s="19">
        <v>0</v>
      </c>
      <c r="BX75" s="19">
        <v>647.29976156726502</v>
      </c>
      <c r="BY75" s="19">
        <v>411.70083656296345</v>
      </c>
      <c r="BZ75" s="19">
        <v>0</v>
      </c>
      <c r="CA75" s="19">
        <v>1059.0005981302286</v>
      </c>
      <c r="CB75" s="19">
        <v>4703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1.2530785144320757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66.708698650379276</v>
      </c>
      <c r="AH76" s="19">
        <v>2.8292779036548121</v>
      </c>
      <c r="AI76" s="19">
        <v>0.46103832134765049</v>
      </c>
      <c r="AJ76" s="19">
        <v>0.17338193281450104</v>
      </c>
      <c r="AK76" s="19">
        <v>1.4895084228154862</v>
      </c>
      <c r="AL76" s="19">
        <v>2.7583489311397893E-2</v>
      </c>
      <c r="AM76" s="19">
        <v>0.17338193281450104</v>
      </c>
      <c r="AN76" s="19">
        <v>2.1042261846123536</v>
      </c>
      <c r="AO76" s="19">
        <v>0.68958723278494727</v>
      </c>
      <c r="AP76" s="19">
        <v>0</v>
      </c>
      <c r="AQ76" s="19">
        <v>0</v>
      </c>
      <c r="AR76" s="19">
        <v>0</v>
      </c>
      <c r="AS76" s="19">
        <v>0.15761993892227366</v>
      </c>
      <c r="AT76" s="19">
        <v>0</v>
      </c>
      <c r="AU76" s="19">
        <v>0</v>
      </c>
      <c r="AV76" s="19">
        <v>0</v>
      </c>
      <c r="AW76" s="19">
        <v>0.85508816865333459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1.8756772731750568</v>
      </c>
      <c r="BD76" s="19">
        <v>0</v>
      </c>
      <c r="BE76" s="19">
        <v>0</v>
      </c>
      <c r="BF76" s="19">
        <v>0</v>
      </c>
      <c r="BG76" s="19">
        <v>3.5464486257511578E-2</v>
      </c>
      <c r="BH76" s="19">
        <v>0</v>
      </c>
      <c r="BI76" s="19">
        <v>0</v>
      </c>
      <c r="BJ76" s="19">
        <v>0</v>
      </c>
      <c r="BK76" s="19">
        <v>0</v>
      </c>
      <c r="BL76" s="19">
        <v>0.29553738547926311</v>
      </c>
      <c r="BM76" s="19">
        <v>0.13791744655698945</v>
      </c>
      <c r="BN76" s="19">
        <v>0</v>
      </c>
      <c r="BO76" s="19">
        <v>1.1821495419170524E-2</v>
      </c>
      <c r="BP76" s="19">
        <v>3.9404984730568417E-3</v>
      </c>
      <c r="BQ76" s="19">
        <v>6.3047975568909467E-2</v>
      </c>
      <c r="BR76" s="19">
        <v>0.65412274652743574</v>
      </c>
      <c r="BS76" s="19">
        <v>0</v>
      </c>
      <c r="BT76" s="19">
        <v>80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80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5.1082721051509225E-2</v>
      </c>
      <c r="E77" s="19">
        <v>0</v>
      </c>
      <c r="F77" s="19">
        <v>0</v>
      </c>
      <c r="G77" s="19">
        <v>0</v>
      </c>
      <c r="H77" s="19">
        <v>2.7073842157299883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255.20927437334004</v>
      </c>
      <c r="AH77" s="19">
        <v>0</v>
      </c>
      <c r="AI77" s="19">
        <v>1.3792334683907488</v>
      </c>
      <c r="AJ77" s="19">
        <v>0</v>
      </c>
      <c r="AK77" s="19">
        <v>0.10216544210301845</v>
      </c>
      <c r="AL77" s="19">
        <v>1.430316189442258</v>
      </c>
      <c r="AM77" s="19">
        <v>0</v>
      </c>
      <c r="AN77" s="19">
        <v>8.0710699261384562</v>
      </c>
      <c r="AO77" s="19">
        <v>1.5324816315452765</v>
      </c>
      <c r="AP77" s="19">
        <v>0.71515809472112901</v>
      </c>
      <c r="AQ77" s="19">
        <v>0</v>
      </c>
      <c r="AR77" s="19">
        <v>0.15324816315452766</v>
      </c>
      <c r="AS77" s="19">
        <v>6.5896710156446892</v>
      </c>
      <c r="AT77" s="19">
        <v>0</v>
      </c>
      <c r="AU77" s="19">
        <v>0</v>
      </c>
      <c r="AV77" s="19">
        <v>0</v>
      </c>
      <c r="AW77" s="19">
        <v>2.2476397262664056</v>
      </c>
      <c r="AX77" s="19">
        <v>5.1082721051509225E-2</v>
      </c>
      <c r="AY77" s="19">
        <v>0</v>
      </c>
      <c r="AZ77" s="19">
        <v>0</v>
      </c>
      <c r="BA77" s="19">
        <v>19.76901304693407</v>
      </c>
      <c r="BB77" s="19">
        <v>0.56190993156660141</v>
      </c>
      <c r="BC77" s="19">
        <v>139.60907663377469</v>
      </c>
      <c r="BD77" s="19">
        <v>27.073842157299886</v>
      </c>
      <c r="BE77" s="19">
        <v>5.1082721051509225E-2</v>
      </c>
      <c r="BF77" s="19">
        <v>21.148246515324814</v>
      </c>
      <c r="BG77" s="19">
        <v>28.401992904639123</v>
      </c>
      <c r="BH77" s="19">
        <v>9.6546342787352426</v>
      </c>
      <c r="BI77" s="19">
        <v>3.2692941472965904</v>
      </c>
      <c r="BJ77" s="19">
        <v>32.744024194017406</v>
      </c>
      <c r="BK77" s="19">
        <v>1.9922261210088594</v>
      </c>
      <c r="BL77" s="19">
        <v>25.745691409960646</v>
      </c>
      <c r="BM77" s="19">
        <v>64.977221177519723</v>
      </c>
      <c r="BN77" s="19">
        <v>8.6840625787565671</v>
      </c>
      <c r="BO77" s="19">
        <v>7.4580772735203453</v>
      </c>
      <c r="BP77" s="19">
        <v>5.3126029893569591</v>
      </c>
      <c r="BQ77" s="19">
        <v>0.25541360525754608</v>
      </c>
      <c r="BR77" s="19">
        <v>33.203768683480995</v>
      </c>
      <c r="BS77" s="19">
        <v>0</v>
      </c>
      <c r="BT77" s="19">
        <v>710.1519880580812</v>
      </c>
      <c r="BU77" s="19">
        <v>0</v>
      </c>
      <c r="BV77" s="19">
        <v>0</v>
      </c>
      <c r="BW77" s="19">
        <v>0</v>
      </c>
      <c r="BX77" s="19">
        <v>940.79047360564516</v>
      </c>
      <c r="BY77" s="19">
        <v>984.05753833627364</v>
      </c>
      <c r="BZ77" s="19">
        <v>0</v>
      </c>
      <c r="CA77" s="19">
        <v>1924.8480119419189</v>
      </c>
      <c r="CB77" s="19">
        <v>2635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1111.6307830783078</v>
      </c>
      <c r="AH78" s="19">
        <v>0.55157515751575159</v>
      </c>
      <c r="AI78" s="19">
        <v>0</v>
      </c>
      <c r="AJ78" s="19">
        <v>20.959855985598558</v>
      </c>
      <c r="AK78" s="19">
        <v>0</v>
      </c>
      <c r="AL78" s="19">
        <v>2.7578757875787576</v>
      </c>
      <c r="AM78" s="19">
        <v>2.5510351035103507</v>
      </c>
      <c r="AN78" s="19">
        <v>0.20684068406840683</v>
      </c>
      <c r="AO78" s="19">
        <v>0</v>
      </c>
      <c r="AP78" s="19">
        <v>0</v>
      </c>
      <c r="AQ78" s="19">
        <v>0.96525652565256526</v>
      </c>
      <c r="AR78" s="19">
        <v>0</v>
      </c>
      <c r="AS78" s="19">
        <v>1.585778577857786</v>
      </c>
      <c r="AT78" s="19">
        <v>0.2757875787578758</v>
      </c>
      <c r="AU78" s="19">
        <v>0</v>
      </c>
      <c r="AV78" s="19">
        <v>0.82736273627362733</v>
      </c>
      <c r="AW78" s="19">
        <v>2.1373537353735377</v>
      </c>
      <c r="AX78" s="19">
        <v>0</v>
      </c>
      <c r="AY78" s="19">
        <v>0</v>
      </c>
      <c r="AZ78" s="19">
        <v>0</v>
      </c>
      <c r="BA78" s="19">
        <v>10.342034203420342</v>
      </c>
      <c r="BB78" s="19">
        <v>22.545634563456346</v>
      </c>
      <c r="BC78" s="19">
        <v>0</v>
      </c>
      <c r="BD78" s="19">
        <v>11.583078307830784</v>
      </c>
      <c r="BE78" s="19">
        <v>0</v>
      </c>
      <c r="BF78" s="19">
        <v>11.307290729072907</v>
      </c>
      <c r="BG78" s="19">
        <v>13.375697569756976</v>
      </c>
      <c r="BH78" s="19">
        <v>0.20684068406840683</v>
      </c>
      <c r="BI78" s="19">
        <v>0</v>
      </c>
      <c r="BJ78" s="19">
        <v>96.387758775877586</v>
      </c>
      <c r="BK78" s="19">
        <v>11.445184518451846</v>
      </c>
      <c r="BL78" s="19">
        <v>0.89630963096309624</v>
      </c>
      <c r="BM78" s="19">
        <v>0.41368136813681367</v>
      </c>
      <c r="BN78" s="19">
        <v>0.20684068406840683</v>
      </c>
      <c r="BO78" s="19">
        <v>6.8946894689468949E-2</v>
      </c>
      <c r="BP78" s="19">
        <v>0.20684068406840683</v>
      </c>
      <c r="BQ78" s="19">
        <v>7.928892889288929</v>
      </c>
      <c r="BR78" s="19">
        <v>46.883888388838884</v>
      </c>
      <c r="BS78" s="19">
        <v>0</v>
      </c>
      <c r="BT78" s="19">
        <v>1378.2484248424844</v>
      </c>
      <c r="BU78" s="19">
        <v>0</v>
      </c>
      <c r="BV78" s="19">
        <v>0</v>
      </c>
      <c r="BW78" s="19">
        <v>0</v>
      </c>
      <c r="BX78" s="19">
        <v>3148.9425742574258</v>
      </c>
      <c r="BY78" s="19">
        <v>1600.8090009000898</v>
      </c>
      <c r="BZ78" s="19">
        <v>0</v>
      </c>
      <c r="CA78" s="19">
        <v>4749.7515751575156</v>
      </c>
      <c r="CB78" s="19">
        <v>6128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11.17374677002584</v>
      </c>
      <c r="I79" s="19">
        <v>0</v>
      </c>
      <c r="J79" s="19">
        <v>0</v>
      </c>
      <c r="K79" s="19">
        <v>1.1055297157622739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11.568578811369509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99.537157622739016</v>
      </c>
      <c r="AH79" s="19">
        <v>1.6582945736434109</v>
      </c>
      <c r="AI79" s="19">
        <v>31.86294573643411</v>
      </c>
      <c r="AJ79" s="19">
        <v>9.4759689922480614</v>
      </c>
      <c r="AK79" s="19">
        <v>7.8966408268733843E-2</v>
      </c>
      <c r="AL79" s="19">
        <v>1.7372609819121447</v>
      </c>
      <c r="AM79" s="19">
        <v>2.132093023255814</v>
      </c>
      <c r="AN79" s="19">
        <v>13.068940568475453</v>
      </c>
      <c r="AO79" s="19">
        <v>0.27638242894056847</v>
      </c>
      <c r="AP79" s="19">
        <v>0.15793281653746769</v>
      </c>
      <c r="AQ79" s="19">
        <v>36.521963824289408</v>
      </c>
      <c r="AR79" s="19">
        <v>0</v>
      </c>
      <c r="AS79" s="19">
        <v>4.61953488372093</v>
      </c>
      <c r="AT79" s="19">
        <v>0</v>
      </c>
      <c r="AU79" s="19">
        <v>0</v>
      </c>
      <c r="AV79" s="19">
        <v>0</v>
      </c>
      <c r="AW79" s="19">
        <v>1.3819121447028424</v>
      </c>
      <c r="AX79" s="19">
        <v>0</v>
      </c>
      <c r="AY79" s="19">
        <v>0</v>
      </c>
      <c r="AZ79" s="19">
        <v>0</v>
      </c>
      <c r="BA79" s="19">
        <v>2.0926098191214471</v>
      </c>
      <c r="BB79" s="19">
        <v>0</v>
      </c>
      <c r="BC79" s="19">
        <v>0.98708010335917318</v>
      </c>
      <c r="BD79" s="19">
        <v>0</v>
      </c>
      <c r="BE79" s="19">
        <v>0</v>
      </c>
      <c r="BF79" s="19">
        <v>0</v>
      </c>
      <c r="BG79" s="19">
        <v>71.385633074935399</v>
      </c>
      <c r="BH79" s="19">
        <v>0.23689922480620154</v>
      </c>
      <c r="BI79" s="19">
        <v>0</v>
      </c>
      <c r="BJ79" s="19">
        <v>0</v>
      </c>
      <c r="BK79" s="19">
        <v>0</v>
      </c>
      <c r="BL79" s="19">
        <v>3.3165891472868219</v>
      </c>
      <c r="BM79" s="19">
        <v>6.1593798449612409</v>
      </c>
      <c r="BN79" s="19">
        <v>0</v>
      </c>
      <c r="BO79" s="19">
        <v>14.845684754521963</v>
      </c>
      <c r="BP79" s="19">
        <v>8.6073385012919896</v>
      </c>
      <c r="BQ79" s="19">
        <v>0</v>
      </c>
      <c r="BR79" s="19">
        <v>1.5793281653746769</v>
      </c>
      <c r="BS79" s="19">
        <v>0</v>
      </c>
      <c r="BT79" s="19">
        <v>335.5677519379845</v>
      </c>
      <c r="BU79" s="19">
        <v>0</v>
      </c>
      <c r="BV79" s="19">
        <v>0</v>
      </c>
      <c r="BW79" s="19">
        <v>0</v>
      </c>
      <c r="BX79" s="19">
        <v>292.68899224806199</v>
      </c>
      <c r="BY79" s="19">
        <v>517.74325581395351</v>
      </c>
      <c r="BZ79" s="19">
        <v>0</v>
      </c>
      <c r="CA79" s="19">
        <v>810.43224806201545</v>
      </c>
      <c r="CB79" s="19">
        <v>1146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1.5704311262231683</v>
      </c>
      <c r="E80" s="19">
        <v>3.697056609650375</v>
      </c>
      <c r="F80" s="19">
        <v>0.19630389077789603</v>
      </c>
      <c r="G80" s="19">
        <v>1.0796713992784281</v>
      </c>
      <c r="H80" s="19">
        <v>5.660095517429335</v>
      </c>
      <c r="I80" s="19">
        <v>0.8179328782412334</v>
      </c>
      <c r="J80" s="19">
        <v>0.62162898746333739</v>
      </c>
      <c r="K80" s="19">
        <v>1.7994523321307134</v>
      </c>
      <c r="L80" s="19">
        <v>1.1451060295377269</v>
      </c>
      <c r="M80" s="19">
        <v>3.0099929919277386</v>
      </c>
      <c r="N80" s="19">
        <v>0.78521556311158414</v>
      </c>
      <c r="O80" s="19">
        <v>9.8151945388948017E-2</v>
      </c>
      <c r="P80" s="19">
        <v>1.8648869623900124</v>
      </c>
      <c r="Q80" s="19">
        <v>0.26173852103719469</v>
      </c>
      <c r="R80" s="19">
        <v>0.3598904664261427</v>
      </c>
      <c r="S80" s="19">
        <v>0.88336750850053203</v>
      </c>
      <c r="T80" s="19">
        <v>2.3229293742051031</v>
      </c>
      <c r="U80" s="19">
        <v>0.22902120590754535</v>
      </c>
      <c r="V80" s="19">
        <v>0.16358657564824669</v>
      </c>
      <c r="W80" s="19">
        <v>0.19630389077789603</v>
      </c>
      <c r="X80" s="19">
        <v>4.3186855971137126</v>
      </c>
      <c r="Y80" s="19">
        <v>0.71978093285228539</v>
      </c>
      <c r="Z80" s="19">
        <v>0.26173852103719469</v>
      </c>
      <c r="AA80" s="19">
        <v>0.3598904664261427</v>
      </c>
      <c r="AB80" s="19">
        <v>3.1081449373166867</v>
      </c>
      <c r="AC80" s="19">
        <v>5.5946608871700363</v>
      </c>
      <c r="AD80" s="19">
        <v>0.88336750850053203</v>
      </c>
      <c r="AE80" s="19">
        <v>3.304448828094583</v>
      </c>
      <c r="AF80" s="19">
        <v>1.5704311262231683</v>
      </c>
      <c r="AG80" s="19">
        <v>80.386443273548423</v>
      </c>
      <c r="AH80" s="19">
        <v>335.25432813351671</v>
      </c>
      <c r="AI80" s="19">
        <v>127.53209437537312</v>
      </c>
      <c r="AJ80" s="19">
        <v>50.024774833233835</v>
      </c>
      <c r="AK80" s="19">
        <v>48.683364912918215</v>
      </c>
      <c r="AL80" s="19">
        <v>14.526487917564307</v>
      </c>
      <c r="AM80" s="19">
        <v>10.960300568432526</v>
      </c>
      <c r="AN80" s="19">
        <v>91.804786253796038</v>
      </c>
      <c r="AO80" s="19">
        <v>207.82038570353259</v>
      </c>
      <c r="AP80" s="19">
        <v>7.4595478495600496</v>
      </c>
      <c r="AQ80" s="19">
        <v>481.10811898149353</v>
      </c>
      <c r="AR80" s="19">
        <v>19.401367871882059</v>
      </c>
      <c r="AS80" s="19">
        <v>35.498286915669532</v>
      </c>
      <c r="AT80" s="19">
        <v>49.4685804760298</v>
      </c>
      <c r="AU80" s="19">
        <v>0.8179328782412334</v>
      </c>
      <c r="AV80" s="19">
        <v>3.2717315129649337E-2</v>
      </c>
      <c r="AW80" s="19">
        <v>2.8791237314091416</v>
      </c>
      <c r="AX80" s="19">
        <v>1.2759752900563242</v>
      </c>
      <c r="AY80" s="19">
        <v>0.85065019337088277</v>
      </c>
      <c r="AZ80" s="19">
        <v>0.29445583616684401</v>
      </c>
      <c r="BA80" s="19">
        <v>2.7482544708905441</v>
      </c>
      <c r="BB80" s="19">
        <v>40.307732239727983</v>
      </c>
      <c r="BC80" s="19">
        <v>0.52347704207438939</v>
      </c>
      <c r="BD80" s="19">
        <v>1.9630389077789603</v>
      </c>
      <c r="BE80" s="19">
        <v>24.341682456459107</v>
      </c>
      <c r="BF80" s="19">
        <v>25.715809691904376</v>
      </c>
      <c r="BG80" s="19">
        <v>2.5192332649829989</v>
      </c>
      <c r="BH80" s="19">
        <v>1.6358657564824668</v>
      </c>
      <c r="BI80" s="19">
        <v>1.3414099203156229</v>
      </c>
      <c r="BJ80" s="19">
        <v>26.337438679367715</v>
      </c>
      <c r="BK80" s="19">
        <v>6.5434630259298673E-2</v>
      </c>
      <c r="BL80" s="19">
        <v>4.2859682819840632</v>
      </c>
      <c r="BM80" s="19">
        <v>2.7155371557608952</v>
      </c>
      <c r="BN80" s="19">
        <v>0</v>
      </c>
      <c r="BO80" s="19">
        <v>0.29445583616684401</v>
      </c>
      <c r="BP80" s="19">
        <v>9.8151945388948017E-2</v>
      </c>
      <c r="BQ80" s="19">
        <v>2.8791237314091416</v>
      </c>
      <c r="BR80" s="19">
        <v>25.355919225478235</v>
      </c>
      <c r="BS80" s="19">
        <v>0</v>
      </c>
      <c r="BT80" s="19">
        <v>1776.092169128144</v>
      </c>
      <c r="BU80" s="19">
        <v>0</v>
      </c>
      <c r="BV80" s="19">
        <v>0</v>
      </c>
      <c r="BW80" s="19">
        <v>0</v>
      </c>
      <c r="BX80" s="19">
        <v>129.13524281672593</v>
      </c>
      <c r="BY80" s="19">
        <v>615.7725880551302</v>
      </c>
      <c r="BZ80" s="19">
        <v>0</v>
      </c>
      <c r="CA80" s="19">
        <v>744.90783087185605</v>
      </c>
      <c r="CB80" s="19">
        <v>2521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0.919047619047619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0.13129251700680272</v>
      </c>
      <c r="AG81" s="19">
        <v>0</v>
      </c>
      <c r="AH81" s="19">
        <v>165.95374149659864</v>
      </c>
      <c r="AI81" s="19">
        <v>1.7068027210884353</v>
      </c>
      <c r="AJ81" s="19">
        <v>2.6258503401360547</v>
      </c>
      <c r="AK81" s="19">
        <v>0</v>
      </c>
      <c r="AL81" s="19">
        <v>0.26258503401360545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0.39387755102040817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0.26258503401360545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70.766666666666666</v>
      </c>
      <c r="BS81" s="19">
        <v>0</v>
      </c>
      <c r="BT81" s="19">
        <v>243.02244897959184</v>
      </c>
      <c r="BU81" s="19">
        <v>0</v>
      </c>
      <c r="BV81" s="19">
        <v>0</v>
      </c>
      <c r="BW81" s="19">
        <v>0</v>
      </c>
      <c r="BX81" s="19">
        <v>4553.7496598639455</v>
      </c>
      <c r="BY81" s="19">
        <v>221.22789115646259</v>
      </c>
      <c r="BZ81" s="19">
        <v>0</v>
      </c>
      <c r="CA81" s="19">
        <v>4774.9775510204081</v>
      </c>
      <c r="CB81" s="19">
        <v>5018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102.674285326732</v>
      </c>
      <c r="AJ82" s="19">
        <v>0</v>
      </c>
      <c r="AK82" s="19">
        <v>0</v>
      </c>
      <c r="AL82" s="19">
        <v>0</v>
      </c>
      <c r="AM82" s="19">
        <v>0</v>
      </c>
      <c r="AN82" s="19">
        <v>40.947268472989933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143.62155379972191</v>
      </c>
      <c r="BU82" s="19">
        <v>0</v>
      </c>
      <c r="BV82" s="19">
        <v>0</v>
      </c>
      <c r="BW82" s="19">
        <v>0</v>
      </c>
      <c r="BX82" s="19">
        <v>8.5351826104649184</v>
      </c>
      <c r="BY82" s="19">
        <v>909.8432635898132</v>
      </c>
      <c r="BZ82" s="19">
        <v>0</v>
      </c>
      <c r="CA82" s="19">
        <v>918.37844620027806</v>
      </c>
      <c r="CB82" s="19">
        <v>1062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6.4908046933510859E-3</v>
      </c>
      <c r="H83" s="19">
        <v>9.5115253391029372E-2</v>
      </c>
      <c r="I83" s="19">
        <v>4.302238495464758E-2</v>
      </c>
      <c r="J83" s="19">
        <v>1.6435050345344097E-2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3.7446950153948572E-4</v>
      </c>
      <c r="AF83" s="19">
        <v>0</v>
      </c>
      <c r="AG83" s="19">
        <v>0</v>
      </c>
      <c r="AH83" s="19">
        <v>0</v>
      </c>
      <c r="AI83" s="19">
        <v>0.10618290754764084</v>
      </c>
      <c r="AJ83" s="19">
        <v>0</v>
      </c>
      <c r="AK83" s="19">
        <v>0</v>
      </c>
      <c r="AL83" s="19">
        <v>0</v>
      </c>
      <c r="AM83" s="19">
        <v>0</v>
      </c>
      <c r="AN83" s="19">
        <v>4.4270616626445866E-2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2.4964633435965716E-4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0.31214113339435801</v>
      </c>
      <c r="BU83" s="19">
        <v>0</v>
      </c>
      <c r="BV83" s="19">
        <v>0</v>
      </c>
      <c r="BW83" s="19">
        <v>0</v>
      </c>
      <c r="BX83" s="19">
        <v>0</v>
      </c>
      <c r="BY83" s="19">
        <v>0.68785886660564199</v>
      </c>
      <c r="BZ83" s="19">
        <v>0</v>
      </c>
      <c r="CA83" s="19">
        <v>0.68785886660564199</v>
      </c>
      <c r="CB83" s="19">
        <v>1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0.2022527432599375</v>
      </c>
      <c r="E84" s="19">
        <v>0.49118523363127681</v>
      </c>
      <c r="F84" s="19">
        <v>0.2022527432599375</v>
      </c>
      <c r="G84" s="19">
        <v>0.88124409563258488</v>
      </c>
      <c r="H84" s="19">
        <v>33.285022890778286</v>
      </c>
      <c r="I84" s="19">
        <v>31.638107695661652</v>
      </c>
      <c r="J84" s="19">
        <v>8.4801685923988082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1.256856333115326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1.4735557008938305</v>
      </c>
      <c r="AC84" s="19">
        <v>2.8893249037133931E-2</v>
      </c>
      <c r="AD84" s="19">
        <v>0</v>
      </c>
      <c r="AE84" s="19">
        <v>0.2022527432599375</v>
      </c>
      <c r="AF84" s="19">
        <v>1.0401569653368214</v>
      </c>
      <c r="AG84" s="19">
        <v>1.1268367124482233</v>
      </c>
      <c r="AH84" s="19">
        <v>11.3261536225565</v>
      </c>
      <c r="AI84" s="19">
        <v>332.34459704963302</v>
      </c>
      <c r="AJ84" s="19">
        <v>33.70397500181673</v>
      </c>
      <c r="AK84" s="19">
        <v>0.4478453600755759</v>
      </c>
      <c r="AL84" s="19">
        <v>13.810973039750017</v>
      </c>
      <c r="AM84" s="19">
        <v>0</v>
      </c>
      <c r="AN84" s="19">
        <v>145.66531502071072</v>
      </c>
      <c r="AO84" s="19">
        <v>0.3611656129641741</v>
      </c>
      <c r="AP84" s="19">
        <v>1.3579827047452948</v>
      </c>
      <c r="AQ84" s="19">
        <v>88.196642685851316</v>
      </c>
      <c r="AR84" s="19">
        <v>6.8765932708378745</v>
      </c>
      <c r="AS84" s="19">
        <v>8.5379550904730763</v>
      </c>
      <c r="AT84" s="19">
        <v>0.70788460140978127</v>
      </c>
      <c r="AU84" s="19">
        <v>3.1638107695661652</v>
      </c>
      <c r="AV84" s="19">
        <v>0</v>
      </c>
      <c r="AW84" s="19">
        <v>3.6838892522345761</v>
      </c>
      <c r="AX84" s="19">
        <v>0.14446624518566964</v>
      </c>
      <c r="AY84" s="19">
        <v>0</v>
      </c>
      <c r="AZ84" s="19">
        <v>0</v>
      </c>
      <c r="BA84" s="19">
        <v>0</v>
      </c>
      <c r="BB84" s="19">
        <v>1.2135164595596248</v>
      </c>
      <c r="BC84" s="19">
        <v>0</v>
      </c>
      <c r="BD84" s="19">
        <v>7.223312259283482E-2</v>
      </c>
      <c r="BE84" s="19">
        <v>0</v>
      </c>
      <c r="BF84" s="19">
        <v>0</v>
      </c>
      <c r="BG84" s="19">
        <v>8.6679747111401792E-2</v>
      </c>
      <c r="BH84" s="19">
        <v>2.8893249037133931E-2</v>
      </c>
      <c r="BI84" s="19">
        <v>0</v>
      </c>
      <c r="BJ84" s="19">
        <v>24.111416321488264</v>
      </c>
      <c r="BK84" s="19">
        <v>0</v>
      </c>
      <c r="BL84" s="19">
        <v>1.4446624518566964</v>
      </c>
      <c r="BM84" s="19">
        <v>0.18780611874137054</v>
      </c>
      <c r="BN84" s="19">
        <v>0</v>
      </c>
      <c r="BO84" s="19">
        <v>2.1381004287479106</v>
      </c>
      <c r="BP84" s="19">
        <v>0</v>
      </c>
      <c r="BQ84" s="19">
        <v>7.223312259283482E-2</v>
      </c>
      <c r="BR84" s="19">
        <v>0</v>
      </c>
      <c r="BS84" s="19">
        <v>0</v>
      </c>
      <c r="BT84" s="19">
        <v>759.99357604825229</v>
      </c>
      <c r="BU84" s="19">
        <v>0</v>
      </c>
      <c r="BV84" s="19">
        <v>0</v>
      </c>
      <c r="BW84" s="19">
        <v>0</v>
      </c>
      <c r="BX84" s="19">
        <v>74.255650025434193</v>
      </c>
      <c r="BY84" s="19">
        <v>1153.7507739263135</v>
      </c>
      <c r="BZ84" s="19">
        <v>0</v>
      </c>
      <c r="CA84" s="19">
        <v>1228.0064239517476</v>
      </c>
      <c r="CB84" s="19">
        <v>1988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160.32550149940317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12.47816403179317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1.8150056773517338</v>
      </c>
      <c r="BH85" s="19">
        <v>0</v>
      </c>
      <c r="BI85" s="19">
        <v>0</v>
      </c>
      <c r="BJ85" s="19">
        <v>0</v>
      </c>
      <c r="BK85" s="19">
        <v>0</v>
      </c>
      <c r="BL85" s="19">
        <v>1.7393804407954114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176.35805164934348</v>
      </c>
      <c r="BU85" s="19">
        <v>0</v>
      </c>
      <c r="BV85" s="19">
        <v>0</v>
      </c>
      <c r="BW85" s="19">
        <v>0</v>
      </c>
      <c r="BX85" s="19">
        <v>10871.127754971321</v>
      </c>
      <c r="BY85" s="19">
        <v>4537.5141933793348</v>
      </c>
      <c r="BZ85" s="19">
        <v>0</v>
      </c>
      <c r="CA85" s="19">
        <v>15408.641948350658</v>
      </c>
      <c r="CB85" s="19">
        <v>15585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0.91357838706437677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0.30452612902145892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86.233855578989647</v>
      </c>
      <c r="AK86" s="19">
        <v>0.46340932677178531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3.1511834220481405</v>
      </c>
      <c r="AS86" s="19">
        <v>0</v>
      </c>
      <c r="AT86" s="19">
        <v>8.3546081483713301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99.421160992266735</v>
      </c>
      <c r="BU86" s="19">
        <v>0</v>
      </c>
      <c r="BV86" s="19">
        <v>0</v>
      </c>
      <c r="BW86" s="19">
        <v>0</v>
      </c>
      <c r="BX86" s="19">
        <v>17.927320812828494</v>
      </c>
      <c r="BY86" s="19">
        <v>673.65151819490472</v>
      </c>
      <c r="BZ86" s="19">
        <v>0</v>
      </c>
      <c r="CA86" s="19">
        <v>691.57883900773322</v>
      </c>
      <c r="CB86" s="19">
        <v>791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485.85960598203098</v>
      </c>
      <c r="AK87" s="19">
        <v>125.04468343651028</v>
      </c>
      <c r="AL87" s="19">
        <v>0.22863184484226842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150.47362529063372</v>
      </c>
      <c r="AS87" s="19">
        <v>0</v>
      </c>
      <c r="AT87" s="19">
        <v>106.11057954512835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0.44879584357926766</v>
      </c>
      <c r="BH87" s="19">
        <v>0</v>
      </c>
      <c r="BI87" s="19">
        <v>1.7359084515801864</v>
      </c>
      <c r="BJ87" s="19">
        <v>0</v>
      </c>
      <c r="BK87" s="19">
        <v>0</v>
      </c>
      <c r="BL87" s="19">
        <v>10.661018246533924</v>
      </c>
      <c r="BM87" s="19">
        <v>3.2262493661075653</v>
      </c>
      <c r="BN87" s="19">
        <v>0</v>
      </c>
      <c r="BO87" s="19">
        <v>1.2109019930534957</v>
      </c>
      <c r="BP87" s="19">
        <v>0</v>
      </c>
      <c r="BQ87" s="19">
        <v>0</v>
      </c>
      <c r="BR87" s="19">
        <v>0</v>
      </c>
      <c r="BS87" s="19">
        <v>0</v>
      </c>
      <c r="BT87" s="19">
        <v>885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885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610.01773863170831</v>
      </c>
      <c r="AM88" s="19">
        <v>0</v>
      </c>
      <c r="AN88" s="19">
        <v>78.068701351904963</v>
      </c>
      <c r="AO88" s="19">
        <v>0</v>
      </c>
      <c r="AP88" s="19">
        <v>0</v>
      </c>
      <c r="AQ88" s="19">
        <v>0</v>
      </c>
      <c r="AR88" s="19">
        <v>7.793117574764441</v>
      </c>
      <c r="AS88" s="19">
        <v>0</v>
      </c>
      <c r="AT88" s="19">
        <v>58.448381810733309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10.360262187628022</v>
      </c>
      <c r="BM88" s="19">
        <v>4.5841868086849646E-2</v>
      </c>
      <c r="BN88" s="19">
        <v>0</v>
      </c>
      <c r="BO88" s="19">
        <v>0</v>
      </c>
      <c r="BP88" s="19">
        <v>0</v>
      </c>
      <c r="BQ88" s="19">
        <v>0</v>
      </c>
      <c r="BR88" s="19">
        <v>4.0340843916427698</v>
      </c>
      <c r="BS88" s="19">
        <v>0</v>
      </c>
      <c r="BT88" s="19">
        <v>768.76812781646868</v>
      </c>
      <c r="BU88" s="19">
        <v>0</v>
      </c>
      <c r="BV88" s="19">
        <v>0</v>
      </c>
      <c r="BW88" s="19">
        <v>0</v>
      </c>
      <c r="BX88" s="19">
        <v>816.71872183531343</v>
      </c>
      <c r="BY88" s="19">
        <v>652.51315034821789</v>
      </c>
      <c r="BZ88" s="19">
        <v>0</v>
      </c>
      <c r="CA88" s="19">
        <v>1469.2318721835313</v>
      </c>
      <c r="CB88" s="19">
        <v>2238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50.468308462266165</v>
      </c>
      <c r="AL89" s="19">
        <v>0</v>
      </c>
      <c r="AM89" s="19">
        <v>222.04485947084135</v>
      </c>
      <c r="AN89" s="19">
        <v>0</v>
      </c>
      <c r="AO89" s="19">
        <v>0</v>
      </c>
      <c r="AP89" s="19">
        <v>0</v>
      </c>
      <c r="AQ89" s="19">
        <v>7.8488815648936491E-2</v>
      </c>
      <c r="AR89" s="19">
        <v>1.1773322347340474</v>
      </c>
      <c r="AS89" s="19">
        <v>8.1628368274893948</v>
      </c>
      <c r="AT89" s="19">
        <v>0</v>
      </c>
      <c r="AU89" s="19">
        <v>0</v>
      </c>
      <c r="AV89" s="19">
        <v>0</v>
      </c>
      <c r="AW89" s="19">
        <v>3.2965302572553328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11.459367084744729</v>
      </c>
      <c r="BM89" s="19">
        <v>8.1628368274893948</v>
      </c>
      <c r="BN89" s="19">
        <v>0</v>
      </c>
      <c r="BO89" s="19">
        <v>3.2965302572553328</v>
      </c>
      <c r="BP89" s="19">
        <v>1.8837315755744759</v>
      </c>
      <c r="BQ89" s="19">
        <v>1.0203546034361743</v>
      </c>
      <c r="BR89" s="19">
        <v>0</v>
      </c>
      <c r="BS89" s="19">
        <v>0</v>
      </c>
      <c r="BT89" s="19">
        <v>311.0511764167353</v>
      </c>
      <c r="BU89" s="19">
        <v>0</v>
      </c>
      <c r="BV89" s="19">
        <v>0</v>
      </c>
      <c r="BW89" s="19">
        <v>0</v>
      </c>
      <c r="BX89" s="19">
        <v>3807.8064023925049</v>
      </c>
      <c r="BY89" s="19">
        <v>1025.1424211907595</v>
      </c>
      <c r="BZ89" s="19">
        <v>0</v>
      </c>
      <c r="CA89" s="19">
        <v>4832.9488235832641</v>
      </c>
      <c r="CB89" s="19">
        <v>5144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0.8140318932529127</v>
      </c>
      <c r="E90" s="19">
        <v>0.20350797331322817</v>
      </c>
      <c r="F90" s="19">
        <v>1.7298177731624393</v>
      </c>
      <c r="G90" s="19">
        <v>0</v>
      </c>
      <c r="H90" s="19">
        <v>5.9017312260836166</v>
      </c>
      <c r="I90" s="19">
        <v>3.5613895329814929</v>
      </c>
      <c r="J90" s="19">
        <v>0.61052391993968447</v>
      </c>
      <c r="K90" s="19">
        <v>1.4245558131925971</v>
      </c>
      <c r="L90" s="19">
        <v>1.0175398665661408</v>
      </c>
      <c r="M90" s="19">
        <v>2.6456036530719662</v>
      </c>
      <c r="N90" s="19">
        <v>0.91578587990952665</v>
      </c>
      <c r="O90" s="19">
        <v>0</v>
      </c>
      <c r="P90" s="19">
        <v>1.5263097998492112</v>
      </c>
      <c r="Q90" s="19">
        <v>254.18145866822198</v>
      </c>
      <c r="R90" s="19">
        <v>42.533166422464689</v>
      </c>
      <c r="S90" s="19">
        <v>1.2210478398793689</v>
      </c>
      <c r="T90" s="19">
        <v>0.20350797331322817</v>
      </c>
      <c r="U90" s="19">
        <v>0</v>
      </c>
      <c r="V90" s="19">
        <v>0.50876993328307041</v>
      </c>
      <c r="W90" s="19">
        <v>0.20350797331322817</v>
      </c>
      <c r="X90" s="19">
        <v>14.856082051865656</v>
      </c>
      <c r="Y90" s="19">
        <v>6.5122551460233016</v>
      </c>
      <c r="Z90" s="19">
        <v>0</v>
      </c>
      <c r="AA90" s="19">
        <v>7.9368109592158982</v>
      </c>
      <c r="AB90" s="19">
        <v>0.20350797331322817</v>
      </c>
      <c r="AC90" s="19">
        <v>22.691139024424938</v>
      </c>
      <c r="AD90" s="19">
        <v>1.1192938532227548</v>
      </c>
      <c r="AE90" s="19">
        <v>0.10175398665661409</v>
      </c>
      <c r="AF90" s="19">
        <v>0.50876993328307041</v>
      </c>
      <c r="AG90" s="19">
        <v>3.6631435196381066</v>
      </c>
      <c r="AH90" s="19">
        <v>0.30526195996984223</v>
      </c>
      <c r="AI90" s="19">
        <v>89.543508257820392</v>
      </c>
      <c r="AJ90" s="19">
        <v>58.813804287522935</v>
      </c>
      <c r="AK90" s="19">
        <v>4.782437372860862</v>
      </c>
      <c r="AL90" s="19">
        <v>1.0175398665661408</v>
      </c>
      <c r="AM90" s="19">
        <v>111.42061538899242</v>
      </c>
      <c r="AN90" s="19">
        <v>17.094669758311166</v>
      </c>
      <c r="AO90" s="19">
        <v>8.7508428524688107</v>
      </c>
      <c r="AP90" s="19">
        <v>5.2912073061439324</v>
      </c>
      <c r="AQ90" s="19">
        <v>143.77838314579569</v>
      </c>
      <c r="AR90" s="19">
        <v>3.4596355463248787</v>
      </c>
      <c r="AS90" s="19">
        <v>49.757699475084287</v>
      </c>
      <c r="AT90" s="19">
        <v>15.771867931775182</v>
      </c>
      <c r="AU90" s="19">
        <v>16.891161784997937</v>
      </c>
      <c r="AV90" s="19">
        <v>0.20350797331322817</v>
      </c>
      <c r="AW90" s="19">
        <v>19.536765438069903</v>
      </c>
      <c r="AX90" s="19">
        <v>0.50876993328307041</v>
      </c>
      <c r="AY90" s="19">
        <v>0.91578587990952665</v>
      </c>
      <c r="AZ90" s="19">
        <v>0.20350797331322817</v>
      </c>
      <c r="BA90" s="19">
        <v>9.3613667724084966</v>
      </c>
      <c r="BB90" s="19">
        <v>0.30526195996984223</v>
      </c>
      <c r="BC90" s="19">
        <v>12.617494345420145</v>
      </c>
      <c r="BD90" s="19">
        <v>42.43141243580807</v>
      </c>
      <c r="BE90" s="19">
        <v>19.638519424726518</v>
      </c>
      <c r="BF90" s="19">
        <v>38.564760942856736</v>
      </c>
      <c r="BG90" s="19">
        <v>72.85585444613568</v>
      </c>
      <c r="BH90" s="19">
        <v>48.740159608518141</v>
      </c>
      <c r="BI90" s="19">
        <v>84.048792978363224</v>
      </c>
      <c r="BJ90" s="19">
        <v>32.357767756803277</v>
      </c>
      <c r="BK90" s="19">
        <v>2.8491116263851941</v>
      </c>
      <c r="BL90" s="19">
        <v>134.11175441341737</v>
      </c>
      <c r="BM90" s="19">
        <v>136.35034211986286</v>
      </c>
      <c r="BN90" s="19">
        <v>4.3754214262344053</v>
      </c>
      <c r="BO90" s="19">
        <v>319.5075181017682</v>
      </c>
      <c r="BP90" s="19">
        <v>1377.6472253438981</v>
      </c>
      <c r="BQ90" s="19">
        <v>26.863052477346116</v>
      </c>
      <c r="BR90" s="19">
        <v>17.399931718281007</v>
      </c>
      <c r="BS90" s="19">
        <v>0</v>
      </c>
      <c r="BT90" s="19">
        <v>3304.8677326201687</v>
      </c>
      <c r="BU90" s="19">
        <v>0</v>
      </c>
      <c r="BV90" s="19">
        <v>0</v>
      </c>
      <c r="BW90" s="19">
        <v>0</v>
      </c>
      <c r="BX90" s="19">
        <v>3102.5808071468196</v>
      </c>
      <c r="BY90" s="19">
        <v>745.55146023301143</v>
      </c>
      <c r="BZ90" s="19">
        <v>0</v>
      </c>
      <c r="CA90" s="19">
        <v>3848.1322673798318</v>
      </c>
      <c r="CB90" s="19">
        <v>7153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672.86225984427756</v>
      </c>
      <c r="E92" s="19">
        <v>430.69452784371259</v>
      </c>
      <c r="F92" s="19">
        <v>39.417047468484185</v>
      </c>
      <c r="G92" s="19">
        <v>72.565940599472427</v>
      </c>
      <c r="H92" s="19">
        <v>18.201755864651723</v>
      </c>
      <c r="I92" s="19">
        <v>101.25480083647314</v>
      </c>
      <c r="J92" s="19">
        <v>30.376440250941943</v>
      </c>
      <c r="K92" s="19">
        <v>132.95719681265462</v>
      </c>
      <c r="L92" s="19">
        <v>7.8351929218699459</v>
      </c>
      <c r="M92" s="19">
        <v>287.85293380654508</v>
      </c>
      <c r="N92" s="19">
        <v>64.61020624803524</v>
      </c>
      <c r="O92" s="19">
        <v>6.9914029148993357</v>
      </c>
      <c r="P92" s="19">
        <v>159.59685274701243</v>
      </c>
      <c r="Q92" s="19">
        <v>22.902871617773688</v>
      </c>
      <c r="R92" s="19">
        <v>28.929943096135183</v>
      </c>
      <c r="S92" s="19">
        <v>75.45893490908594</v>
      </c>
      <c r="T92" s="19">
        <v>226.49734615682505</v>
      </c>
      <c r="U92" s="19">
        <v>16.996341568979421</v>
      </c>
      <c r="V92" s="19">
        <v>8.920065787975016</v>
      </c>
      <c r="W92" s="19">
        <v>9.8843972245128544</v>
      </c>
      <c r="X92" s="19">
        <v>458.90122236244434</v>
      </c>
      <c r="Y92" s="19">
        <v>64.73074767760248</v>
      </c>
      <c r="Z92" s="19">
        <v>20.009877308160167</v>
      </c>
      <c r="AA92" s="19">
        <v>26.51911450479059</v>
      </c>
      <c r="AB92" s="19">
        <v>217.69782179841724</v>
      </c>
      <c r="AC92" s="19">
        <v>434.67239501943112</v>
      </c>
      <c r="AD92" s="19">
        <v>353.18638863198373</v>
      </c>
      <c r="AE92" s="19">
        <v>247.35101347195581</v>
      </c>
      <c r="AF92" s="19">
        <v>138.26101971361274</v>
      </c>
      <c r="AG92" s="19">
        <v>16.15255156200881</v>
      </c>
      <c r="AH92" s="19">
        <v>64.128040529766324</v>
      </c>
      <c r="AI92" s="19">
        <v>70.637277726396746</v>
      </c>
      <c r="AJ92" s="19">
        <v>61.837753367988952</v>
      </c>
      <c r="AK92" s="19">
        <v>147.54270979028945</v>
      </c>
      <c r="AL92" s="19">
        <v>29.532650243971332</v>
      </c>
      <c r="AM92" s="19">
        <v>39.417047468484185</v>
      </c>
      <c r="AN92" s="19">
        <v>19.768794449025709</v>
      </c>
      <c r="AO92" s="19">
        <v>7626.0535415708009</v>
      </c>
      <c r="AP92" s="19">
        <v>300.7508667702387</v>
      </c>
      <c r="AQ92" s="19">
        <v>68.346990564619375</v>
      </c>
      <c r="AR92" s="19">
        <v>151.27949410687356</v>
      </c>
      <c r="AS92" s="19">
        <v>1657.2035736902772</v>
      </c>
      <c r="AT92" s="19">
        <v>145.01133976937763</v>
      </c>
      <c r="AU92" s="19">
        <v>5.1832814713908872</v>
      </c>
      <c r="AV92" s="19">
        <v>3.2546185983152087</v>
      </c>
      <c r="AW92" s="19">
        <v>99.928845111233613</v>
      </c>
      <c r="AX92" s="19">
        <v>114.75544094800289</v>
      </c>
      <c r="AY92" s="19">
        <v>160.92280847225194</v>
      </c>
      <c r="AZ92" s="19">
        <v>19.16608730118956</v>
      </c>
      <c r="BA92" s="19">
        <v>41.104627482425407</v>
      </c>
      <c r="BB92" s="19">
        <v>211.30912603135408</v>
      </c>
      <c r="BC92" s="19">
        <v>45.444118946845684</v>
      </c>
      <c r="BD92" s="19">
        <v>236.74336767003959</v>
      </c>
      <c r="BE92" s="19">
        <v>46.167367524249066</v>
      </c>
      <c r="BF92" s="19">
        <v>93.781232203304896</v>
      </c>
      <c r="BG92" s="19">
        <v>32.184561694450394</v>
      </c>
      <c r="BH92" s="19">
        <v>19.889335878592938</v>
      </c>
      <c r="BI92" s="19">
        <v>14.103347259365901</v>
      </c>
      <c r="BJ92" s="19">
        <v>584.74647483063234</v>
      </c>
      <c r="BK92" s="19">
        <v>7.5941100627354858</v>
      </c>
      <c r="BL92" s="19">
        <v>622.5964837147427</v>
      </c>
      <c r="BM92" s="19">
        <v>184.79001152656349</v>
      </c>
      <c r="BN92" s="19">
        <v>199.85769022246723</v>
      </c>
      <c r="BO92" s="19">
        <v>121.50576100376777</v>
      </c>
      <c r="BP92" s="19">
        <v>132.71611395352016</v>
      </c>
      <c r="BQ92" s="19">
        <v>82.088713535283588</v>
      </c>
      <c r="BR92" s="19">
        <v>337.87762707694554</v>
      </c>
      <c r="BS92" s="19">
        <v>0</v>
      </c>
      <c r="BT92" s="19">
        <v>18191.509843138505</v>
      </c>
      <c r="BU92" s="19">
        <v>0</v>
      </c>
      <c r="BV92" s="19">
        <v>0</v>
      </c>
      <c r="BW92" s="19">
        <v>0</v>
      </c>
      <c r="BX92" s="19">
        <v>8266.4901568614951</v>
      </c>
      <c r="BY92" s="19">
        <v>0</v>
      </c>
      <c r="BZ92" s="19">
        <v>0</v>
      </c>
      <c r="CA92" s="19">
        <v>8266.4901568614951</v>
      </c>
      <c r="CB92" s="19">
        <v>26458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8.6016526570736572E-3</v>
      </c>
      <c r="E93" s="19">
        <v>2.8672175523578856E-3</v>
      </c>
      <c r="F93" s="19">
        <v>2.8672175523578856E-3</v>
      </c>
      <c r="G93" s="19">
        <v>7.4547656361305031E-2</v>
      </c>
      <c r="H93" s="19">
        <v>6.3078786151873484E-2</v>
      </c>
      <c r="I93" s="19">
        <v>0.34119888873058835</v>
      </c>
      <c r="J93" s="19">
        <v>0.11755591964667332</v>
      </c>
      <c r="K93" s="19">
        <v>0.30965949565465167</v>
      </c>
      <c r="L93" s="19">
        <v>0.16343140048439947</v>
      </c>
      <c r="M93" s="19">
        <v>0.65946003704231382</v>
      </c>
      <c r="N93" s="19">
        <v>0.95478344493517597</v>
      </c>
      <c r="O93" s="19">
        <v>2.8672175523578856E-3</v>
      </c>
      <c r="P93" s="19">
        <v>0.16343140048439947</v>
      </c>
      <c r="Q93" s="19">
        <v>8.0282091466020805E-2</v>
      </c>
      <c r="R93" s="19">
        <v>5.734435104715771E-2</v>
      </c>
      <c r="S93" s="19">
        <v>0.401410457330104</v>
      </c>
      <c r="T93" s="19">
        <v>0.76554708647955549</v>
      </c>
      <c r="U93" s="19">
        <v>2.5804957971220972E-2</v>
      </c>
      <c r="V93" s="19">
        <v>0.53616968229092465</v>
      </c>
      <c r="W93" s="19">
        <v>4.0141045733010403E-2</v>
      </c>
      <c r="X93" s="19">
        <v>1.2529740703803962</v>
      </c>
      <c r="Y93" s="19">
        <v>0.75981265137483966</v>
      </c>
      <c r="Z93" s="19">
        <v>0.27525288502635703</v>
      </c>
      <c r="AA93" s="19">
        <v>0.15769696537968372</v>
      </c>
      <c r="AB93" s="19">
        <v>1.2816462459039748</v>
      </c>
      <c r="AC93" s="19">
        <v>1.7748076649095312</v>
      </c>
      <c r="AD93" s="19">
        <v>9.3041209574013379</v>
      </c>
      <c r="AE93" s="19">
        <v>4.8197927055136054</v>
      </c>
      <c r="AF93" s="19">
        <v>0.41287932753953555</v>
      </c>
      <c r="AG93" s="19">
        <v>7.4547656361305031E-2</v>
      </c>
      <c r="AH93" s="19">
        <v>0.14909531272261006</v>
      </c>
      <c r="AI93" s="19">
        <v>0.24658070950277816</v>
      </c>
      <c r="AJ93" s="19">
        <v>0.2809873201310728</v>
      </c>
      <c r="AK93" s="19">
        <v>0.76554708647955549</v>
      </c>
      <c r="AL93" s="19">
        <v>0.33546445362587263</v>
      </c>
      <c r="AM93" s="19">
        <v>0.17203305314147316</v>
      </c>
      <c r="AN93" s="19">
        <v>5.734435104715771E-2</v>
      </c>
      <c r="AO93" s="19">
        <v>0.15482974782732584</v>
      </c>
      <c r="AP93" s="19">
        <v>1.4880859096737429</v>
      </c>
      <c r="AQ93" s="19">
        <v>0.79421926200313442</v>
      </c>
      <c r="AR93" s="19">
        <v>0.94331457472574443</v>
      </c>
      <c r="AS93" s="19">
        <v>7.4461639834734292</v>
      </c>
      <c r="AT93" s="19">
        <v>0.67379612480410322</v>
      </c>
      <c r="AU93" s="19">
        <v>2.5804957971220972E-2</v>
      </c>
      <c r="AV93" s="19">
        <v>1.4336087761789428E-2</v>
      </c>
      <c r="AW93" s="19">
        <v>1.3590611198176379</v>
      </c>
      <c r="AX93" s="19">
        <v>0.71393717053711359</v>
      </c>
      <c r="AY93" s="19">
        <v>2.3339150876193191</v>
      </c>
      <c r="AZ93" s="19">
        <v>0.100352614332526</v>
      </c>
      <c r="BA93" s="19">
        <v>0.12902478985610485</v>
      </c>
      <c r="BB93" s="19">
        <v>0.11755591964667332</v>
      </c>
      <c r="BC93" s="19">
        <v>0.19783801111269411</v>
      </c>
      <c r="BD93" s="19">
        <v>1.0092605784299757</v>
      </c>
      <c r="BE93" s="19">
        <v>0.71106995298475562</v>
      </c>
      <c r="BF93" s="19">
        <v>1.0465344066106284</v>
      </c>
      <c r="BG93" s="19">
        <v>0.18063470579854682</v>
      </c>
      <c r="BH93" s="19">
        <v>7.4547656361305031E-2</v>
      </c>
      <c r="BI93" s="19">
        <v>0.10895426698959966</v>
      </c>
      <c r="BJ93" s="19">
        <v>10.327717623593106</v>
      </c>
      <c r="BK93" s="19">
        <v>6.8813221256589258E-2</v>
      </c>
      <c r="BL93" s="19">
        <v>26.544700099729308</v>
      </c>
      <c r="BM93" s="19">
        <v>3.3833167117823049</v>
      </c>
      <c r="BN93" s="19">
        <v>0.46162202592961959</v>
      </c>
      <c r="BO93" s="19">
        <v>3.4521299330388944</v>
      </c>
      <c r="BP93" s="19">
        <v>2.9933751246616325</v>
      </c>
      <c r="BQ93" s="19">
        <v>0.22937740418863084</v>
      </c>
      <c r="BR93" s="19">
        <v>4.3467018093745544</v>
      </c>
      <c r="BS93" s="19">
        <v>0</v>
      </c>
      <c r="BT93" s="19">
        <v>98.322624305456614</v>
      </c>
      <c r="BU93" s="19">
        <v>0</v>
      </c>
      <c r="BV93" s="19">
        <v>0</v>
      </c>
      <c r="BW93" s="19">
        <v>0</v>
      </c>
      <c r="BX93" s="19">
        <v>62.677375694543379</v>
      </c>
      <c r="BY93" s="19">
        <v>0</v>
      </c>
      <c r="BZ93" s="19">
        <v>0</v>
      </c>
      <c r="CA93" s="19">
        <v>62.677375694543379</v>
      </c>
      <c r="CB93" s="19">
        <v>161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37.828517290383708</v>
      </c>
      <c r="E99" s="19">
        <v>6.6054002842254862</v>
      </c>
      <c r="F99" s="19">
        <v>5.0402652771198486</v>
      </c>
      <c r="G99" s="19">
        <v>8.4358124111795352</v>
      </c>
      <c r="H99" s="19">
        <v>49.301752723827569</v>
      </c>
      <c r="I99" s="19">
        <v>25.798199905258173</v>
      </c>
      <c r="J99" s="19">
        <v>5.7299857887257222</v>
      </c>
      <c r="K99" s="19">
        <v>76.240644244433923</v>
      </c>
      <c r="L99" s="19">
        <v>20.956892468024634</v>
      </c>
      <c r="M99" s="19">
        <v>110.72666982472762</v>
      </c>
      <c r="N99" s="19">
        <v>24.896257697773567</v>
      </c>
      <c r="O99" s="19">
        <v>1.7906205589767883</v>
      </c>
      <c r="P99" s="19">
        <v>9.2846991946944577</v>
      </c>
      <c r="Q99" s="19">
        <v>5.4249171009000472</v>
      </c>
      <c r="R99" s="19">
        <v>8.2501184272856456</v>
      </c>
      <c r="S99" s="19">
        <v>4.5229748934154426</v>
      </c>
      <c r="T99" s="19">
        <v>22.906679298910468</v>
      </c>
      <c r="U99" s="19">
        <v>3.1037423022264328</v>
      </c>
      <c r="V99" s="19">
        <v>33.70345807674088</v>
      </c>
      <c r="W99" s="19">
        <v>5.1861676930364755</v>
      </c>
      <c r="X99" s="19">
        <v>45.044054950260538</v>
      </c>
      <c r="Y99" s="19">
        <v>16.089057318806251</v>
      </c>
      <c r="Z99" s="19">
        <v>12.070108953102794</v>
      </c>
      <c r="AA99" s="19">
        <v>22.071056371387968</v>
      </c>
      <c r="AB99" s="19">
        <v>23.171956418758882</v>
      </c>
      <c r="AC99" s="19">
        <v>24.975840833728093</v>
      </c>
      <c r="AD99" s="19">
        <v>38.61108479393652</v>
      </c>
      <c r="AE99" s="19">
        <v>4.9474182851729038</v>
      </c>
      <c r="AF99" s="19">
        <v>21.182378019895783</v>
      </c>
      <c r="AG99" s="19">
        <v>12.879204168640454</v>
      </c>
      <c r="AH99" s="19">
        <v>12.282330648981526</v>
      </c>
      <c r="AI99" s="19">
        <v>15.903363334912363</v>
      </c>
      <c r="AJ99" s="19">
        <v>45.800094741828516</v>
      </c>
      <c r="AK99" s="19">
        <v>14.139270487920417</v>
      </c>
      <c r="AL99" s="19">
        <v>6.5258171482709617</v>
      </c>
      <c r="AM99" s="19">
        <v>13.343439128375177</v>
      </c>
      <c r="AN99" s="19">
        <v>0.41117953576504024</v>
      </c>
      <c r="AO99" s="19">
        <v>32.814779725248698</v>
      </c>
      <c r="AP99" s="19">
        <v>2.9180483183325436</v>
      </c>
      <c r="AQ99" s="19">
        <v>22.681193747039316</v>
      </c>
      <c r="AR99" s="19">
        <v>12.839412600663193</v>
      </c>
      <c r="AS99" s="19">
        <v>316.4756039791568</v>
      </c>
      <c r="AT99" s="19">
        <v>303.90146849834201</v>
      </c>
      <c r="AU99" s="19">
        <v>1.1672193273330176</v>
      </c>
      <c r="AV99" s="19">
        <v>0.63666508763619134</v>
      </c>
      <c r="AW99" s="19">
        <v>40.123164377072477</v>
      </c>
      <c r="AX99" s="19">
        <v>0.19895783988630983</v>
      </c>
      <c r="AY99" s="19">
        <v>7.361440075793463</v>
      </c>
      <c r="AZ99" s="19">
        <v>4.8280435812411175</v>
      </c>
      <c r="BA99" s="19">
        <v>1.1804831833254381</v>
      </c>
      <c r="BB99" s="19">
        <v>2.2813832306963526</v>
      </c>
      <c r="BC99" s="19">
        <v>1.3131217432496447</v>
      </c>
      <c r="BD99" s="19">
        <v>4.9872098531501656</v>
      </c>
      <c r="BE99" s="19">
        <v>0.13263855992420653</v>
      </c>
      <c r="BF99" s="19">
        <v>4.7086688773093321</v>
      </c>
      <c r="BG99" s="19">
        <v>3.395547134059687</v>
      </c>
      <c r="BH99" s="19">
        <v>0.59687351965892943</v>
      </c>
      <c r="BI99" s="19">
        <v>3.5679772619611558</v>
      </c>
      <c r="BJ99" s="19">
        <v>1.2865940312648034</v>
      </c>
      <c r="BK99" s="19">
        <v>0.61013737565135007</v>
      </c>
      <c r="BL99" s="19">
        <v>9.1255329227854105</v>
      </c>
      <c r="BM99" s="19">
        <v>1.1009000473709143</v>
      </c>
      <c r="BN99" s="19">
        <v>2.6527711984841305E-2</v>
      </c>
      <c r="BO99" s="19">
        <v>3.1037423022264328</v>
      </c>
      <c r="BP99" s="19">
        <v>0</v>
      </c>
      <c r="BQ99" s="19">
        <v>0.70298436759829463</v>
      </c>
      <c r="BR99" s="19">
        <v>1.0876361913784935</v>
      </c>
      <c r="BS99" s="19">
        <v>0</v>
      </c>
      <c r="BT99" s="19">
        <v>1580.3353860729512</v>
      </c>
      <c r="BU99" s="19">
        <v>0</v>
      </c>
      <c r="BV99" s="19">
        <v>0</v>
      </c>
      <c r="BW99" s="19">
        <v>0</v>
      </c>
      <c r="BX99" s="19">
        <v>15.664613927048791</v>
      </c>
      <c r="BY99" s="19">
        <v>0</v>
      </c>
      <c r="BZ99" s="19">
        <v>0</v>
      </c>
      <c r="CA99" s="19">
        <v>15.664613927048791</v>
      </c>
      <c r="CB99" s="19">
        <v>1596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0.42943896531343073</v>
      </c>
      <c r="E100" s="19">
        <v>0.1717755861253723</v>
      </c>
      <c r="F100" s="19">
        <v>2.4048582057552124</v>
      </c>
      <c r="G100" s="19">
        <v>1.1165413098149199</v>
      </c>
      <c r="H100" s="19">
        <v>21.38606047260885</v>
      </c>
      <c r="I100" s="19">
        <v>18.03643654316409</v>
      </c>
      <c r="J100" s="19">
        <v>7.4722379964536945</v>
      </c>
      <c r="K100" s="19">
        <v>4.552053032322366</v>
      </c>
      <c r="L100" s="19">
        <v>3.6072873086328183</v>
      </c>
      <c r="M100" s="19">
        <v>8.8464426854566742</v>
      </c>
      <c r="N100" s="19">
        <v>1.1165413098149199</v>
      </c>
      <c r="O100" s="19">
        <v>0</v>
      </c>
      <c r="P100" s="19">
        <v>0.1717755861253723</v>
      </c>
      <c r="Q100" s="19">
        <v>10.134759581396965</v>
      </c>
      <c r="R100" s="19">
        <v>0.51532675837611686</v>
      </c>
      <c r="S100" s="19">
        <v>37.447077775331159</v>
      </c>
      <c r="T100" s="19">
        <v>8.5887793062686152E-2</v>
      </c>
      <c r="U100" s="19">
        <v>0</v>
      </c>
      <c r="V100" s="19">
        <v>0</v>
      </c>
      <c r="W100" s="19">
        <v>2.7484093780059569</v>
      </c>
      <c r="X100" s="19">
        <v>12.71139337327755</v>
      </c>
      <c r="Y100" s="19">
        <v>9.7053206160835348</v>
      </c>
      <c r="Z100" s="19">
        <v>0.94476572368954759</v>
      </c>
      <c r="AA100" s="19">
        <v>6.7851356519522064</v>
      </c>
      <c r="AB100" s="19">
        <v>12.883168959402923</v>
      </c>
      <c r="AC100" s="19">
        <v>21.300172679546165</v>
      </c>
      <c r="AD100" s="19">
        <v>5.0673797906984825</v>
      </c>
      <c r="AE100" s="19">
        <v>1.0306535167522337</v>
      </c>
      <c r="AF100" s="19">
        <v>26.453440263307336</v>
      </c>
      <c r="AG100" s="19">
        <v>0.25766337918805843</v>
      </c>
      <c r="AH100" s="19">
        <v>4.1226140670089348</v>
      </c>
      <c r="AI100" s="19">
        <v>41.397916256214721</v>
      </c>
      <c r="AJ100" s="19">
        <v>0</v>
      </c>
      <c r="AK100" s="19">
        <v>21.815499437922281</v>
      </c>
      <c r="AL100" s="19">
        <v>0.1717755861253723</v>
      </c>
      <c r="AM100" s="19">
        <v>0.77299013756417534</v>
      </c>
      <c r="AN100" s="19">
        <v>3.7790628947581903</v>
      </c>
      <c r="AO100" s="19">
        <v>0</v>
      </c>
      <c r="AP100" s="19">
        <v>0.60121455143880309</v>
      </c>
      <c r="AQ100" s="19">
        <v>6.8710234450148917</v>
      </c>
      <c r="AR100" s="19">
        <v>0</v>
      </c>
      <c r="AS100" s="19">
        <v>3.6931751016955046</v>
      </c>
      <c r="AT100" s="19">
        <v>10.564198546710397</v>
      </c>
      <c r="AU100" s="19">
        <v>0</v>
      </c>
      <c r="AV100" s="19">
        <v>0</v>
      </c>
      <c r="AW100" s="19">
        <v>2.6625215849432706</v>
      </c>
      <c r="AX100" s="19">
        <v>1.2883168959402924</v>
      </c>
      <c r="AY100" s="19">
        <v>4.2943896531343073</v>
      </c>
      <c r="AZ100" s="19">
        <v>0</v>
      </c>
      <c r="BA100" s="19">
        <v>7.3863502033910091</v>
      </c>
      <c r="BB100" s="19">
        <v>1.2883168959402924</v>
      </c>
      <c r="BC100" s="19">
        <v>12.02429102877606</v>
      </c>
      <c r="BD100" s="19">
        <v>18.72353888766558</v>
      </c>
      <c r="BE100" s="19">
        <v>1.9754192404417814</v>
      </c>
      <c r="BF100" s="19">
        <v>0.68710234450148922</v>
      </c>
      <c r="BG100" s="19">
        <v>61.667435419008655</v>
      </c>
      <c r="BH100" s="19">
        <v>2.8342971710686431</v>
      </c>
      <c r="BI100" s="19">
        <v>1.5459802751283507</v>
      </c>
      <c r="BJ100" s="19">
        <v>16.91989523334917</v>
      </c>
      <c r="BK100" s="19">
        <v>2.0613070335044674</v>
      </c>
      <c r="BL100" s="19">
        <v>155.80045661571268</v>
      </c>
      <c r="BM100" s="19">
        <v>144.20560455225004</v>
      </c>
      <c r="BN100" s="19">
        <v>65.61827389989223</v>
      </c>
      <c r="BO100" s="19">
        <v>55.827065490745994</v>
      </c>
      <c r="BP100" s="19">
        <v>0</v>
      </c>
      <c r="BQ100" s="19">
        <v>0.68710234450148922</v>
      </c>
      <c r="BR100" s="19">
        <v>164.38923592198128</v>
      </c>
      <c r="BS100" s="19">
        <v>0</v>
      </c>
      <c r="BT100" s="19">
        <v>1033.0583749579891</v>
      </c>
      <c r="BU100" s="19">
        <v>0</v>
      </c>
      <c r="BV100" s="19">
        <v>0</v>
      </c>
      <c r="BW100" s="19">
        <v>0</v>
      </c>
      <c r="BX100" s="19">
        <v>6377.9416250420109</v>
      </c>
      <c r="BY100" s="19">
        <v>0</v>
      </c>
      <c r="BZ100" s="19">
        <v>0</v>
      </c>
      <c r="CA100" s="19">
        <v>6377.9416250420109</v>
      </c>
      <c r="CB100" s="19">
        <v>7411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50.589877621302506</v>
      </c>
      <c r="I101" s="19">
        <v>0</v>
      </c>
      <c r="J101" s="19">
        <v>0.13350962425435089</v>
      </c>
      <c r="K101" s="19">
        <v>14.583358957013713</v>
      </c>
      <c r="L101" s="19">
        <v>1.3145563003505321</v>
      </c>
      <c r="M101" s="19">
        <v>5.0117458950864027</v>
      </c>
      <c r="N101" s="19">
        <v>2.0539942192977063E-2</v>
      </c>
      <c r="O101" s="19">
        <v>1.0269971096488532E-2</v>
      </c>
      <c r="P101" s="19">
        <v>0.12323965315786237</v>
      </c>
      <c r="Q101" s="19">
        <v>0.19512945083328209</v>
      </c>
      <c r="R101" s="19">
        <v>7.1889797675419712E-2</v>
      </c>
      <c r="S101" s="19">
        <v>1.4891458089908369</v>
      </c>
      <c r="T101" s="19">
        <v>13.350962425435091</v>
      </c>
      <c r="U101" s="19">
        <v>0.27728921960519032</v>
      </c>
      <c r="V101" s="19">
        <v>0.45187872824549535</v>
      </c>
      <c r="W101" s="19">
        <v>7.1889797675419712E-2</v>
      </c>
      <c r="X101" s="19">
        <v>8.287866674866244</v>
      </c>
      <c r="Y101" s="19">
        <v>0.14377959535083942</v>
      </c>
      <c r="Z101" s="19">
        <v>0.47241867043847241</v>
      </c>
      <c r="AA101" s="19">
        <v>3.0809913289465592E-2</v>
      </c>
      <c r="AB101" s="19">
        <v>0.53403849701740358</v>
      </c>
      <c r="AC101" s="19">
        <v>1.376176126929463</v>
      </c>
      <c r="AD101" s="19">
        <v>3.6663796814464051</v>
      </c>
      <c r="AE101" s="19">
        <v>0.14377959535083942</v>
      </c>
      <c r="AF101" s="19">
        <v>0.4107988438595413</v>
      </c>
      <c r="AG101" s="19">
        <v>1.0886169362277842</v>
      </c>
      <c r="AH101" s="19">
        <v>0.57511838140335769</v>
      </c>
      <c r="AI101" s="19">
        <v>3.5431400282885432</v>
      </c>
      <c r="AJ101" s="19">
        <v>2.8037021093413688</v>
      </c>
      <c r="AK101" s="19">
        <v>1.0886169362277842</v>
      </c>
      <c r="AL101" s="19">
        <v>1.9307545661398438</v>
      </c>
      <c r="AM101" s="19">
        <v>1.0269971096488532E-2</v>
      </c>
      <c r="AN101" s="19">
        <v>6.1619826578931183E-2</v>
      </c>
      <c r="AO101" s="19">
        <v>0</v>
      </c>
      <c r="AP101" s="19">
        <v>0</v>
      </c>
      <c r="AQ101" s="19">
        <v>7.1889797675419712E-2</v>
      </c>
      <c r="AR101" s="19">
        <v>3.0809913289465592E-2</v>
      </c>
      <c r="AS101" s="19">
        <v>11.276428263944407</v>
      </c>
      <c r="AT101" s="19">
        <v>7.4046491605682307</v>
      </c>
      <c r="AU101" s="19">
        <v>14.213639997540126</v>
      </c>
      <c r="AV101" s="19">
        <v>0</v>
      </c>
      <c r="AW101" s="19">
        <v>0.58538835249984633</v>
      </c>
      <c r="AX101" s="19">
        <v>0</v>
      </c>
      <c r="AY101" s="19">
        <v>0.18485947973679356</v>
      </c>
      <c r="AZ101" s="19">
        <v>0</v>
      </c>
      <c r="BA101" s="19">
        <v>3.0809913289465592E-2</v>
      </c>
      <c r="BB101" s="19">
        <v>0</v>
      </c>
      <c r="BC101" s="19">
        <v>0.16431953754381651</v>
      </c>
      <c r="BD101" s="19">
        <v>0</v>
      </c>
      <c r="BE101" s="19">
        <v>0</v>
      </c>
      <c r="BF101" s="19">
        <v>1.0269971096488532E-2</v>
      </c>
      <c r="BG101" s="19">
        <v>3.0809913289465592E-2</v>
      </c>
      <c r="BH101" s="19">
        <v>0</v>
      </c>
      <c r="BI101" s="19">
        <v>0</v>
      </c>
      <c r="BJ101" s="19">
        <v>2.9782916179816739</v>
      </c>
      <c r="BK101" s="19">
        <v>1.0269971096488532E-2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1.0269971096488532E-2</v>
      </c>
      <c r="BR101" s="19">
        <v>0</v>
      </c>
      <c r="BS101" s="19">
        <v>0</v>
      </c>
      <c r="BT101" s="19">
        <v>150.86587540741652</v>
      </c>
      <c r="BU101" s="19">
        <v>0</v>
      </c>
      <c r="BV101" s="19">
        <v>0</v>
      </c>
      <c r="BW101" s="19">
        <v>0</v>
      </c>
      <c r="BX101" s="19">
        <v>16.134124592583483</v>
      </c>
      <c r="BY101" s="19">
        <v>0</v>
      </c>
      <c r="BZ101" s="19">
        <v>0</v>
      </c>
      <c r="CA101" s="19">
        <v>16.134124592583483</v>
      </c>
      <c r="CB101" s="19">
        <v>167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7.7821011673151743E-3</v>
      </c>
      <c r="E102" s="19">
        <v>0</v>
      </c>
      <c r="F102" s="19">
        <v>4.6692607003891051E-2</v>
      </c>
      <c r="G102" s="19">
        <v>5.4474708171206226E-2</v>
      </c>
      <c r="H102" s="19">
        <v>8.4280155642023349</v>
      </c>
      <c r="I102" s="19">
        <v>6.2256809338521395E-2</v>
      </c>
      <c r="J102" s="19">
        <v>0.20233463035019456</v>
      </c>
      <c r="K102" s="19">
        <v>1.6653696498054475</v>
      </c>
      <c r="L102" s="19">
        <v>7.0038910505836577E-2</v>
      </c>
      <c r="M102" s="19">
        <v>1.6031128404669259</v>
      </c>
      <c r="N102" s="19">
        <v>0.32684824902723736</v>
      </c>
      <c r="O102" s="19">
        <v>0.23346303501945526</v>
      </c>
      <c r="P102" s="19">
        <v>0.24902723735408558</v>
      </c>
      <c r="Q102" s="19">
        <v>0.26459143968871596</v>
      </c>
      <c r="R102" s="19">
        <v>0.35019455252918286</v>
      </c>
      <c r="S102" s="19">
        <v>0.26459143968871596</v>
      </c>
      <c r="T102" s="19">
        <v>0.63813229571984431</v>
      </c>
      <c r="U102" s="19">
        <v>0.1867704280155642</v>
      </c>
      <c r="V102" s="19">
        <v>0.19455252918287938</v>
      </c>
      <c r="W102" s="19">
        <v>2.3346303501945526E-2</v>
      </c>
      <c r="X102" s="19">
        <v>1.7976653696498055</v>
      </c>
      <c r="Y102" s="19">
        <v>1.8132295719844358</v>
      </c>
      <c r="Z102" s="19">
        <v>7.7821011673151752E-2</v>
      </c>
      <c r="AA102" s="19">
        <v>0.83268482490272377</v>
      </c>
      <c r="AB102" s="19">
        <v>0.31128404669260701</v>
      </c>
      <c r="AC102" s="19">
        <v>0.91050583657587547</v>
      </c>
      <c r="AD102" s="19">
        <v>0.58365758754863817</v>
      </c>
      <c r="AE102" s="19">
        <v>9.3385214007782102E-2</v>
      </c>
      <c r="AF102" s="19">
        <v>0.39688715953307391</v>
      </c>
      <c r="AG102" s="19">
        <v>2.0311284046692606</v>
      </c>
      <c r="AH102" s="19">
        <v>1.1750972762645915</v>
      </c>
      <c r="AI102" s="19">
        <v>1.6420233463035019</v>
      </c>
      <c r="AJ102" s="19">
        <v>1.9844357976653697</v>
      </c>
      <c r="AK102" s="19">
        <v>0.70038910505836571</v>
      </c>
      <c r="AL102" s="19">
        <v>0.29571984435797666</v>
      </c>
      <c r="AM102" s="19">
        <v>0.28015564202334631</v>
      </c>
      <c r="AN102" s="19">
        <v>0.35019455252918286</v>
      </c>
      <c r="AO102" s="19">
        <v>3.1439688715953311</v>
      </c>
      <c r="AP102" s="19">
        <v>0.35019455252918286</v>
      </c>
      <c r="AQ102" s="19">
        <v>12.311284046692608</v>
      </c>
      <c r="AR102" s="19">
        <v>1.6731517509727627</v>
      </c>
      <c r="AS102" s="19">
        <v>18.941634241245136</v>
      </c>
      <c r="AT102" s="19">
        <v>1.5797665369649805</v>
      </c>
      <c r="AU102" s="19">
        <v>0.66147859922178986</v>
      </c>
      <c r="AV102" s="19">
        <v>7.0038910505836577E-2</v>
      </c>
      <c r="AW102" s="19">
        <v>4.3112840466926077</v>
      </c>
      <c r="AX102" s="19">
        <v>0.45136186770428016</v>
      </c>
      <c r="AY102" s="19">
        <v>0.35797665369649806</v>
      </c>
      <c r="AZ102" s="19">
        <v>0.17898832684824903</v>
      </c>
      <c r="BA102" s="19">
        <v>1.1984435797665369</v>
      </c>
      <c r="BB102" s="19">
        <v>1.5642023346303502</v>
      </c>
      <c r="BC102" s="19">
        <v>4.0778210116731515</v>
      </c>
      <c r="BD102" s="19">
        <v>17.447470817120625</v>
      </c>
      <c r="BE102" s="19">
        <v>0.38910505836575876</v>
      </c>
      <c r="BF102" s="19">
        <v>5.5875486381322954</v>
      </c>
      <c r="BG102" s="19">
        <v>2.6926070038910503</v>
      </c>
      <c r="BH102" s="19">
        <v>3.9377431906614784</v>
      </c>
      <c r="BI102" s="19">
        <v>0.59143968871595332</v>
      </c>
      <c r="BJ102" s="19">
        <v>2.5836575875486378</v>
      </c>
      <c r="BK102" s="19">
        <v>0.17120622568093385</v>
      </c>
      <c r="BL102" s="19">
        <v>7.9299610894941637</v>
      </c>
      <c r="BM102" s="19">
        <v>2.4747081712062253</v>
      </c>
      <c r="BN102" s="19">
        <v>12.544747081712062</v>
      </c>
      <c r="BO102" s="19">
        <v>2.7782101167315179</v>
      </c>
      <c r="BP102" s="19">
        <v>0</v>
      </c>
      <c r="BQ102" s="19">
        <v>0.66147859922178986</v>
      </c>
      <c r="BR102" s="19">
        <v>63.859922178988327</v>
      </c>
      <c r="BS102" s="19">
        <v>0</v>
      </c>
      <c r="BT102" s="19">
        <v>204.66926070038912</v>
      </c>
      <c r="BU102" s="19">
        <v>0</v>
      </c>
      <c r="BV102" s="19">
        <v>0</v>
      </c>
      <c r="BW102" s="19">
        <v>0</v>
      </c>
      <c r="BX102" s="19">
        <v>63.33073929961089</v>
      </c>
      <c r="BY102" s="19">
        <v>0</v>
      </c>
      <c r="BZ102" s="19">
        <v>0</v>
      </c>
      <c r="CA102" s="19">
        <v>63.33073929961089</v>
      </c>
      <c r="CB102" s="19">
        <v>268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8.0500093484614399E-2</v>
      </c>
      <c r="E106" s="19">
        <v>0</v>
      </c>
      <c r="F106" s="19">
        <v>0.1610001869692288</v>
      </c>
      <c r="G106" s="19">
        <v>8.0500093484614399E-2</v>
      </c>
      <c r="H106" s="19">
        <v>8.4525098158845129</v>
      </c>
      <c r="I106" s="19">
        <v>0</v>
      </c>
      <c r="J106" s="19">
        <v>0.40250046742307199</v>
      </c>
      <c r="K106" s="19">
        <v>0.1610001869692288</v>
      </c>
      <c r="L106" s="19">
        <v>0</v>
      </c>
      <c r="M106" s="19">
        <v>7.1645083201306816</v>
      </c>
      <c r="N106" s="19">
        <v>8.0500093484614399E-2</v>
      </c>
      <c r="O106" s="19">
        <v>0</v>
      </c>
      <c r="P106" s="19">
        <v>0.56350065439230079</v>
      </c>
      <c r="Q106" s="19">
        <v>0.1610001869692288</v>
      </c>
      <c r="R106" s="19">
        <v>0</v>
      </c>
      <c r="S106" s="19">
        <v>0</v>
      </c>
      <c r="T106" s="19">
        <v>0.3220003739384576</v>
      </c>
      <c r="U106" s="19">
        <v>0.88550102833075839</v>
      </c>
      <c r="V106" s="19">
        <v>0</v>
      </c>
      <c r="W106" s="19">
        <v>8.0500093484614399E-2</v>
      </c>
      <c r="X106" s="19">
        <v>5.4740063569537787</v>
      </c>
      <c r="Y106" s="19">
        <v>6.6010076657383809</v>
      </c>
      <c r="Z106" s="19">
        <v>8.0500093484614399E-2</v>
      </c>
      <c r="AA106" s="19">
        <v>14.329016640261363</v>
      </c>
      <c r="AB106" s="19">
        <v>0.72450084136152959</v>
      </c>
      <c r="AC106" s="19">
        <v>0</v>
      </c>
      <c r="AD106" s="19">
        <v>1.6905019631769025</v>
      </c>
      <c r="AE106" s="19">
        <v>3.1395036458999619</v>
      </c>
      <c r="AF106" s="19">
        <v>1.9320022436307456</v>
      </c>
      <c r="AG106" s="19">
        <v>8.0500093484614399E-2</v>
      </c>
      <c r="AH106" s="19">
        <v>0</v>
      </c>
      <c r="AI106" s="19">
        <v>6.2790072917999238</v>
      </c>
      <c r="AJ106" s="19">
        <v>26.726031036891982</v>
      </c>
      <c r="AK106" s="19">
        <v>0.64400074787691519</v>
      </c>
      <c r="AL106" s="19">
        <v>0</v>
      </c>
      <c r="AM106" s="19">
        <v>0</v>
      </c>
      <c r="AN106" s="19">
        <v>3.8640044872614911</v>
      </c>
      <c r="AO106" s="19">
        <v>13.363015518445991</v>
      </c>
      <c r="AP106" s="19">
        <v>8.0500093484614399E-2</v>
      </c>
      <c r="AQ106" s="19">
        <v>0</v>
      </c>
      <c r="AR106" s="19">
        <v>10.143011779061414</v>
      </c>
      <c r="AS106" s="19">
        <v>28.980033654461185</v>
      </c>
      <c r="AT106" s="19">
        <v>0.80500093484614399</v>
      </c>
      <c r="AU106" s="19">
        <v>0</v>
      </c>
      <c r="AV106" s="19">
        <v>58.44306786983006</v>
      </c>
      <c r="AW106" s="19">
        <v>1.2880014957538304</v>
      </c>
      <c r="AX106" s="19">
        <v>13.041015144507533</v>
      </c>
      <c r="AY106" s="19">
        <v>0</v>
      </c>
      <c r="AZ106" s="19">
        <v>0</v>
      </c>
      <c r="BA106" s="19">
        <v>25.116029167199695</v>
      </c>
      <c r="BB106" s="19">
        <v>3.5420041133230336</v>
      </c>
      <c r="BC106" s="19">
        <v>0.40250046742307199</v>
      </c>
      <c r="BD106" s="19">
        <v>213.72774820165122</v>
      </c>
      <c r="BE106" s="19">
        <v>4.0250046742307202</v>
      </c>
      <c r="BF106" s="19">
        <v>76.394588716899065</v>
      </c>
      <c r="BG106" s="19">
        <v>8.0500093484614399E-2</v>
      </c>
      <c r="BH106" s="19">
        <v>14.490016827230592</v>
      </c>
      <c r="BI106" s="19">
        <v>0</v>
      </c>
      <c r="BJ106" s="19">
        <v>83.317596756575895</v>
      </c>
      <c r="BK106" s="19">
        <v>0.3220003739384576</v>
      </c>
      <c r="BL106" s="19">
        <v>716.6923322935221</v>
      </c>
      <c r="BM106" s="19">
        <v>112.53913069149094</v>
      </c>
      <c r="BN106" s="19">
        <v>11.672513555269088</v>
      </c>
      <c r="BO106" s="19">
        <v>303.64635262396553</v>
      </c>
      <c r="BP106" s="19">
        <v>173.31670127237479</v>
      </c>
      <c r="BQ106" s="19">
        <v>2.7370031784768893</v>
      </c>
      <c r="BR106" s="19">
        <v>649.47475423386902</v>
      </c>
      <c r="BS106" s="19">
        <v>0</v>
      </c>
      <c r="BT106" s="19">
        <v>2607.8005284340838</v>
      </c>
      <c r="BU106" s="19">
        <v>0</v>
      </c>
      <c r="BV106" s="19">
        <v>0</v>
      </c>
      <c r="BW106" s="19">
        <v>0</v>
      </c>
      <c r="BX106" s="19">
        <v>13753.199471565917</v>
      </c>
      <c r="BY106" s="19">
        <v>0</v>
      </c>
      <c r="BZ106" s="19">
        <v>0</v>
      </c>
      <c r="CA106" s="19">
        <v>13753.199471565917</v>
      </c>
      <c r="CB106" s="19">
        <v>16361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0</v>
      </c>
      <c r="CB107" s="19">
        <v>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1.1471381511220919</v>
      </c>
      <c r="E109" s="19">
        <v>0.65550751492690962</v>
      </c>
      <c r="F109" s="19">
        <v>1.6387687873172738</v>
      </c>
      <c r="G109" s="19">
        <v>5.7356907556104595</v>
      </c>
      <c r="H109" s="19">
        <v>77.677640518838786</v>
      </c>
      <c r="I109" s="19">
        <v>11.471381511220919</v>
      </c>
      <c r="J109" s="19">
        <v>4.5885526044883678</v>
      </c>
      <c r="K109" s="19">
        <v>105.8644636606959</v>
      </c>
      <c r="L109" s="19">
        <v>39.822081531809758</v>
      </c>
      <c r="M109" s="19">
        <v>223.36418571134445</v>
      </c>
      <c r="N109" s="19">
        <v>62.764844554251596</v>
      </c>
      <c r="O109" s="19">
        <v>4.0969219682931852</v>
      </c>
      <c r="P109" s="19">
        <v>41.624727197858761</v>
      </c>
      <c r="Q109" s="19">
        <v>113.0750463248919</v>
      </c>
      <c r="R109" s="19">
        <v>30.972730080296479</v>
      </c>
      <c r="S109" s="19">
        <v>14.421165328392011</v>
      </c>
      <c r="T109" s="19">
        <v>60.142814494543963</v>
      </c>
      <c r="U109" s="19">
        <v>71.778072884496595</v>
      </c>
      <c r="V109" s="19">
        <v>27.039684990735022</v>
      </c>
      <c r="W109" s="19">
        <v>14.912795964587193</v>
      </c>
      <c r="X109" s="19">
        <v>49.326940498249947</v>
      </c>
      <c r="Y109" s="19">
        <v>45.721649166151948</v>
      </c>
      <c r="Z109" s="19">
        <v>5.0801832406835503</v>
      </c>
      <c r="AA109" s="19">
        <v>39.65820465307803</v>
      </c>
      <c r="AB109" s="19">
        <v>62.273213918056413</v>
      </c>
      <c r="AC109" s="19">
        <v>90.460037059913532</v>
      </c>
      <c r="AD109" s="19">
        <v>30.481099444101297</v>
      </c>
      <c r="AE109" s="19">
        <v>11.307504632489191</v>
      </c>
      <c r="AF109" s="19">
        <v>78.169271155033968</v>
      </c>
      <c r="AG109" s="19">
        <v>128.97110356186946</v>
      </c>
      <c r="AH109" s="19">
        <v>84.068838789376159</v>
      </c>
      <c r="AI109" s="19">
        <v>95.704097179328798</v>
      </c>
      <c r="AJ109" s="19">
        <v>278.75457072266829</v>
      </c>
      <c r="AK109" s="19">
        <v>250.56774758081119</v>
      </c>
      <c r="AL109" s="19">
        <v>41.296973440395305</v>
      </c>
      <c r="AM109" s="19">
        <v>85.70760757669342</v>
      </c>
      <c r="AN109" s="19">
        <v>17.043195388099651</v>
      </c>
      <c r="AO109" s="19">
        <v>68.664412188593786</v>
      </c>
      <c r="AP109" s="19">
        <v>27.367438748198477</v>
      </c>
      <c r="AQ109" s="19">
        <v>268.59420424130121</v>
      </c>
      <c r="AR109" s="19">
        <v>227.13335392217419</v>
      </c>
      <c r="AS109" s="19">
        <v>1062.7415585752524</v>
      </c>
      <c r="AT109" s="19">
        <v>159.94383364216594</v>
      </c>
      <c r="AU109" s="19">
        <v>6.3911982705373687</v>
      </c>
      <c r="AV109" s="19">
        <v>11.471381511220919</v>
      </c>
      <c r="AW109" s="19">
        <v>124.05479719991764</v>
      </c>
      <c r="AX109" s="19">
        <v>38.183312744492483</v>
      </c>
      <c r="AY109" s="19">
        <v>113.5666769610871</v>
      </c>
      <c r="AZ109" s="19">
        <v>36.87229771463867</v>
      </c>
      <c r="BA109" s="19">
        <v>62.928721432983316</v>
      </c>
      <c r="BB109" s="19">
        <v>4587.4054663372444</v>
      </c>
      <c r="BC109" s="19">
        <v>225.98621577105209</v>
      </c>
      <c r="BD109" s="19">
        <v>1776.425365451925</v>
      </c>
      <c r="BE109" s="19">
        <v>108.15873996294009</v>
      </c>
      <c r="BF109" s="19">
        <v>427.39089973234508</v>
      </c>
      <c r="BG109" s="19">
        <v>82.757823759522353</v>
      </c>
      <c r="BH109" s="19">
        <v>334.47270949145565</v>
      </c>
      <c r="BI109" s="19">
        <v>22.287255507514928</v>
      </c>
      <c r="BJ109" s="19">
        <v>318.41277537574632</v>
      </c>
      <c r="BK109" s="19">
        <v>46.868787317274041</v>
      </c>
      <c r="BL109" s="19">
        <v>835.60820465307802</v>
      </c>
      <c r="BM109" s="19">
        <v>155.68303479514103</v>
      </c>
      <c r="BN109" s="19">
        <v>197.79939262919498</v>
      </c>
      <c r="BO109" s="19">
        <v>68.008904673666876</v>
      </c>
      <c r="BP109" s="19">
        <v>154.53589664401892</v>
      </c>
      <c r="BQ109" s="19">
        <v>45.557772287420221</v>
      </c>
      <c r="BR109" s="19">
        <v>325.29560428247885</v>
      </c>
      <c r="BS109" s="19">
        <v>0</v>
      </c>
      <c r="BT109" s="19">
        <v>14227.954488367306</v>
      </c>
      <c r="BU109" s="19">
        <v>0</v>
      </c>
      <c r="BV109" s="19">
        <v>0</v>
      </c>
      <c r="BW109" s="19">
        <v>0</v>
      </c>
      <c r="BX109" s="19">
        <v>17610.045511632696</v>
      </c>
      <c r="BY109" s="19">
        <v>0</v>
      </c>
      <c r="BZ109" s="19">
        <v>0</v>
      </c>
      <c r="CA109" s="19">
        <v>17610.045511632696</v>
      </c>
      <c r="CB109" s="19">
        <v>31838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4197.4610670136235</v>
      </c>
      <c r="E133" s="19">
        <f t="shared" ref="E133:BP133" si="10">SUM(E5:E132)</f>
        <v>2637.8647989750016</v>
      </c>
      <c r="F133" s="19">
        <f t="shared" si="10"/>
        <v>349.42940383417528</v>
      </c>
      <c r="G133" s="19">
        <f t="shared" si="10"/>
        <v>219.13780160629315</v>
      </c>
      <c r="H133" s="19">
        <f t="shared" si="10"/>
        <v>708.5474641282857</v>
      </c>
      <c r="I133" s="19">
        <f t="shared" si="10"/>
        <v>389.06164772464814</v>
      </c>
      <c r="J133" s="19">
        <f t="shared" si="10"/>
        <v>129.42265241390831</v>
      </c>
      <c r="K133" s="19">
        <f t="shared" si="10"/>
        <v>4527.664993653495</v>
      </c>
      <c r="L133" s="19">
        <f t="shared" si="10"/>
        <v>387.9168138211453</v>
      </c>
      <c r="M133" s="19">
        <f t="shared" si="10"/>
        <v>4607.7246813569618</v>
      </c>
      <c r="N133" s="19">
        <f t="shared" si="10"/>
        <v>1771.0355389016631</v>
      </c>
      <c r="O133" s="19">
        <f t="shared" si="10"/>
        <v>374.68873495953255</v>
      </c>
      <c r="P133" s="19">
        <f t="shared" si="10"/>
        <v>999.13365420326556</v>
      </c>
      <c r="Q133" s="19">
        <f t="shared" si="10"/>
        <v>1667.9566876786012</v>
      </c>
      <c r="R133" s="19">
        <f t="shared" si="10"/>
        <v>1465.8079836455802</v>
      </c>
      <c r="S133" s="19">
        <f t="shared" si="10"/>
        <v>765.39523960725523</v>
      </c>
      <c r="T133" s="19">
        <f t="shared" si="10"/>
        <v>1370.4392458839041</v>
      </c>
      <c r="U133" s="19">
        <f t="shared" si="10"/>
        <v>453.81043646500814</v>
      </c>
      <c r="V133" s="19">
        <f t="shared" si="10"/>
        <v>4751.8396261693561</v>
      </c>
      <c r="W133" s="19">
        <f t="shared" si="10"/>
        <v>256.17715782789514</v>
      </c>
      <c r="X133" s="19">
        <f t="shared" si="10"/>
        <v>1491.0983917035726</v>
      </c>
      <c r="Y133" s="19">
        <f t="shared" si="10"/>
        <v>721.05764951761557</v>
      </c>
      <c r="Z133" s="19">
        <f t="shared" si="10"/>
        <v>822.57851296468402</v>
      </c>
      <c r="AA133" s="19">
        <f t="shared" si="10"/>
        <v>1070.9609956827251</v>
      </c>
      <c r="AB133" s="19">
        <f t="shared" si="10"/>
        <v>1452.5701620245266</v>
      </c>
      <c r="AC133" s="19">
        <f t="shared" si="10"/>
        <v>1988.2275742522236</v>
      </c>
      <c r="AD133" s="19">
        <f t="shared" si="10"/>
        <v>904.02921058013942</v>
      </c>
      <c r="AE133" s="19">
        <f t="shared" si="10"/>
        <v>547.62290375906389</v>
      </c>
      <c r="AF133" s="19">
        <f t="shared" si="10"/>
        <v>1431.5499870817373</v>
      </c>
      <c r="AG133" s="19">
        <f t="shared" si="10"/>
        <v>2018.5121766861191</v>
      </c>
      <c r="AH133" s="19">
        <f t="shared" si="10"/>
        <v>1230.7699898436401</v>
      </c>
      <c r="AI133" s="19">
        <f t="shared" si="10"/>
        <v>1618.5361900848557</v>
      </c>
      <c r="AJ133" s="19">
        <f t="shared" si="10"/>
        <v>2475.3101518023363</v>
      </c>
      <c r="AK133" s="19">
        <f t="shared" si="10"/>
        <v>1389.9883142546262</v>
      </c>
      <c r="AL133" s="19">
        <f t="shared" si="10"/>
        <v>984.97579113656752</v>
      </c>
      <c r="AM133" s="19">
        <f t="shared" si="10"/>
        <v>1471.4321064235085</v>
      </c>
      <c r="AN133" s="19">
        <f t="shared" si="10"/>
        <v>717.32627383432748</v>
      </c>
      <c r="AO133" s="19">
        <f t="shared" si="10"/>
        <v>8467.8498679126078</v>
      </c>
      <c r="AP133" s="19">
        <f t="shared" si="10"/>
        <v>588.82926842604934</v>
      </c>
      <c r="AQ133" s="19">
        <f t="shared" si="10"/>
        <v>10510.975455887383</v>
      </c>
      <c r="AR133" s="19">
        <f t="shared" si="10"/>
        <v>1168.4529491292283</v>
      </c>
      <c r="AS133" s="19">
        <f t="shared" si="10"/>
        <v>6160.4960938798877</v>
      </c>
      <c r="AT133" s="19">
        <f t="shared" si="10"/>
        <v>4957.4416980663727</v>
      </c>
      <c r="AU133" s="19">
        <f t="shared" si="10"/>
        <v>87.632048383598885</v>
      </c>
      <c r="AV133" s="19">
        <f t="shared" si="10"/>
        <v>1763.0494839178548</v>
      </c>
      <c r="AW133" s="19">
        <f t="shared" si="10"/>
        <v>460.20966711053336</v>
      </c>
      <c r="AX133" s="19">
        <f t="shared" si="10"/>
        <v>417.51143641373369</v>
      </c>
      <c r="AY133" s="19">
        <f t="shared" si="10"/>
        <v>6463.45685521628</v>
      </c>
      <c r="AZ133" s="19">
        <f t="shared" si="10"/>
        <v>417.30587041202256</v>
      </c>
      <c r="BA133" s="19">
        <f t="shared" si="10"/>
        <v>300.61909666027719</v>
      </c>
      <c r="BB133" s="19">
        <f t="shared" si="10"/>
        <v>5027.1851998538132</v>
      </c>
      <c r="BC133" s="19">
        <f t="shared" si="10"/>
        <v>586.16367844805109</v>
      </c>
      <c r="BD133" s="19">
        <f t="shared" si="10"/>
        <v>3052.2913159019672</v>
      </c>
      <c r="BE133" s="19">
        <f t="shared" si="10"/>
        <v>653.49630783560997</v>
      </c>
      <c r="BF133" s="19">
        <f t="shared" si="10"/>
        <v>1058.0862022170011</v>
      </c>
      <c r="BG133" s="19">
        <f t="shared" si="10"/>
        <v>635.72851966747737</v>
      </c>
      <c r="BH133" s="19">
        <f t="shared" si="10"/>
        <v>877.2512997621393</v>
      </c>
      <c r="BI133" s="19">
        <f t="shared" si="10"/>
        <v>341.88593600765591</v>
      </c>
      <c r="BJ133" s="19">
        <f t="shared" si="10"/>
        <v>2148.4525284787005</v>
      </c>
      <c r="BK133" s="19">
        <f t="shared" si="10"/>
        <v>174.96897310096517</v>
      </c>
      <c r="BL133" s="19">
        <f t="shared" si="10"/>
        <v>4108.6907811467117</v>
      </c>
      <c r="BM133" s="19">
        <f t="shared" si="10"/>
        <v>1588.9410821106203</v>
      </c>
      <c r="BN133" s="19">
        <f t="shared" si="10"/>
        <v>632.85119547989257</v>
      </c>
      <c r="BO133" s="19">
        <f t="shared" si="10"/>
        <v>1810.9670646408692</v>
      </c>
      <c r="BP133" s="19">
        <f t="shared" si="10"/>
        <v>3593.6286284737075</v>
      </c>
      <c r="BQ133" s="19">
        <f t="shared" ref="BQ133:CB133" si="11">SUM(BQ5:BQ132)</f>
        <v>300.13481118554614</v>
      </c>
      <c r="BR133" s="19">
        <f t="shared" si="11"/>
        <v>2656.4738863256857</v>
      </c>
      <c r="BS133" s="19">
        <f t="shared" si="11"/>
        <v>0</v>
      </c>
      <c r="BT133" s="19">
        <f t="shared" si="11"/>
        <v>125378.08921355411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187759.17672778133</v>
      </c>
      <c r="BY133" s="19">
        <f t="shared" si="11"/>
        <v>14271.734058664499</v>
      </c>
      <c r="BZ133" s="19">
        <f t="shared" si="11"/>
        <v>0</v>
      </c>
      <c r="CA133" s="19">
        <f t="shared" si="11"/>
        <v>202030.91078644586</v>
      </c>
      <c r="CB133" s="19">
        <f t="shared" si="11"/>
        <v>327409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8.3658170914542723E-2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4.6476761619190406E-2</v>
      </c>
      <c r="AY28" s="19">
        <v>3.0581709145427287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0.26026986506746624</v>
      </c>
      <c r="BM28" s="19">
        <v>0.21379310344827585</v>
      </c>
      <c r="BN28" s="19">
        <v>1.3943028485757122E-2</v>
      </c>
      <c r="BO28" s="19">
        <v>0.10689655172413792</v>
      </c>
      <c r="BP28" s="19">
        <v>3.7181409295352325E-2</v>
      </c>
      <c r="BQ28" s="19">
        <v>0</v>
      </c>
      <c r="BR28" s="19">
        <v>3.7181409295352325E-2</v>
      </c>
      <c r="BS28" s="19">
        <v>0</v>
      </c>
      <c r="BT28" s="19">
        <v>3.8575712143928036</v>
      </c>
      <c r="BU28" s="19">
        <v>0</v>
      </c>
      <c r="BV28" s="19">
        <v>0</v>
      </c>
      <c r="BW28" s="19">
        <v>0</v>
      </c>
      <c r="BX28" s="19">
        <v>27.142428785607198</v>
      </c>
      <c r="BY28" s="19">
        <v>0</v>
      </c>
      <c r="BZ28" s="19">
        <v>0</v>
      </c>
      <c r="CA28" s="19">
        <v>27.142428785607198</v>
      </c>
      <c r="CB28" s="19">
        <v>31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16.026161817143084</v>
      </c>
      <c r="L30" s="19">
        <v>0</v>
      </c>
      <c r="M30" s="19">
        <v>5.9043754063158724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5.2717637556391715E-2</v>
      </c>
      <c r="Z30" s="19">
        <v>0</v>
      </c>
      <c r="AA30" s="19">
        <v>8.7862729260652864E-3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4.8324501093359076E-2</v>
      </c>
      <c r="AT30" s="19">
        <v>0</v>
      </c>
      <c r="AU30" s="19">
        <v>0</v>
      </c>
      <c r="AV30" s="19">
        <v>0</v>
      </c>
      <c r="AW30" s="19">
        <v>0</v>
      </c>
      <c r="AX30" s="19">
        <v>0.26798132424499121</v>
      </c>
      <c r="AY30" s="19">
        <v>4.5425031027757532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4.3931364630326432E-3</v>
      </c>
      <c r="BH30" s="19">
        <v>0</v>
      </c>
      <c r="BI30" s="19">
        <v>0</v>
      </c>
      <c r="BJ30" s="19">
        <v>0</v>
      </c>
      <c r="BK30" s="19">
        <v>0</v>
      </c>
      <c r="BL30" s="19">
        <v>0.79076456334587575</v>
      </c>
      <c r="BM30" s="19">
        <v>0.61064596836153739</v>
      </c>
      <c r="BN30" s="19">
        <v>6.1503910482457007E-2</v>
      </c>
      <c r="BO30" s="19">
        <v>0.32948523472744823</v>
      </c>
      <c r="BP30" s="19">
        <v>0.23722936900376271</v>
      </c>
      <c r="BQ30" s="19">
        <v>0</v>
      </c>
      <c r="BR30" s="19">
        <v>0.21965682315163215</v>
      </c>
      <c r="BS30" s="19">
        <v>0</v>
      </c>
      <c r="BT30" s="19">
        <v>29.104529067591258</v>
      </c>
      <c r="BU30" s="19">
        <v>0</v>
      </c>
      <c r="BV30" s="19">
        <v>0</v>
      </c>
      <c r="BW30" s="19">
        <v>0</v>
      </c>
      <c r="BX30" s="19">
        <v>193.89547093240873</v>
      </c>
      <c r="BY30" s="19">
        <v>0</v>
      </c>
      <c r="BZ30" s="19">
        <v>0</v>
      </c>
      <c r="CA30" s="19">
        <v>193.89547093240873</v>
      </c>
      <c r="CB30" s="19">
        <v>223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0.19789631231031474</v>
      </c>
      <c r="E31" s="19">
        <v>0.93011266785847924</v>
      </c>
      <c r="F31" s="19">
        <v>9.8948156155157369E-3</v>
      </c>
      <c r="G31" s="19">
        <v>0</v>
      </c>
      <c r="H31" s="19">
        <v>0</v>
      </c>
      <c r="I31" s="19">
        <v>0</v>
      </c>
      <c r="J31" s="19">
        <v>0</v>
      </c>
      <c r="K31" s="19">
        <v>4.6901426017544594</v>
      </c>
      <c r="L31" s="19">
        <v>26.023365068806385</v>
      </c>
      <c r="M31" s="19">
        <v>69.837608614310071</v>
      </c>
      <c r="N31" s="19">
        <v>13.803267783644452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5.8775204756163468</v>
      </c>
      <c r="X31" s="19">
        <v>0</v>
      </c>
      <c r="Y31" s="19">
        <v>6.2337338377749134</v>
      </c>
      <c r="Z31" s="19">
        <v>0</v>
      </c>
      <c r="AA31" s="19">
        <v>9.8948156155157369E-3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0.14842223423273604</v>
      </c>
      <c r="AT31" s="19">
        <v>0</v>
      </c>
      <c r="AU31" s="19">
        <v>0</v>
      </c>
      <c r="AV31" s="19">
        <v>0</v>
      </c>
      <c r="AW31" s="19">
        <v>0</v>
      </c>
      <c r="AX31" s="19">
        <v>1.9789631231031474E-2</v>
      </c>
      <c r="AY31" s="19">
        <v>12.041990604082651</v>
      </c>
      <c r="AZ31" s="19">
        <v>0</v>
      </c>
      <c r="BA31" s="19">
        <v>0</v>
      </c>
      <c r="BB31" s="19">
        <v>0</v>
      </c>
      <c r="BC31" s="19">
        <v>0</v>
      </c>
      <c r="BD31" s="19">
        <v>1.9789631231031474E-2</v>
      </c>
      <c r="BE31" s="19">
        <v>0</v>
      </c>
      <c r="BF31" s="19">
        <v>0</v>
      </c>
      <c r="BG31" s="19">
        <v>1.9789631231031474E-2</v>
      </c>
      <c r="BH31" s="19">
        <v>0</v>
      </c>
      <c r="BI31" s="19">
        <v>0</v>
      </c>
      <c r="BJ31" s="19">
        <v>9.8948156155157369E-3</v>
      </c>
      <c r="BK31" s="19">
        <v>0</v>
      </c>
      <c r="BL31" s="19">
        <v>1.0290608240136365</v>
      </c>
      <c r="BM31" s="19">
        <v>0.82126969608780609</v>
      </c>
      <c r="BN31" s="19">
        <v>8.9053340539641618E-2</v>
      </c>
      <c r="BO31" s="19">
        <v>0.37600299338959797</v>
      </c>
      <c r="BP31" s="19">
        <v>0.26716002161892483</v>
      </c>
      <c r="BQ31" s="19">
        <v>0</v>
      </c>
      <c r="BR31" s="19">
        <v>9.8948156155157369E-2</v>
      </c>
      <c r="BS31" s="19">
        <v>0</v>
      </c>
      <c r="BT31" s="19">
        <v>142.55460857273522</v>
      </c>
      <c r="BU31" s="19">
        <v>0</v>
      </c>
      <c r="BV31" s="19">
        <v>0</v>
      </c>
      <c r="BW31" s="19">
        <v>0</v>
      </c>
      <c r="BX31" s="19">
        <v>95.445391427264781</v>
      </c>
      <c r="BY31" s="19">
        <v>0</v>
      </c>
      <c r="BZ31" s="19">
        <v>0</v>
      </c>
      <c r="CA31" s="19">
        <v>95.445391427264781</v>
      </c>
      <c r="CB31" s="19">
        <v>238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3.7290573475747809E-4</v>
      </c>
      <c r="E36" s="19">
        <v>9.0562821298244677E-3</v>
      </c>
      <c r="F36" s="19">
        <v>0</v>
      </c>
      <c r="G36" s="19">
        <v>7.7244759342620466E-4</v>
      </c>
      <c r="H36" s="19">
        <v>0</v>
      </c>
      <c r="I36" s="19">
        <v>7.9908371733745302E-5</v>
      </c>
      <c r="J36" s="19">
        <v>0</v>
      </c>
      <c r="K36" s="19">
        <v>8.2545348000958904E-2</v>
      </c>
      <c r="L36" s="19">
        <v>0</v>
      </c>
      <c r="M36" s="19">
        <v>0.18898329915030765</v>
      </c>
      <c r="N36" s="19">
        <v>4.2058439655861278E-2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1.6940574807554006E-2</v>
      </c>
      <c r="U36" s="19">
        <v>0</v>
      </c>
      <c r="V36" s="19">
        <v>0</v>
      </c>
      <c r="W36" s="19">
        <v>0</v>
      </c>
      <c r="X36" s="19">
        <v>0</v>
      </c>
      <c r="Y36" s="19">
        <v>9.6422768558719341E-3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6.2621527315345066E-2</v>
      </c>
      <c r="AT36" s="19">
        <v>0</v>
      </c>
      <c r="AU36" s="19">
        <v>0</v>
      </c>
      <c r="AV36" s="19">
        <v>0</v>
      </c>
      <c r="AW36" s="19">
        <v>0</v>
      </c>
      <c r="AX36" s="19">
        <v>5.3272247822496873E-5</v>
      </c>
      <c r="AY36" s="19">
        <v>4.2990703992754974E-2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1.0654449564499375E-4</v>
      </c>
      <c r="BH36" s="19">
        <v>0</v>
      </c>
      <c r="BI36" s="19">
        <v>0</v>
      </c>
      <c r="BJ36" s="19">
        <v>0</v>
      </c>
      <c r="BK36" s="19">
        <v>0</v>
      </c>
      <c r="BL36" s="19">
        <v>2.3439789041898623E-3</v>
      </c>
      <c r="BM36" s="19">
        <v>1.9444370455211357E-3</v>
      </c>
      <c r="BN36" s="19">
        <v>7.9908371733745302E-5</v>
      </c>
      <c r="BO36" s="19">
        <v>6.3926697386996242E-4</v>
      </c>
      <c r="BP36" s="19">
        <v>4.2617798257997498E-4</v>
      </c>
      <c r="BQ36" s="19">
        <v>0</v>
      </c>
      <c r="BR36" s="19">
        <v>1.1187172042724342E-3</v>
      </c>
      <c r="BS36" s="19">
        <v>0</v>
      </c>
      <c r="BT36" s="19">
        <v>0.4627760168340303</v>
      </c>
      <c r="BU36" s="19">
        <v>0</v>
      </c>
      <c r="BV36" s="19">
        <v>0</v>
      </c>
      <c r="BW36" s="19">
        <v>0</v>
      </c>
      <c r="BX36" s="19">
        <v>0.53722398316596964</v>
      </c>
      <c r="BY36" s="19">
        <v>0</v>
      </c>
      <c r="BZ36" s="19">
        <v>0</v>
      </c>
      <c r="CA36" s="19">
        <v>0.53722398316596964</v>
      </c>
      <c r="CB36" s="19">
        <v>1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4.4069514844315707</v>
      </c>
      <c r="E37" s="19">
        <v>45.874969828626597</v>
      </c>
      <c r="F37" s="19">
        <v>3.4221578566256334</v>
      </c>
      <c r="G37" s="19">
        <v>0</v>
      </c>
      <c r="H37" s="19">
        <v>0</v>
      </c>
      <c r="I37" s="19">
        <v>0</v>
      </c>
      <c r="J37" s="19">
        <v>0</v>
      </c>
      <c r="K37" s="19">
        <v>37.770938933140236</v>
      </c>
      <c r="L37" s="19">
        <v>0</v>
      </c>
      <c r="M37" s="19">
        <v>2.8394882935071206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8.2066135650494809E-2</v>
      </c>
      <c r="BI37" s="19">
        <v>0</v>
      </c>
      <c r="BJ37" s="19">
        <v>0</v>
      </c>
      <c r="BK37" s="19">
        <v>0</v>
      </c>
      <c r="BL37" s="19">
        <v>0.25440502051653391</v>
      </c>
      <c r="BM37" s="19">
        <v>0.25440502051653391</v>
      </c>
      <c r="BN37" s="19">
        <v>0</v>
      </c>
      <c r="BO37" s="19">
        <v>2.0516533912623702E-2</v>
      </c>
      <c r="BP37" s="19">
        <v>1.6413227130098962E-2</v>
      </c>
      <c r="BQ37" s="19">
        <v>0.11899589669321747</v>
      </c>
      <c r="BR37" s="19">
        <v>3.0241370987207339</v>
      </c>
      <c r="BS37" s="19">
        <v>0</v>
      </c>
      <c r="BT37" s="19">
        <v>98.085445329471398</v>
      </c>
      <c r="BU37" s="19">
        <v>0</v>
      </c>
      <c r="BV37" s="19">
        <v>0</v>
      </c>
      <c r="BW37" s="19">
        <v>0</v>
      </c>
      <c r="BX37" s="19">
        <v>37.914554670528602</v>
      </c>
      <c r="BY37" s="19">
        <v>0</v>
      </c>
      <c r="BZ37" s="19">
        <v>0</v>
      </c>
      <c r="CA37" s="19">
        <v>37.914554670528602</v>
      </c>
      <c r="CB37" s="19">
        <v>136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3.7255850671012759E-2</v>
      </c>
      <c r="E38" s="19">
        <v>0.33530265603911485</v>
      </c>
      <c r="F38" s="19">
        <v>1.6934477577733073E-2</v>
      </c>
      <c r="G38" s="19">
        <v>0</v>
      </c>
      <c r="H38" s="19">
        <v>0</v>
      </c>
      <c r="I38" s="19">
        <v>0</v>
      </c>
      <c r="J38" s="19">
        <v>0</v>
      </c>
      <c r="K38" s="19">
        <v>9.0091420713539936</v>
      </c>
      <c r="L38" s="19">
        <v>0</v>
      </c>
      <c r="M38" s="19">
        <v>17.710076650793248</v>
      </c>
      <c r="N38" s="19">
        <v>0.92462247574422574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5.0803432733199219E-2</v>
      </c>
      <c r="Z38" s="19">
        <v>0</v>
      </c>
      <c r="AA38" s="19">
        <v>1.6934477577733073E-2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6.773791031093229E-3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0.88059283404211974</v>
      </c>
      <c r="AT38" s="19">
        <v>6.773791031093229E-3</v>
      </c>
      <c r="AU38" s="19">
        <v>0</v>
      </c>
      <c r="AV38" s="19">
        <v>0</v>
      </c>
      <c r="AW38" s="19">
        <v>5.4190328248745832E-2</v>
      </c>
      <c r="AX38" s="19">
        <v>0.70447426723369577</v>
      </c>
      <c r="AY38" s="19">
        <v>13.351142122284754</v>
      </c>
      <c r="AZ38" s="19">
        <v>0</v>
      </c>
      <c r="BA38" s="19">
        <v>0</v>
      </c>
      <c r="BB38" s="19">
        <v>9.1446178919758592E-2</v>
      </c>
      <c r="BC38" s="19">
        <v>0</v>
      </c>
      <c r="BD38" s="19">
        <v>6.773791031093229E-3</v>
      </c>
      <c r="BE38" s="19">
        <v>0</v>
      </c>
      <c r="BF38" s="19">
        <v>5.4190328248745832E-2</v>
      </c>
      <c r="BG38" s="19">
        <v>1.6934477577733073E-2</v>
      </c>
      <c r="BH38" s="19">
        <v>5.4190328248745832E-2</v>
      </c>
      <c r="BI38" s="19">
        <v>0</v>
      </c>
      <c r="BJ38" s="19">
        <v>0</v>
      </c>
      <c r="BK38" s="19">
        <v>0</v>
      </c>
      <c r="BL38" s="19">
        <v>2.8720873971835292</v>
      </c>
      <c r="BM38" s="19">
        <v>3.1294914563650713</v>
      </c>
      <c r="BN38" s="19">
        <v>0.39287987980340727</v>
      </c>
      <c r="BO38" s="19">
        <v>4.0778222007181233</v>
      </c>
      <c r="BP38" s="19">
        <v>1.2362168631745143</v>
      </c>
      <c r="BQ38" s="19">
        <v>2.3708268608826299E-2</v>
      </c>
      <c r="BR38" s="19">
        <v>0.12192823855967812</v>
      </c>
      <c r="BS38" s="19">
        <v>0</v>
      </c>
      <c r="BT38" s="19">
        <v>55.182688634800982</v>
      </c>
      <c r="BU38" s="19">
        <v>0</v>
      </c>
      <c r="BV38" s="19">
        <v>0</v>
      </c>
      <c r="BW38" s="19">
        <v>0</v>
      </c>
      <c r="BX38" s="19">
        <v>343.81731136519903</v>
      </c>
      <c r="BY38" s="19">
        <v>0</v>
      </c>
      <c r="BZ38" s="19">
        <v>0</v>
      </c>
      <c r="CA38" s="19">
        <v>343.81731136519903</v>
      </c>
      <c r="CB38" s="19">
        <v>399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18.429780590023832</v>
      </c>
      <c r="L39" s="19">
        <v>0</v>
      </c>
      <c r="M39" s="19">
        <v>4.3060235023420164E-2</v>
      </c>
      <c r="N39" s="19">
        <v>413.11989481469311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4.3060235023420164E-2</v>
      </c>
      <c r="AS39" s="19">
        <v>0.55978305530446215</v>
      </c>
      <c r="AT39" s="19">
        <v>0.30142164516394121</v>
      </c>
      <c r="AU39" s="19">
        <v>0</v>
      </c>
      <c r="AV39" s="19">
        <v>0.38754211521078147</v>
      </c>
      <c r="AW39" s="19">
        <v>0</v>
      </c>
      <c r="AX39" s="19">
        <v>26.438984304379982</v>
      </c>
      <c r="AY39" s="19">
        <v>1540.7382693729969</v>
      </c>
      <c r="AZ39" s="19">
        <v>0</v>
      </c>
      <c r="BA39" s="19">
        <v>0</v>
      </c>
      <c r="BB39" s="19">
        <v>0</v>
      </c>
      <c r="BC39" s="19">
        <v>0</v>
      </c>
      <c r="BD39" s="19">
        <v>7.79390253923905</v>
      </c>
      <c r="BE39" s="19">
        <v>0</v>
      </c>
      <c r="BF39" s="19">
        <v>8.6120470046840328E-2</v>
      </c>
      <c r="BG39" s="19">
        <v>0</v>
      </c>
      <c r="BH39" s="19">
        <v>0</v>
      </c>
      <c r="BI39" s="19">
        <v>0</v>
      </c>
      <c r="BJ39" s="19">
        <v>4.3060235023420164E-2</v>
      </c>
      <c r="BK39" s="19">
        <v>0</v>
      </c>
      <c r="BL39" s="19">
        <v>4.99498726271674</v>
      </c>
      <c r="BM39" s="19">
        <v>4.0476620922014961</v>
      </c>
      <c r="BN39" s="19">
        <v>0.38754211521078147</v>
      </c>
      <c r="BO39" s="19">
        <v>1.8946503410304874</v>
      </c>
      <c r="BP39" s="19">
        <v>6.9326978387706468</v>
      </c>
      <c r="BQ39" s="19">
        <v>1.6362889308899662</v>
      </c>
      <c r="BR39" s="19">
        <v>0.77508423042156294</v>
      </c>
      <c r="BS39" s="19">
        <v>0</v>
      </c>
      <c r="BT39" s="19">
        <v>2028.653792423371</v>
      </c>
      <c r="BU39" s="19">
        <v>0</v>
      </c>
      <c r="BV39" s="19">
        <v>0</v>
      </c>
      <c r="BW39" s="19">
        <v>0</v>
      </c>
      <c r="BX39" s="19">
        <v>2687.3462075766292</v>
      </c>
      <c r="BY39" s="19">
        <v>0</v>
      </c>
      <c r="BZ39" s="19">
        <v>0</v>
      </c>
      <c r="CA39" s="19">
        <v>2687.3462075766292</v>
      </c>
      <c r="CB39" s="19">
        <v>4716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189.2918673455346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189.2918673455346</v>
      </c>
      <c r="BU40" s="19">
        <v>0</v>
      </c>
      <c r="BV40" s="19">
        <v>0</v>
      </c>
      <c r="BW40" s="19">
        <v>0</v>
      </c>
      <c r="BX40" s="19">
        <v>3548.7081326544653</v>
      </c>
      <c r="BY40" s="19">
        <v>0</v>
      </c>
      <c r="BZ40" s="19">
        <v>0</v>
      </c>
      <c r="CA40" s="19">
        <v>3548.7081326544653</v>
      </c>
      <c r="CB40" s="19">
        <v>3738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0.65408850846840283</v>
      </c>
      <c r="E42" s="19">
        <v>0</v>
      </c>
      <c r="F42" s="19">
        <v>0</v>
      </c>
      <c r="G42" s="19">
        <v>0.34299763248952836</v>
      </c>
      <c r="H42" s="19">
        <v>0</v>
      </c>
      <c r="I42" s="19">
        <v>0</v>
      </c>
      <c r="J42" s="19">
        <v>2.6588963758878161E-3</v>
      </c>
      <c r="K42" s="19">
        <v>0</v>
      </c>
      <c r="L42" s="19">
        <v>0.13294481879439082</v>
      </c>
      <c r="M42" s="19">
        <v>0.26588963758878165</v>
      </c>
      <c r="N42" s="19">
        <v>0</v>
      </c>
      <c r="O42" s="19">
        <v>0</v>
      </c>
      <c r="P42" s="19">
        <v>8.8115825896922235</v>
      </c>
      <c r="Q42" s="19">
        <v>41.037406665452558</v>
      </c>
      <c r="R42" s="19">
        <v>7.9740302312875606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2.6588963758878162E-2</v>
      </c>
      <c r="Z42" s="19">
        <v>0</v>
      </c>
      <c r="AA42" s="19">
        <v>4.2542342014205058E-2</v>
      </c>
      <c r="AB42" s="19">
        <v>4.2542342014205058E-2</v>
      </c>
      <c r="AC42" s="19">
        <v>1.3294481879439081E-2</v>
      </c>
      <c r="AD42" s="19">
        <v>0</v>
      </c>
      <c r="AE42" s="19">
        <v>0</v>
      </c>
      <c r="AF42" s="19">
        <v>0.10635585503551265</v>
      </c>
      <c r="AG42" s="19">
        <v>0</v>
      </c>
      <c r="AH42" s="19">
        <v>7.9766891276634496E-3</v>
      </c>
      <c r="AI42" s="19">
        <v>0</v>
      </c>
      <c r="AJ42" s="19">
        <v>0</v>
      </c>
      <c r="AK42" s="19">
        <v>5.2779093061373157</v>
      </c>
      <c r="AL42" s="19">
        <v>0.14889819704971771</v>
      </c>
      <c r="AM42" s="19">
        <v>3.5708978328173373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1.3294481879439081E-2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1.3294481879439081E-2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4.7860134765980694E-2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0.11699144053906392</v>
      </c>
      <c r="BS42" s="19">
        <v>0</v>
      </c>
      <c r="BT42" s="19">
        <v>68.650045529047532</v>
      </c>
      <c r="BU42" s="19">
        <v>0</v>
      </c>
      <c r="BV42" s="19">
        <v>0</v>
      </c>
      <c r="BW42" s="19">
        <v>0</v>
      </c>
      <c r="BX42" s="19">
        <v>4.3499544709524676</v>
      </c>
      <c r="BY42" s="19">
        <v>0</v>
      </c>
      <c r="BZ42" s="19">
        <v>0</v>
      </c>
      <c r="CA42" s="19">
        <v>4.3499544709524676</v>
      </c>
      <c r="CB42" s="19">
        <v>73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2.7884906744684188</v>
      </c>
      <c r="E43" s="19">
        <v>6.1360430489525102E-2</v>
      </c>
      <c r="F43" s="19">
        <v>6.1360430489525102E-2</v>
      </c>
      <c r="G43" s="19">
        <v>0.92040645734287652</v>
      </c>
      <c r="H43" s="19">
        <v>0.5795151768455149</v>
      </c>
      <c r="I43" s="19">
        <v>0</v>
      </c>
      <c r="J43" s="19">
        <v>3.4089128049736163E-2</v>
      </c>
      <c r="K43" s="19">
        <v>0</v>
      </c>
      <c r="L43" s="19">
        <v>0.80450342197377356</v>
      </c>
      <c r="M43" s="19">
        <v>0.96131341100255996</v>
      </c>
      <c r="N43" s="19">
        <v>0</v>
      </c>
      <c r="O43" s="19">
        <v>0</v>
      </c>
      <c r="P43" s="19">
        <v>24.605532626299567</v>
      </c>
      <c r="Q43" s="19">
        <v>4.6020322867143824</v>
      </c>
      <c r="R43" s="19">
        <v>7.6836894624105323</v>
      </c>
      <c r="S43" s="19">
        <v>0</v>
      </c>
      <c r="T43" s="19">
        <v>0.92722428295282378</v>
      </c>
      <c r="U43" s="19">
        <v>0</v>
      </c>
      <c r="V43" s="19">
        <v>0</v>
      </c>
      <c r="W43" s="19">
        <v>0</v>
      </c>
      <c r="X43" s="19">
        <v>0</v>
      </c>
      <c r="Y43" s="19">
        <v>0.17044564024868084</v>
      </c>
      <c r="Z43" s="19">
        <v>0</v>
      </c>
      <c r="AA43" s="19">
        <v>6.8178256099472338E-3</v>
      </c>
      <c r="AB43" s="19">
        <v>4.1043310171882341</v>
      </c>
      <c r="AC43" s="19">
        <v>8.1813907319366802E-2</v>
      </c>
      <c r="AD43" s="19">
        <v>0</v>
      </c>
      <c r="AE43" s="19">
        <v>0</v>
      </c>
      <c r="AF43" s="19">
        <v>1.3635651219894468E-2</v>
      </c>
      <c r="AG43" s="19">
        <v>0</v>
      </c>
      <c r="AH43" s="19">
        <v>3.4089128049736163E-2</v>
      </c>
      <c r="AI43" s="19">
        <v>5.454260487957787E-2</v>
      </c>
      <c r="AJ43" s="19">
        <v>4.0906953659683401E-2</v>
      </c>
      <c r="AK43" s="19">
        <v>0</v>
      </c>
      <c r="AL43" s="19">
        <v>0.42952301342667576</v>
      </c>
      <c r="AM43" s="19">
        <v>3.0952928269160438</v>
      </c>
      <c r="AN43" s="19">
        <v>6.8178256099472338E-3</v>
      </c>
      <c r="AO43" s="19">
        <v>0.1636278146387336</v>
      </c>
      <c r="AP43" s="19">
        <v>8.1813907319366802E-2</v>
      </c>
      <c r="AQ43" s="19">
        <v>6.1974034794420358</v>
      </c>
      <c r="AR43" s="19">
        <v>2.0453476829841701E-2</v>
      </c>
      <c r="AS43" s="19">
        <v>0.89313515490308759</v>
      </c>
      <c r="AT43" s="19">
        <v>0.29998432683767828</v>
      </c>
      <c r="AU43" s="19">
        <v>0.10908520975915574</v>
      </c>
      <c r="AV43" s="19">
        <v>0</v>
      </c>
      <c r="AW43" s="19">
        <v>0</v>
      </c>
      <c r="AX43" s="19">
        <v>2.3453320098218486</v>
      </c>
      <c r="AY43" s="19">
        <v>1.5408285878480747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2.7271302439788935E-2</v>
      </c>
      <c r="BH43" s="19">
        <v>0</v>
      </c>
      <c r="BI43" s="19">
        <v>0</v>
      </c>
      <c r="BJ43" s="19">
        <v>8.1813907319366802E-2</v>
      </c>
      <c r="BK43" s="19">
        <v>0</v>
      </c>
      <c r="BL43" s="19">
        <v>0.37498040854709785</v>
      </c>
      <c r="BM43" s="19">
        <v>0.41588736220678124</v>
      </c>
      <c r="BN43" s="19">
        <v>0</v>
      </c>
      <c r="BO43" s="19">
        <v>0.17044564024868084</v>
      </c>
      <c r="BP43" s="19">
        <v>0.10226738414920851</v>
      </c>
      <c r="BQ43" s="19">
        <v>0</v>
      </c>
      <c r="BR43" s="19">
        <v>5.6997022099158876</v>
      </c>
      <c r="BS43" s="19">
        <v>0</v>
      </c>
      <c r="BT43" s="19">
        <v>70.591766365393667</v>
      </c>
      <c r="BU43" s="19">
        <v>0</v>
      </c>
      <c r="BV43" s="19">
        <v>0</v>
      </c>
      <c r="BW43" s="19">
        <v>0</v>
      </c>
      <c r="BX43" s="19">
        <v>190.40823363460635</v>
      </c>
      <c r="BY43" s="19">
        <v>0</v>
      </c>
      <c r="BZ43" s="19">
        <v>0</v>
      </c>
      <c r="CA43" s="19">
        <v>190.40823363460635</v>
      </c>
      <c r="CB43" s="19">
        <v>261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8.4718726737797317E-3</v>
      </c>
      <c r="E45" s="19">
        <v>4.2359363368898659E-3</v>
      </c>
      <c r="F45" s="19">
        <v>0</v>
      </c>
      <c r="G45" s="19">
        <v>0</v>
      </c>
      <c r="H45" s="19">
        <v>1.6943745347559463E-2</v>
      </c>
      <c r="I45" s="19">
        <v>0</v>
      </c>
      <c r="J45" s="19">
        <v>0</v>
      </c>
      <c r="K45" s="19">
        <v>2.1179681684449329E-2</v>
      </c>
      <c r="L45" s="19">
        <v>0</v>
      </c>
      <c r="M45" s="19">
        <v>3.8123427032008786E-2</v>
      </c>
      <c r="N45" s="19">
        <v>0</v>
      </c>
      <c r="O45" s="19">
        <v>0</v>
      </c>
      <c r="P45" s="19">
        <v>0</v>
      </c>
      <c r="Q45" s="19">
        <v>0</v>
      </c>
      <c r="R45" s="19">
        <v>27.520878380773457</v>
      </c>
      <c r="S45" s="19">
        <v>0</v>
      </c>
      <c r="T45" s="19">
        <v>0.40664988834142707</v>
      </c>
      <c r="U45" s="19">
        <v>0</v>
      </c>
      <c r="V45" s="19">
        <v>0</v>
      </c>
      <c r="W45" s="19">
        <v>0</v>
      </c>
      <c r="X45" s="19">
        <v>0</v>
      </c>
      <c r="Y45" s="19">
        <v>1.2707809010669596E-2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0.19908900783382369</v>
      </c>
      <c r="AG45" s="19">
        <v>0</v>
      </c>
      <c r="AH45" s="19">
        <v>0</v>
      </c>
      <c r="AI45" s="19">
        <v>0</v>
      </c>
      <c r="AJ45" s="19">
        <v>8.4718726737797317E-3</v>
      </c>
      <c r="AK45" s="19">
        <v>2.5415618021339192E-2</v>
      </c>
      <c r="AL45" s="19">
        <v>0</v>
      </c>
      <c r="AM45" s="19">
        <v>0.1863811988231541</v>
      </c>
      <c r="AN45" s="19">
        <v>0</v>
      </c>
      <c r="AO45" s="19">
        <v>0.64386232320725956</v>
      </c>
      <c r="AP45" s="19">
        <v>0</v>
      </c>
      <c r="AQ45" s="19">
        <v>0.19061713516004394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4.2359363368898659E-3</v>
      </c>
      <c r="AY45" s="19">
        <v>0</v>
      </c>
      <c r="AZ45" s="19">
        <v>0</v>
      </c>
      <c r="BA45" s="19">
        <v>0.16943745347559463</v>
      </c>
      <c r="BB45" s="19">
        <v>0</v>
      </c>
      <c r="BC45" s="19">
        <v>1.2707809010669596E-2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2.5415618021339192E-2</v>
      </c>
      <c r="BK45" s="19">
        <v>0.30922335259296019</v>
      </c>
      <c r="BL45" s="19">
        <v>0.11437028109602637</v>
      </c>
      <c r="BM45" s="19">
        <v>4.2359363368898659E-3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29.922654283790013</v>
      </c>
      <c r="BU45" s="19">
        <v>0</v>
      </c>
      <c r="BV45" s="19">
        <v>0</v>
      </c>
      <c r="BW45" s="19">
        <v>0</v>
      </c>
      <c r="BX45" s="19">
        <v>209.07734571620998</v>
      </c>
      <c r="BY45" s="19">
        <v>0</v>
      </c>
      <c r="BZ45" s="19">
        <v>0</v>
      </c>
      <c r="CA45" s="19">
        <v>209.07734571620998</v>
      </c>
      <c r="CB45" s="19">
        <v>239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4.4996950599715388</v>
      </c>
      <c r="E46" s="19">
        <v>2.8926611099817032</v>
      </c>
      <c r="F46" s="19">
        <v>0.17015653588127669</v>
      </c>
      <c r="G46" s="19">
        <v>7.562512705834519E-2</v>
      </c>
      <c r="H46" s="19">
        <v>0</v>
      </c>
      <c r="I46" s="19">
        <v>0</v>
      </c>
      <c r="J46" s="19">
        <v>0</v>
      </c>
      <c r="K46" s="19">
        <v>0.38757877617401909</v>
      </c>
      <c r="L46" s="19">
        <v>0</v>
      </c>
      <c r="M46" s="19">
        <v>3.9703191705631227</v>
      </c>
      <c r="N46" s="19">
        <v>0.98312665175848746</v>
      </c>
      <c r="O46" s="19">
        <v>0</v>
      </c>
      <c r="P46" s="19">
        <v>0.33085993088026022</v>
      </c>
      <c r="Q46" s="19">
        <v>0</v>
      </c>
      <c r="R46" s="19">
        <v>0</v>
      </c>
      <c r="S46" s="19">
        <v>39.542488310632244</v>
      </c>
      <c r="T46" s="19">
        <v>4.6793047367351086</v>
      </c>
      <c r="U46" s="19">
        <v>0</v>
      </c>
      <c r="V46" s="19">
        <v>0</v>
      </c>
      <c r="W46" s="19">
        <v>0</v>
      </c>
      <c r="X46" s="19">
        <v>0.20796909941044928</v>
      </c>
      <c r="Y46" s="19">
        <v>0.48211018499695057</v>
      </c>
      <c r="Z46" s="19">
        <v>0</v>
      </c>
      <c r="AA46" s="19">
        <v>0</v>
      </c>
      <c r="AB46" s="19">
        <v>0</v>
      </c>
      <c r="AC46" s="19">
        <v>0.46320390323236427</v>
      </c>
      <c r="AD46" s="19">
        <v>0.17015653588127669</v>
      </c>
      <c r="AE46" s="19">
        <v>0</v>
      </c>
      <c r="AF46" s="19">
        <v>2.9304736735108761</v>
      </c>
      <c r="AG46" s="19">
        <v>0</v>
      </c>
      <c r="AH46" s="19">
        <v>2.8359422646879445E-2</v>
      </c>
      <c r="AI46" s="19">
        <v>4.4335230737954872</v>
      </c>
      <c r="AJ46" s="19">
        <v>2.817035982923358</v>
      </c>
      <c r="AK46" s="19">
        <v>0.99257979264078067</v>
      </c>
      <c r="AL46" s="19">
        <v>2.8453954055702377</v>
      </c>
      <c r="AM46" s="19">
        <v>72.855356779833301</v>
      </c>
      <c r="AN46" s="19">
        <v>0</v>
      </c>
      <c r="AO46" s="19">
        <v>4.4902419190892457</v>
      </c>
      <c r="AP46" s="19">
        <v>6.617198617605205E-2</v>
      </c>
      <c r="AQ46" s="19">
        <v>68.686521650742023</v>
      </c>
      <c r="AR46" s="19">
        <v>0</v>
      </c>
      <c r="AS46" s="19">
        <v>23.387070542793253</v>
      </c>
      <c r="AT46" s="19">
        <v>0</v>
      </c>
      <c r="AU46" s="19">
        <v>0</v>
      </c>
      <c r="AV46" s="19">
        <v>0</v>
      </c>
      <c r="AW46" s="19">
        <v>0.86968896117096972</v>
      </c>
      <c r="AX46" s="19">
        <v>0</v>
      </c>
      <c r="AY46" s="19">
        <v>0</v>
      </c>
      <c r="AZ46" s="19">
        <v>0</v>
      </c>
      <c r="BA46" s="19">
        <v>2.1175035576336656</v>
      </c>
      <c r="BB46" s="19">
        <v>0</v>
      </c>
      <c r="BC46" s="19">
        <v>0</v>
      </c>
      <c r="BD46" s="19">
        <v>0</v>
      </c>
      <c r="BE46" s="19">
        <v>5.9743850376092702</v>
      </c>
      <c r="BF46" s="19">
        <v>0</v>
      </c>
      <c r="BG46" s="19">
        <v>0</v>
      </c>
      <c r="BH46" s="19">
        <v>0</v>
      </c>
      <c r="BI46" s="19">
        <v>0</v>
      </c>
      <c r="BJ46" s="19">
        <v>1.3423460052856273</v>
      </c>
      <c r="BK46" s="19">
        <v>0</v>
      </c>
      <c r="BL46" s="19">
        <v>0.72789184793657247</v>
      </c>
      <c r="BM46" s="19">
        <v>0.2646879447042082</v>
      </c>
      <c r="BN46" s="19">
        <v>0</v>
      </c>
      <c r="BO46" s="19">
        <v>1.8906281764586298E-2</v>
      </c>
      <c r="BP46" s="19">
        <v>0</v>
      </c>
      <c r="BQ46" s="19">
        <v>0</v>
      </c>
      <c r="BR46" s="19">
        <v>2.3160195161618216</v>
      </c>
      <c r="BS46" s="19">
        <v>0</v>
      </c>
      <c r="BT46" s="19">
        <v>256.01941451514534</v>
      </c>
      <c r="BU46" s="19">
        <v>0</v>
      </c>
      <c r="BV46" s="19">
        <v>0</v>
      </c>
      <c r="BW46" s="19">
        <v>0</v>
      </c>
      <c r="BX46" s="19">
        <v>21.988005692213864</v>
      </c>
      <c r="BY46" s="19">
        <v>0.99257979264078067</v>
      </c>
      <c r="BZ46" s="19">
        <v>0</v>
      </c>
      <c r="CA46" s="19">
        <v>22.980585484854647</v>
      </c>
      <c r="CB46" s="19">
        <v>279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8.5219928640559317</v>
      </c>
      <c r="E48" s="19">
        <v>2.8881216866251607</v>
      </c>
      <c r="F48" s="19">
        <v>0.4271165874586505</v>
      </c>
      <c r="G48" s="19">
        <v>0.10169442558539299</v>
      </c>
      <c r="H48" s="19">
        <v>0.71186097909775081</v>
      </c>
      <c r="I48" s="19">
        <v>1.5254163837808945</v>
      </c>
      <c r="J48" s="19">
        <v>0.44745547257572915</v>
      </c>
      <c r="K48" s="19">
        <v>56.501422855244343</v>
      </c>
      <c r="L48" s="19">
        <v>0.61016655351235782</v>
      </c>
      <c r="M48" s="19">
        <v>72.487786557268123</v>
      </c>
      <c r="N48" s="19">
        <v>4.7592991173963917</v>
      </c>
      <c r="O48" s="19">
        <v>22.067690352030276</v>
      </c>
      <c r="P48" s="19">
        <v>14.50162508847704</v>
      </c>
      <c r="Q48" s="19">
        <v>13.993152960550074</v>
      </c>
      <c r="R48" s="19">
        <v>14.705013939647825</v>
      </c>
      <c r="S48" s="19">
        <v>13.281291981452323</v>
      </c>
      <c r="T48" s="19">
        <v>169.64664076155256</v>
      </c>
      <c r="U48" s="19">
        <v>33.498143787828447</v>
      </c>
      <c r="V48" s="19">
        <v>2.2576162479957245</v>
      </c>
      <c r="W48" s="19">
        <v>0.71186097909775081</v>
      </c>
      <c r="X48" s="19">
        <v>1.4237219581955016</v>
      </c>
      <c r="Y48" s="19">
        <v>4.1084547936498765</v>
      </c>
      <c r="Z48" s="19">
        <v>31.057477573779018</v>
      </c>
      <c r="AA48" s="19">
        <v>17.552457856038828</v>
      </c>
      <c r="AB48" s="19">
        <v>44.054025163592243</v>
      </c>
      <c r="AC48" s="19">
        <v>43.077758677972469</v>
      </c>
      <c r="AD48" s="19">
        <v>0.65084432374651513</v>
      </c>
      <c r="AE48" s="19">
        <v>0.28474439163910037</v>
      </c>
      <c r="AF48" s="19">
        <v>29.186300143007784</v>
      </c>
      <c r="AG48" s="19">
        <v>27.945628150865989</v>
      </c>
      <c r="AH48" s="19">
        <v>9.9253759371343548</v>
      </c>
      <c r="AI48" s="19">
        <v>4.1084547936498765</v>
      </c>
      <c r="AJ48" s="19">
        <v>9.0304649919828979</v>
      </c>
      <c r="AK48" s="19">
        <v>17.349069004868042</v>
      </c>
      <c r="AL48" s="19">
        <v>1.5457552688979734</v>
      </c>
      <c r="AM48" s="19">
        <v>20.31854623196152</v>
      </c>
      <c r="AN48" s="19">
        <v>0.28474439163910037</v>
      </c>
      <c r="AO48" s="19">
        <v>1.2813497623759516</v>
      </c>
      <c r="AP48" s="19">
        <v>1.2203331070247156</v>
      </c>
      <c r="AQ48" s="19">
        <v>10.291475869241768</v>
      </c>
      <c r="AR48" s="19">
        <v>16.271108093662878</v>
      </c>
      <c r="AS48" s="19">
        <v>107.14524679677005</v>
      </c>
      <c r="AT48" s="19">
        <v>3.6406604359570687</v>
      </c>
      <c r="AU48" s="19">
        <v>1.3220275326101087</v>
      </c>
      <c r="AV48" s="19">
        <v>0.40677770234157196</v>
      </c>
      <c r="AW48" s="19">
        <v>5.288110130440435</v>
      </c>
      <c r="AX48" s="19">
        <v>4.0270992531815626</v>
      </c>
      <c r="AY48" s="19">
        <v>25.077845349357908</v>
      </c>
      <c r="AZ48" s="19">
        <v>35.450676759067996</v>
      </c>
      <c r="BA48" s="19">
        <v>2.277955133112803</v>
      </c>
      <c r="BB48" s="19">
        <v>1.0169442558539299</v>
      </c>
      <c r="BC48" s="19">
        <v>6.4067488118797584</v>
      </c>
      <c r="BD48" s="19">
        <v>39.152353850376301</v>
      </c>
      <c r="BE48" s="19">
        <v>5.979632224421108</v>
      </c>
      <c r="BF48" s="19">
        <v>31.220188654715646</v>
      </c>
      <c r="BG48" s="19">
        <v>10.982997963222443</v>
      </c>
      <c r="BH48" s="19">
        <v>11.044014618573678</v>
      </c>
      <c r="BI48" s="19">
        <v>9.3965649240903115</v>
      </c>
      <c r="BJ48" s="19">
        <v>44.603175061753362</v>
      </c>
      <c r="BK48" s="19">
        <v>0.87457206003437959</v>
      </c>
      <c r="BL48" s="19">
        <v>20.11515738079073</v>
      </c>
      <c r="BM48" s="19">
        <v>16.779580221589843</v>
      </c>
      <c r="BN48" s="19">
        <v>8.4813150938217738</v>
      </c>
      <c r="BO48" s="19">
        <v>2.4203273289323528</v>
      </c>
      <c r="BP48" s="19">
        <v>14.298236237306252</v>
      </c>
      <c r="BQ48" s="19">
        <v>0.69152209398067233</v>
      </c>
      <c r="BR48" s="19">
        <v>12.223669955364237</v>
      </c>
      <c r="BS48" s="19">
        <v>0</v>
      </c>
      <c r="BT48" s="19">
        <v>1144.9368598957053</v>
      </c>
      <c r="BU48" s="19">
        <v>0</v>
      </c>
      <c r="BV48" s="19">
        <v>0</v>
      </c>
      <c r="BW48" s="19">
        <v>0</v>
      </c>
      <c r="BX48" s="19">
        <v>263.06314010429458</v>
      </c>
      <c r="BY48" s="19">
        <v>0</v>
      </c>
      <c r="BZ48" s="19">
        <v>0</v>
      </c>
      <c r="CA48" s="19">
        <v>263.06314010429458</v>
      </c>
      <c r="CB48" s="19">
        <v>1408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2.3449478399422782E-2</v>
      </c>
      <c r="E49" s="19">
        <v>0</v>
      </c>
      <c r="F49" s="19">
        <v>1.8759582719538228E-2</v>
      </c>
      <c r="G49" s="19">
        <v>0</v>
      </c>
      <c r="H49" s="19">
        <v>2.8139374079307337E-2</v>
      </c>
      <c r="I49" s="19">
        <v>6.0968643838499238E-2</v>
      </c>
      <c r="J49" s="19">
        <v>2.3449478399422782E-2</v>
      </c>
      <c r="K49" s="19">
        <v>0.24856447103388146</v>
      </c>
      <c r="L49" s="19">
        <v>9.3797913597691129E-2</v>
      </c>
      <c r="M49" s="19">
        <v>0.44085019390914831</v>
      </c>
      <c r="N49" s="19">
        <v>1.3600697471665213</v>
      </c>
      <c r="O49" s="19">
        <v>0</v>
      </c>
      <c r="P49" s="19">
        <v>6.5658539518383782E-2</v>
      </c>
      <c r="Q49" s="19">
        <v>7.0348435198268347E-2</v>
      </c>
      <c r="R49" s="19">
        <v>2.8139374079307337E-2</v>
      </c>
      <c r="S49" s="19">
        <v>8.4418122237922014E-2</v>
      </c>
      <c r="T49" s="19">
        <v>0.78790247422060544</v>
      </c>
      <c r="U49" s="19">
        <v>9.7925021795989533</v>
      </c>
      <c r="V49" s="19">
        <v>2.3449478399422782E-2</v>
      </c>
      <c r="W49" s="19">
        <v>2.8139374079307337E-2</v>
      </c>
      <c r="X49" s="19">
        <v>4.689895679884557E-3</v>
      </c>
      <c r="Y49" s="19">
        <v>0.10317770495746025</v>
      </c>
      <c r="Z49" s="19">
        <v>0</v>
      </c>
      <c r="AA49" s="19">
        <v>4.6898956798845565E-2</v>
      </c>
      <c r="AB49" s="19">
        <v>0.13600697471665213</v>
      </c>
      <c r="AC49" s="19">
        <v>6.5658539518383782E-2</v>
      </c>
      <c r="AD49" s="19">
        <v>7.9728226558037463E-2</v>
      </c>
      <c r="AE49" s="19">
        <v>9.379791359769114E-3</v>
      </c>
      <c r="AF49" s="19">
        <v>0.13131707903676756</v>
      </c>
      <c r="AG49" s="19">
        <v>1.0411568409343717</v>
      </c>
      <c r="AH49" s="19">
        <v>7.5038330878152912E-2</v>
      </c>
      <c r="AI49" s="19">
        <v>0.13131707903676756</v>
      </c>
      <c r="AJ49" s="19">
        <v>0.16414634879595949</v>
      </c>
      <c r="AK49" s="19">
        <v>0.11255749631722935</v>
      </c>
      <c r="AL49" s="19">
        <v>3.7519165439076456E-2</v>
      </c>
      <c r="AM49" s="19">
        <v>0.17352614015572859</v>
      </c>
      <c r="AN49" s="19">
        <v>0</v>
      </c>
      <c r="AO49" s="19">
        <v>0.12193728767699848</v>
      </c>
      <c r="AP49" s="19">
        <v>4.6898956798845565E-2</v>
      </c>
      <c r="AQ49" s="19">
        <v>0.25325436671376605</v>
      </c>
      <c r="AR49" s="19">
        <v>0.67534497790337611</v>
      </c>
      <c r="AS49" s="19">
        <v>39.587409433905535</v>
      </c>
      <c r="AT49" s="19">
        <v>0.34705228031145718</v>
      </c>
      <c r="AU49" s="19">
        <v>4.689895679884557E-3</v>
      </c>
      <c r="AV49" s="19">
        <v>0.22980488831434326</v>
      </c>
      <c r="AW49" s="19">
        <v>0.25794426239365059</v>
      </c>
      <c r="AX49" s="19">
        <v>1.4069687039653668E-2</v>
      </c>
      <c r="AY49" s="19">
        <v>0.31422301055226526</v>
      </c>
      <c r="AZ49" s="19">
        <v>16.067582599284489</v>
      </c>
      <c r="BA49" s="19">
        <v>2.4293659621802002</v>
      </c>
      <c r="BB49" s="19">
        <v>5.4543486757057389</v>
      </c>
      <c r="BC49" s="19">
        <v>6.017136157291886</v>
      </c>
      <c r="BD49" s="19">
        <v>12.592369900490032</v>
      </c>
      <c r="BE49" s="19">
        <v>1.9369269157923217</v>
      </c>
      <c r="BF49" s="19">
        <v>3.0906412530439229</v>
      </c>
      <c r="BG49" s="19">
        <v>2.0401046207497817</v>
      </c>
      <c r="BH49" s="19">
        <v>22.248865105372335</v>
      </c>
      <c r="BI49" s="19">
        <v>0.31891290623214985</v>
      </c>
      <c r="BJ49" s="19">
        <v>9.4266903165679583</v>
      </c>
      <c r="BK49" s="19">
        <v>9.379791359769114E-3</v>
      </c>
      <c r="BL49" s="19">
        <v>6.6971710308751469</v>
      </c>
      <c r="BM49" s="19">
        <v>1.5242160959624809</v>
      </c>
      <c r="BN49" s="19">
        <v>7.0348435198268347E-2</v>
      </c>
      <c r="BO49" s="19">
        <v>0.57216727294591596</v>
      </c>
      <c r="BP49" s="19">
        <v>9.848780927757568E-2</v>
      </c>
      <c r="BQ49" s="19">
        <v>2.4668851276192765</v>
      </c>
      <c r="BR49" s="19">
        <v>3.0390524005651924</v>
      </c>
      <c r="BS49" s="19">
        <v>0</v>
      </c>
      <c r="BT49" s="19">
        <v>153.44400685446291</v>
      </c>
      <c r="BU49" s="19">
        <v>0</v>
      </c>
      <c r="BV49" s="19">
        <v>0</v>
      </c>
      <c r="BW49" s="19">
        <v>0</v>
      </c>
      <c r="BX49" s="19">
        <v>2.5559931455370832</v>
      </c>
      <c r="BY49" s="19">
        <v>0</v>
      </c>
      <c r="BZ49" s="19">
        <v>0</v>
      </c>
      <c r="CA49" s="19">
        <v>2.5559931455370832</v>
      </c>
      <c r="CB49" s="19">
        <v>156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0.49375954027116814</v>
      </c>
      <c r="E55" s="19">
        <v>0.43414968124270453</v>
      </c>
      <c r="F55" s="19">
        <v>3.2706294334201309E-2</v>
      </c>
      <c r="G55" s="19">
        <v>7.9128131453712856E-3</v>
      </c>
      <c r="H55" s="19">
        <v>0.27061820957169791</v>
      </c>
      <c r="I55" s="19">
        <v>0.18199470234353957</v>
      </c>
      <c r="J55" s="19">
        <v>5.4334650264882822E-2</v>
      </c>
      <c r="K55" s="19">
        <v>3.3233815210559396E-2</v>
      </c>
      <c r="L55" s="19">
        <v>5.2752087635808567E-4</v>
      </c>
      <c r="M55" s="19">
        <v>0.2801135853461435</v>
      </c>
      <c r="N55" s="19">
        <v>3.1651252581485143E-2</v>
      </c>
      <c r="O55" s="19">
        <v>2.1100835054323427E-3</v>
      </c>
      <c r="P55" s="19">
        <v>4.642183711951154E-2</v>
      </c>
      <c r="Q55" s="19">
        <v>0</v>
      </c>
      <c r="R55" s="19">
        <v>6.4357546915686459E-2</v>
      </c>
      <c r="S55" s="19">
        <v>0</v>
      </c>
      <c r="T55" s="19">
        <v>0.22103124719403788</v>
      </c>
      <c r="U55" s="19">
        <v>0</v>
      </c>
      <c r="V55" s="19">
        <v>66.721367962647037</v>
      </c>
      <c r="W55" s="19">
        <v>0</v>
      </c>
      <c r="X55" s="19">
        <v>0.73378153901409715</v>
      </c>
      <c r="Y55" s="19">
        <v>0.43309463948998828</v>
      </c>
      <c r="Z55" s="19">
        <v>0.15667370027835145</v>
      </c>
      <c r="AA55" s="19">
        <v>4.7476878872227714E-3</v>
      </c>
      <c r="AB55" s="19">
        <v>0.79339139804256087</v>
      </c>
      <c r="AC55" s="19">
        <v>1.6057735476340127</v>
      </c>
      <c r="AD55" s="19">
        <v>1.1594908862350721</v>
      </c>
      <c r="AE55" s="19">
        <v>8.9678548980874559E-2</v>
      </c>
      <c r="AF55" s="19">
        <v>7.6490527071922415E-2</v>
      </c>
      <c r="AG55" s="19">
        <v>5.2752087635808567E-4</v>
      </c>
      <c r="AH55" s="19">
        <v>0.3497463410254108</v>
      </c>
      <c r="AI55" s="19">
        <v>0.13135269821316334</v>
      </c>
      <c r="AJ55" s="19">
        <v>9.6536320373529674E-2</v>
      </c>
      <c r="AK55" s="19">
        <v>0.16194890904193229</v>
      </c>
      <c r="AL55" s="19">
        <v>7.3852922690131996E-3</v>
      </c>
      <c r="AM55" s="19">
        <v>4.2201670108646852E-2</v>
      </c>
      <c r="AN55" s="19">
        <v>8.2293256711861371E-2</v>
      </c>
      <c r="AO55" s="19">
        <v>9.9701445631678196E-2</v>
      </c>
      <c r="AP55" s="19">
        <v>7.6490527071922415E-2</v>
      </c>
      <c r="AQ55" s="19">
        <v>1.5134573942713476</v>
      </c>
      <c r="AR55" s="19">
        <v>2.6376043817904283E-3</v>
      </c>
      <c r="AS55" s="19">
        <v>2.1839364281224745</v>
      </c>
      <c r="AT55" s="19">
        <v>1.9117356559217025</v>
      </c>
      <c r="AU55" s="19">
        <v>3.1123731705127056E-2</v>
      </c>
      <c r="AV55" s="19">
        <v>0</v>
      </c>
      <c r="AW55" s="19">
        <v>4.7476878872227714E-2</v>
      </c>
      <c r="AX55" s="19">
        <v>7.9128131453712856E-3</v>
      </c>
      <c r="AY55" s="19">
        <v>0.95006509832091224</v>
      </c>
      <c r="AZ55" s="19">
        <v>0</v>
      </c>
      <c r="BA55" s="19">
        <v>2.1100835054323427E-3</v>
      </c>
      <c r="BB55" s="19">
        <v>0</v>
      </c>
      <c r="BC55" s="19">
        <v>0</v>
      </c>
      <c r="BD55" s="19">
        <v>0</v>
      </c>
      <c r="BE55" s="19">
        <v>1.5825626290742571E-3</v>
      </c>
      <c r="BF55" s="19">
        <v>0</v>
      </c>
      <c r="BG55" s="19">
        <v>9.6536320373529674E-2</v>
      </c>
      <c r="BH55" s="19">
        <v>1.10779384035198E-2</v>
      </c>
      <c r="BI55" s="19">
        <v>9.8646403878962022E-2</v>
      </c>
      <c r="BJ55" s="19">
        <v>1.5825626290742571E-3</v>
      </c>
      <c r="BK55" s="19">
        <v>0</v>
      </c>
      <c r="BL55" s="19">
        <v>0.29910433689503457</v>
      </c>
      <c r="BM55" s="19">
        <v>6.3830026039328358E-2</v>
      </c>
      <c r="BN55" s="19">
        <v>0</v>
      </c>
      <c r="BO55" s="19">
        <v>8.4403340217293708E-3</v>
      </c>
      <c r="BP55" s="19">
        <v>1.4243063661668312E-2</v>
      </c>
      <c r="BQ55" s="19">
        <v>2.1100835054323427E-3</v>
      </c>
      <c r="BR55" s="19">
        <v>0.10233905001346862</v>
      </c>
      <c r="BS55" s="19">
        <v>0</v>
      </c>
      <c r="BT55" s="19">
        <v>82.327545568824647</v>
      </c>
      <c r="BU55" s="19">
        <v>0</v>
      </c>
      <c r="BV55" s="19">
        <v>0</v>
      </c>
      <c r="BW55" s="19">
        <v>0</v>
      </c>
      <c r="BX55" s="19">
        <v>11.672454431175362</v>
      </c>
      <c r="BY55" s="19">
        <v>0</v>
      </c>
      <c r="BZ55" s="19">
        <v>0</v>
      </c>
      <c r="CA55" s="19">
        <v>11.672454431175362</v>
      </c>
      <c r="CB55" s="19">
        <v>94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0.44814352344926367</v>
      </c>
      <c r="E57" s="19">
        <v>0.1513092658562562</v>
      </c>
      <c r="F57" s="19">
        <v>8.5386903668882436E-3</v>
      </c>
      <c r="G57" s="19">
        <v>1.0007712365492673E-2</v>
      </c>
      <c r="H57" s="19">
        <v>9.2456572037166257E-2</v>
      </c>
      <c r="I57" s="19">
        <v>9.1813874912776827E-5</v>
      </c>
      <c r="J57" s="19">
        <v>8.6305042418010208E-3</v>
      </c>
      <c r="K57" s="19">
        <v>9.1813874912776827E-5</v>
      </c>
      <c r="L57" s="19">
        <v>1.6342869734474276E-2</v>
      </c>
      <c r="M57" s="19">
        <v>6.3994270814205445E-2</v>
      </c>
      <c r="N57" s="19">
        <v>1.0283153990231003E-2</v>
      </c>
      <c r="O57" s="19">
        <v>0</v>
      </c>
      <c r="P57" s="19">
        <v>2.2953468728194207E-2</v>
      </c>
      <c r="Q57" s="19">
        <v>0</v>
      </c>
      <c r="R57" s="19">
        <v>2.4147049102060305E-2</v>
      </c>
      <c r="S57" s="19">
        <v>0</v>
      </c>
      <c r="T57" s="19">
        <v>0.24174593264534136</v>
      </c>
      <c r="U57" s="19">
        <v>1.1935803738660985E-3</v>
      </c>
      <c r="V57" s="19">
        <v>0</v>
      </c>
      <c r="W57" s="19">
        <v>8.2632487421499133E-4</v>
      </c>
      <c r="X57" s="19">
        <v>2.5236879797274963</v>
      </c>
      <c r="Y57" s="19">
        <v>0.38203753351206432</v>
      </c>
      <c r="Z57" s="19">
        <v>0.11871534026222043</v>
      </c>
      <c r="AA57" s="19">
        <v>2.0658121855374783E-2</v>
      </c>
      <c r="AB57" s="19">
        <v>5.7659113445223842E-2</v>
      </c>
      <c r="AC57" s="19">
        <v>0.1853722134488964</v>
      </c>
      <c r="AD57" s="19">
        <v>7.8133607550773088E-2</v>
      </c>
      <c r="AE57" s="19">
        <v>9.4384663410334566E-2</v>
      </c>
      <c r="AF57" s="19">
        <v>4.7100517830254506E-2</v>
      </c>
      <c r="AG57" s="19">
        <v>0</v>
      </c>
      <c r="AH57" s="19">
        <v>2.1484446729589775E-2</v>
      </c>
      <c r="AI57" s="19">
        <v>2.7544162473833048E-3</v>
      </c>
      <c r="AJ57" s="19">
        <v>1.0099526240405451E-3</v>
      </c>
      <c r="AK57" s="19">
        <v>1.3772081236916524E-3</v>
      </c>
      <c r="AL57" s="19">
        <v>2.4881560101362516E-2</v>
      </c>
      <c r="AM57" s="19">
        <v>2.4789746226449742E-2</v>
      </c>
      <c r="AN57" s="19">
        <v>2.2035329979066438E-2</v>
      </c>
      <c r="AO57" s="19">
        <v>1.9372727606595908E-2</v>
      </c>
      <c r="AP57" s="19">
        <v>8.979396966469573E-2</v>
      </c>
      <c r="AQ57" s="19">
        <v>9.1813874912776827E-5</v>
      </c>
      <c r="AR57" s="19">
        <v>0</v>
      </c>
      <c r="AS57" s="19">
        <v>4.6549634580777849E-2</v>
      </c>
      <c r="AT57" s="19">
        <v>9.1813874912776827E-5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1.1017664989533219E-3</v>
      </c>
      <c r="BH57" s="19">
        <v>2.7544162473833048E-4</v>
      </c>
      <c r="BI57" s="19">
        <v>0</v>
      </c>
      <c r="BJ57" s="19">
        <v>0</v>
      </c>
      <c r="BK57" s="19">
        <v>0</v>
      </c>
      <c r="BL57" s="19">
        <v>7.3451099930221461E-4</v>
      </c>
      <c r="BM57" s="19">
        <v>2.6626023724705275E-3</v>
      </c>
      <c r="BN57" s="19">
        <v>0</v>
      </c>
      <c r="BO57" s="19">
        <v>2.130081897976422E-2</v>
      </c>
      <c r="BP57" s="19">
        <v>6.9870358808623162E-2</v>
      </c>
      <c r="BQ57" s="19">
        <v>0</v>
      </c>
      <c r="BR57" s="19">
        <v>3.9571780087406805E-2</v>
      </c>
      <c r="BS57" s="19">
        <v>0</v>
      </c>
      <c r="BT57" s="19">
        <v>4.9982555363766572</v>
      </c>
      <c r="BU57" s="19">
        <v>0</v>
      </c>
      <c r="BV57" s="19">
        <v>0</v>
      </c>
      <c r="BW57" s="19">
        <v>0</v>
      </c>
      <c r="BX57" s="19">
        <v>1.7444636233427595E-3</v>
      </c>
      <c r="BY57" s="19">
        <v>0</v>
      </c>
      <c r="BZ57" s="19">
        <v>0</v>
      </c>
      <c r="CA57" s="19">
        <v>1.7444636233427595E-3</v>
      </c>
      <c r="CB57" s="19">
        <v>5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7.3469387755102037E-4</v>
      </c>
      <c r="F59" s="19">
        <v>0</v>
      </c>
      <c r="G59" s="19">
        <v>0</v>
      </c>
      <c r="H59" s="19">
        <v>0.26375510204081631</v>
      </c>
      <c r="I59" s="19">
        <v>5.6816326530612249E-2</v>
      </c>
      <c r="J59" s="19">
        <v>2.2530612244897961E-2</v>
      </c>
      <c r="K59" s="19">
        <v>8.7428571428571439E-2</v>
      </c>
      <c r="L59" s="19">
        <v>0</v>
      </c>
      <c r="M59" s="19">
        <v>8.4000000000000005E-2</v>
      </c>
      <c r="N59" s="19">
        <v>6.1224489795918373E-3</v>
      </c>
      <c r="O59" s="19">
        <v>0</v>
      </c>
      <c r="P59" s="19">
        <v>0.31102040816326526</v>
      </c>
      <c r="Q59" s="19">
        <v>5.1673469387755105E-2</v>
      </c>
      <c r="R59" s="19">
        <v>0.17436734693877551</v>
      </c>
      <c r="S59" s="19">
        <v>0</v>
      </c>
      <c r="T59" s="19">
        <v>0.34481632653061223</v>
      </c>
      <c r="U59" s="19">
        <v>0</v>
      </c>
      <c r="V59" s="19">
        <v>0</v>
      </c>
      <c r="W59" s="19">
        <v>0.12024489795918367</v>
      </c>
      <c r="X59" s="19">
        <v>4.8737142857142857</v>
      </c>
      <c r="Y59" s="19">
        <v>3.0727346938775506</v>
      </c>
      <c r="Z59" s="19">
        <v>0.89461224489795921</v>
      </c>
      <c r="AA59" s="19">
        <v>0.50204081632653064</v>
      </c>
      <c r="AB59" s="19">
        <v>0.60146938775510206</v>
      </c>
      <c r="AC59" s="19">
        <v>0</v>
      </c>
      <c r="AD59" s="19">
        <v>0.1180408163265306</v>
      </c>
      <c r="AE59" s="19">
        <v>7.0775510204081626E-2</v>
      </c>
      <c r="AF59" s="19">
        <v>0.12538775510204081</v>
      </c>
      <c r="AG59" s="19">
        <v>0</v>
      </c>
      <c r="AH59" s="19">
        <v>2.5714285714285717E-2</v>
      </c>
      <c r="AI59" s="19">
        <v>2.4489795918367346E-3</v>
      </c>
      <c r="AJ59" s="19">
        <v>7.591836734693878E-3</v>
      </c>
      <c r="AK59" s="19">
        <v>0</v>
      </c>
      <c r="AL59" s="19">
        <v>4.8979591836734691E-4</v>
      </c>
      <c r="AM59" s="19">
        <v>6.7591836734693878E-2</v>
      </c>
      <c r="AN59" s="19">
        <v>0</v>
      </c>
      <c r="AO59" s="19">
        <v>1.9591836734693877E-3</v>
      </c>
      <c r="AP59" s="19">
        <v>3.6244897959183675E-2</v>
      </c>
      <c r="AQ59" s="19">
        <v>0</v>
      </c>
      <c r="AR59" s="19">
        <v>0</v>
      </c>
      <c r="AS59" s="19">
        <v>1.5183673469387756E-2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1.0775510204081632E-2</v>
      </c>
      <c r="BH59" s="19">
        <v>0</v>
      </c>
      <c r="BI59" s="19">
        <v>0</v>
      </c>
      <c r="BJ59" s="19">
        <v>0</v>
      </c>
      <c r="BK59" s="19">
        <v>0</v>
      </c>
      <c r="BL59" s="19">
        <v>2.2040816326530611E-3</v>
      </c>
      <c r="BM59" s="19">
        <v>8.3265306122448993E-3</v>
      </c>
      <c r="BN59" s="19">
        <v>0</v>
      </c>
      <c r="BO59" s="19">
        <v>2.1551020408163264E-2</v>
      </c>
      <c r="BP59" s="19">
        <v>1.7632653061224489E-2</v>
      </c>
      <c r="BQ59" s="19">
        <v>0</v>
      </c>
      <c r="BR59" s="19">
        <v>0</v>
      </c>
      <c r="BS59" s="19">
        <v>0</v>
      </c>
      <c r="BT59" s="19">
        <v>12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12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0.12038882791676933</v>
      </c>
      <c r="E60" s="19">
        <v>6.7417743633390818E-3</v>
      </c>
      <c r="F60" s="19">
        <v>0</v>
      </c>
      <c r="G60" s="19">
        <v>0</v>
      </c>
      <c r="H60" s="19">
        <v>0.71077564002060611</v>
      </c>
      <c r="I60" s="19">
        <v>0</v>
      </c>
      <c r="J60" s="19">
        <v>0</v>
      </c>
      <c r="K60" s="19">
        <v>1.9262212466683091E-3</v>
      </c>
      <c r="L60" s="19">
        <v>3.8524424933366183E-3</v>
      </c>
      <c r="M60" s="19">
        <v>8.6679956100073913E-3</v>
      </c>
      <c r="N60" s="19">
        <v>0</v>
      </c>
      <c r="O60" s="19">
        <v>3.0819539946692946E-2</v>
      </c>
      <c r="P60" s="19">
        <v>4.1461912334535356</v>
      </c>
      <c r="Q60" s="19">
        <v>0</v>
      </c>
      <c r="R60" s="19">
        <v>1.2703429121777499</v>
      </c>
      <c r="S60" s="19">
        <v>0.57786637400049279</v>
      </c>
      <c r="T60" s="19">
        <v>1.4995632405312789</v>
      </c>
      <c r="U60" s="19">
        <v>4.8155531166707725E-2</v>
      </c>
      <c r="V60" s="19">
        <v>0</v>
      </c>
      <c r="W60" s="19">
        <v>0</v>
      </c>
      <c r="X60" s="19">
        <v>2.0504625170784152</v>
      </c>
      <c r="Y60" s="19">
        <v>2.0523887383250834</v>
      </c>
      <c r="Z60" s="19">
        <v>1.034380809460882</v>
      </c>
      <c r="AA60" s="19">
        <v>6.7417743633390814E-2</v>
      </c>
      <c r="AB60" s="19">
        <v>17.869554505341906</v>
      </c>
      <c r="AC60" s="19">
        <v>1.8347257374515644</v>
      </c>
      <c r="AD60" s="19">
        <v>9.6311062333415457E-4</v>
      </c>
      <c r="AE60" s="19">
        <v>0.2224785539901897</v>
      </c>
      <c r="AF60" s="19">
        <v>1.127802539924295</v>
      </c>
      <c r="AG60" s="19">
        <v>0.20899500526351153</v>
      </c>
      <c r="AH60" s="19">
        <v>3.7465003247698614</v>
      </c>
      <c r="AI60" s="19">
        <v>0.19840078840683587</v>
      </c>
      <c r="AJ60" s="19">
        <v>9.0532398593410529E-2</v>
      </c>
      <c r="AK60" s="19">
        <v>1.7586399982081664</v>
      </c>
      <c r="AL60" s="19">
        <v>0.36790825811364708</v>
      </c>
      <c r="AM60" s="19">
        <v>1.9300736891616457</v>
      </c>
      <c r="AN60" s="19">
        <v>0</v>
      </c>
      <c r="AO60" s="19">
        <v>0</v>
      </c>
      <c r="AP60" s="19">
        <v>0</v>
      </c>
      <c r="AQ60" s="19">
        <v>9.6311062333415457E-4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1.2520438103344009E-2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43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43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0.33953337915975901</v>
      </c>
      <c r="F62" s="19">
        <v>0</v>
      </c>
      <c r="G62" s="19">
        <v>35.915086328898951</v>
      </c>
      <c r="H62" s="19">
        <v>2.6911164125995715</v>
      </c>
      <c r="I62" s="19">
        <v>3.0432251020985808</v>
      </c>
      <c r="J62" s="19">
        <v>2.0875015163155553</v>
      </c>
      <c r="K62" s="19">
        <v>12.223201649751324</v>
      </c>
      <c r="L62" s="19">
        <v>0.226355586106506</v>
      </c>
      <c r="M62" s="19">
        <v>37.524726052322997</v>
      </c>
      <c r="N62" s="19">
        <v>1.7605434474950465</v>
      </c>
      <c r="O62" s="19">
        <v>0.113177793053253</v>
      </c>
      <c r="P62" s="19">
        <v>2.3767336541183131</v>
      </c>
      <c r="Q62" s="19">
        <v>0</v>
      </c>
      <c r="R62" s="19">
        <v>1.622215033763293</v>
      </c>
      <c r="S62" s="19">
        <v>4.8289191702721279</v>
      </c>
      <c r="T62" s="19">
        <v>7.2182281347296922</v>
      </c>
      <c r="U62" s="19">
        <v>4.3636326877198659</v>
      </c>
      <c r="V62" s="19">
        <v>3.2947313088835872</v>
      </c>
      <c r="W62" s="19">
        <v>1.3329828959605354</v>
      </c>
      <c r="X62" s="19">
        <v>10.135700133435769</v>
      </c>
      <c r="Y62" s="19">
        <v>40.932635154259835</v>
      </c>
      <c r="Z62" s="19">
        <v>14.046621648942624</v>
      </c>
      <c r="AA62" s="19">
        <v>12.474707856536332</v>
      </c>
      <c r="AB62" s="19">
        <v>17.731187578342968</v>
      </c>
      <c r="AC62" s="19">
        <v>7.1050503416764386</v>
      </c>
      <c r="AD62" s="19">
        <v>5.5708624802878974</v>
      </c>
      <c r="AE62" s="19">
        <v>0.6287655169625167</v>
      </c>
      <c r="AF62" s="19">
        <v>2.8671707573490761</v>
      </c>
      <c r="AG62" s="19">
        <v>6.287655169625167E-2</v>
      </c>
      <c r="AH62" s="19">
        <v>1.6725162751202944</v>
      </c>
      <c r="AI62" s="19">
        <v>3.1564028951518339</v>
      </c>
      <c r="AJ62" s="19">
        <v>1.207229792568032</v>
      </c>
      <c r="AK62" s="19">
        <v>0.25150620678500668</v>
      </c>
      <c r="AL62" s="19">
        <v>0.38983462051676038</v>
      </c>
      <c r="AM62" s="19">
        <v>5.3319315838421417</v>
      </c>
      <c r="AN62" s="19">
        <v>3.3701831709190895</v>
      </c>
      <c r="AO62" s="19">
        <v>0.226355586106506</v>
      </c>
      <c r="AP62" s="19">
        <v>2.6408151712425703</v>
      </c>
      <c r="AQ62" s="19">
        <v>11.3680805466823</v>
      </c>
      <c r="AR62" s="19">
        <v>0.57846427560551539</v>
      </c>
      <c r="AS62" s="19">
        <v>22.899640127774859</v>
      </c>
      <c r="AT62" s="19">
        <v>0.113177793053253</v>
      </c>
      <c r="AU62" s="19">
        <v>0</v>
      </c>
      <c r="AV62" s="19">
        <v>0</v>
      </c>
      <c r="AW62" s="19">
        <v>0.52816303424851407</v>
      </c>
      <c r="AX62" s="19">
        <v>0</v>
      </c>
      <c r="AY62" s="19">
        <v>0</v>
      </c>
      <c r="AZ62" s="19">
        <v>0</v>
      </c>
      <c r="BA62" s="19">
        <v>0</v>
      </c>
      <c r="BB62" s="19">
        <v>1.2575310339250334E-2</v>
      </c>
      <c r="BC62" s="19">
        <v>1.2575310339250334E-2</v>
      </c>
      <c r="BD62" s="19">
        <v>0.44013586187376164</v>
      </c>
      <c r="BE62" s="19">
        <v>0.41498524119526098</v>
      </c>
      <c r="BF62" s="19">
        <v>0</v>
      </c>
      <c r="BG62" s="19">
        <v>0.21378027576725567</v>
      </c>
      <c r="BH62" s="19">
        <v>0.21378027576725567</v>
      </c>
      <c r="BI62" s="19">
        <v>0</v>
      </c>
      <c r="BJ62" s="19">
        <v>1.1820791718895314</v>
      </c>
      <c r="BK62" s="19">
        <v>1.2575310339250334E-2</v>
      </c>
      <c r="BL62" s="19">
        <v>0.9179976547652744</v>
      </c>
      <c r="BM62" s="19">
        <v>4.237879584327362</v>
      </c>
      <c r="BN62" s="19">
        <v>0</v>
      </c>
      <c r="BO62" s="19">
        <v>10.97824592616554</v>
      </c>
      <c r="BP62" s="19">
        <v>0</v>
      </c>
      <c r="BQ62" s="19">
        <v>0.150903724071004</v>
      </c>
      <c r="BR62" s="19">
        <v>0.113177793053253</v>
      </c>
      <c r="BS62" s="19">
        <v>0</v>
      </c>
      <c r="BT62" s="19">
        <v>305.15248069224862</v>
      </c>
      <c r="BU62" s="19">
        <v>0</v>
      </c>
      <c r="BV62" s="19">
        <v>0</v>
      </c>
      <c r="BW62" s="19">
        <v>0</v>
      </c>
      <c r="BX62" s="19">
        <v>5.8475193077514049</v>
      </c>
      <c r="BY62" s="19">
        <v>0</v>
      </c>
      <c r="BZ62" s="19">
        <v>0</v>
      </c>
      <c r="CA62" s="19">
        <v>5.8475193077514049</v>
      </c>
      <c r="CB62" s="19">
        <v>311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0.22381796139140164</v>
      </c>
      <c r="E63" s="19">
        <v>0.50359041313065378</v>
      </c>
      <c r="F63" s="19">
        <v>2.7977245173925205E-2</v>
      </c>
      <c r="G63" s="19">
        <v>0</v>
      </c>
      <c r="H63" s="19">
        <v>0</v>
      </c>
      <c r="I63" s="19">
        <v>0</v>
      </c>
      <c r="J63" s="19">
        <v>0</v>
      </c>
      <c r="K63" s="19">
        <v>2.7977245173925205E-2</v>
      </c>
      <c r="L63" s="19">
        <v>0</v>
      </c>
      <c r="M63" s="19">
        <v>0.65746526158724239</v>
      </c>
      <c r="N63" s="19">
        <v>0</v>
      </c>
      <c r="O63" s="19">
        <v>0</v>
      </c>
      <c r="P63" s="19">
        <v>0.88128322297864403</v>
      </c>
      <c r="Q63" s="19">
        <v>0.76937424228294315</v>
      </c>
      <c r="R63" s="19">
        <v>1.3289191457614473</v>
      </c>
      <c r="S63" s="19">
        <v>3.6650191177842024</v>
      </c>
      <c r="T63" s="19">
        <v>16.49258603002891</v>
      </c>
      <c r="U63" s="19">
        <v>13.121327986570922</v>
      </c>
      <c r="V63" s="19">
        <v>0</v>
      </c>
      <c r="W63" s="19">
        <v>0</v>
      </c>
      <c r="X63" s="19">
        <v>0</v>
      </c>
      <c r="Y63" s="19">
        <v>2.084304765457428</v>
      </c>
      <c r="Z63" s="19">
        <v>0.20982933880443908</v>
      </c>
      <c r="AA63" s="19">
        <v>1.3988622586962603E-2</v>
      </c>
      <c r="AB63" s="19">
        <v>20.74512729646554</v>
      </c>
      <c r="AC63" s="19">
        <v>10.323603469178403</v>
      </c>
      <c r="AD63" s="19">
        <v>0</v>
      </c>
      <c r="AE63" s="19">
        <v>0</v>
      </c>
      <c r="AF63" s="19">
        <v>8.2392987037209728</v>
      </c>
      <c r="AG63" s="19">
        <v>5.2597220926979391</v>
      </c>
      <c r="AH63" s="19">
        <v>0.33572694208710252</v>
      </c>
      <c r="AI63" s="19">
        <v>0.89527184556560657</v>
      </c>
      <c r="AJ63" s="19">
        <v>8.7708663620255525</v>
      </c>
      <c r="AK63" s="19">
        <v>3.4691784015667255</v>
      </c>
      <c r="AL63" s="19">
        <v>2.0563275202835025</v>
      </c>
      <c r="AM63" s="19">
        <v>4.0846777953930804</v>
      </c>
      <c r="AN63" s="19">
        <v>7.2740837452205538</v>
      </c>
      <c r="AO63" s="19">
        <v>1.5807143523267742</v>
      </c>
      <c r="AP63" s="19">
        <v>1.8185209363051384</v>
      </c>
      <c r="AQ63" s="19">
        <v>124.45677515620628</v>
      </c>
      <c r="AR63" s="19">
        <v>18.660822531008115</v>
      </c>
      <c r="AS63" s="19">
        <v>0</v>
      </c>
      <c r="AT63" s="19">
        <v>3.4691784015667255</v>
      </c>
      <c r="AU63" s="19">
        <v>0</v>
      </c>
      <c r="AV63" s="19">
        <v>0</v>
      </c>
      <c r="AW63" s="19">
        <v>0</v>
      </c>
      <c r="AX63" s="19">
        <v>0.12589760328266345</v>
      </c>
      <c r="AY63" s="19">
        <v>0</v>
      </c>
      <c r="AZ63" s="19">
        <v>3.245360440175324</v>
      </c>
      <c r="BA63" s="19">
        <v>1.9024526718269141</v>
      </c>
      <c r="BB63" s="19">
        <v>0</v>
      </c>
      <c r="BC63" s="19">
        <v>0</v>
      </c>
      <c r="BD63" s="19">
        <v>1.3988622586962603E-2</v>
      </c>
      <c r="BE63" s="19">
        <v>17.807516553203396</v>
      </c>
      <c r="BF63" s="19">
        <v>0</v>
      </c>
      <c r="BG63" s="19">
        <v>5.5954490347850411E-2</v>
      </c>
      <c r="BH63" s="19">
        <v>1.3988622586962603E-2</v>
      </c>
      <c r="BI63" s="19">
        <v>0.25179520656532689</v>
      </c>
      <c r="BJ63" s="19">
        <v>5.8892101091112554</v>
      </c>
      <c r="BK63" s="19">
        <v>0</v>
      </c>
      <c r="BL63" s="19">
        <v>2.6298610463489696</v>
      </c>
      <c r="BM63" s="19">
        <v>1.0631353166091579</v>
      </c>
      <c r="BN63" s="19">
        <v>0</v>
      </c>
      <c r="BO63" s="19">
        <v>6.994311293481302E-2</v>
      </c>
      <c r="BP63" s="19">
        <v>0</v>
      </c>
      <c r="BQ63" s="19">
        <v>6.994311293481302E-2</v>
      </c>
      <c r="BR63" s="19">
        <v>1.4268395038701855</v>
      </c>
      <c r="BS63" s="19">
        <v>0</v>
      </c>
      <c r="BT63" s="19">
        <v>296.01324256271567</v>
      </c>
      <c r="BU63" s="19">
        <v>0</v>
      </c>
      <c r="BV63" s="19">
        <v>0</v>
      </c>
      <c r="BW63" s="19">
        <v>0</v>
      </c>
      <c r="BX63" s="19">
        <v>3.986757437284342</v>
      </c>
      <c r="BY63" s="19">
        <v>0</v>
      </c>
      <c r="BZ63" s="19">
        <v>0</v>
      </c>
      <c r="CA63" s="19">
        <v>3.986757437284342</v>
      </c>
      <c r="CB63" s="19">
        <v>300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0.12124813125311458</v>
      </c>
      <c r="E64" s="19">
        <v>1.2528973562821839</v>
      </c>
      <c r="F64" s="19">
        <v>0</v>
      </c>
      <c r="G64" s="19">
        <v>0</v>
      </c>
      <c r="H64" s="19">
        <v>2.7078749313195587</v>
      </c>
      <c r="I64" s="19">
        <v>2.3845465813112536</v>
      </c>
      <c r="J64" s="19">
        <v>0.64665670001661102</v>
      </c>
      <c r="K64" s="19">
        <v>2.2632984500581386</v>
      </c>
      <c r="L64" s="19">
        <v>0.88915296252284026</v>
      </c>
      <c r="M64" s="19">
        <v>8.9723617127304784</v>
      </c>
      <c r="N64" s="19">
        <v>1.0104010937759549</v>
      </c>
      <c r="O64" s="19">
        <v>0</v>
      </c>
      <c r="P64" s="19">
        <v>2.1420503188050239</v>
      </c>
      <c r="Q64" s="19">
        <v>2.1420503188050239</v>
      </c>
      <c r="R64" s="19">
        <v>4.0416043751038189E-2</v>
      </c>
      <c r="S64" s="19">
        <v>0.88915296252284026</v>
      </c>
      <c r="T64" s="19">
        <v>1.7783059250456805</v>
      </c>
      <c r="U64" s="19">
        <v>4.0416043751038189E-2</v>
      </c>
      <c r="V64" s="19">
        <v>1.2124813125311458</v>
      </c>
      <c r="W64" s="19">
        <v>4.0416043751038189E-2</v>
      </c>
      <c r="X64" s="19">
        <v>2.7078749313195587</v>
      </c>
      <c r="Y64" s="19">
        <v>6.3453188689129965</v>
      </c>
      <c r="Z64" s="19">
        <v>67.494793064233789</v>
      </c>
      <c r="AA64" s="19">
        <v>0.80832087502076377</v>
      </c>
      <c r="AB64" s="19">
        <v>1.4953936187884131</v>
      </c>
      <c r="AC64" s="19">
        <v>2.9907872375768263</v>
      </c>
      <c r="AD64" s="19">
        <v>0.84873691877180213</v>
      </c>
      <c r="AE64" s="19">
        <v>2.1824663625560623</v>
      </c>
      <c r="AF64" s="19">
        <v>25.583355694407174</v>
      </c>
      <c r="AG64" s="19">
        <v>3.1524514125809793</v>
      </c>
      <c r="AH64" s="19">
        <v>0.60624065626557289</v>
      </c>
      <c r="AI64" s="19">
        <v>1.7783059250456805</v>
      </c>
      <c r="AJ64" s="19">
        <v>1.2528973562821839</v>
      </c>
      <c r="AK64" s="19">
        <v>1.6166417500415275</v>
      </c>
      <c r="AL64" s="19">
        <v>0.16166417500415275</v>
      </c>
      <c r="AM64" s="19">
        <v>0.32332835000830551</v>
      </c>
      <c r="AN64" s="19">
        <v>0</v>
      </c>
      <c r="AO64" s="19">
        <v>0.72748878751868751</v>
      </c>
      <c r="AP64" s="19">
        <v>2.5462107563154062</v>
      </c>
      <c r="AQ64" s="19">
        <v>6.6686472189213015</v>
      </c>
      <c r="AR64" s="19">
        <v>11.397324337792769</v>
      </c>
      <c r="AS64" s="19">
        <v>103.3842399151557</v>
      </c>
      <c r="AT64" s="19">
        <v>16.408913762921507</v>
      </c>
      <c r="AU64" s="19">
        <v>0.48499252501245832</v>
      </c>
      <c r="AV64" s="19">
        <v>4.0416043751038189E-2</v>
      </c>
      <c r="AW64" s="19">
        <v>4.8499252501245831</v>
      </c>
      <c r="AX64" s="19">
        <v>4.0416043751038195</v>
      </c>
      <c r="AY64" s="19">
        <v>3.718276025095514</v>
      </c>
      <c r="AZ64" s="19">
        <v>0.64665670001661102</v>
      </c>
      <c r="BA64" s="19">
        <v>2.3845465813112536</v>
      </c>
      <c r="BB64" s="19">
        <v>7.6790483126972564</v>
      </c>
      <c r="BC64" s="19">
        <v>0.44457648126142013</v>
      </c>
      <c r="BD64" s="19">
        <v>1.0912331812780312</v>
      </c>
      <c r="BE64" s="19">
        <v>0</v>
      </c>
      <c r="BF64" s="19">
        <v>13.135214219087413</v>
      </c>
      <c r="BG64" s="19">
        <v>6.870727437676492</v>
      </c>
      <c r="BH64" s="19">
        <v>14.226447400365444</v>
      </c>
      <c r="BI64" s="19">
        <v>5.6178300813943087</v>
      </c>
      <c r="BJ64" s="19">
        <v>91.7444193148567</v>
      </c>
      <c r="BK64" s="19">
        <v>8.0832087502076377E-2</v>
      </c>
      <c r="BL64" s="19">
        <v>11.114412031535503</v>
      </c>
      <c r="BM64" s="19">
        <v>10.023178850257471</v>
      </c>
      <c r="BN64" s="19">
        <v>6.9919755689296075</v>
      </c>
      <c r="BO64" s="19">
        <v>2.5866268000664441</v>
      </c>
      <c r="BP64" s="19">
        <v>25.906684044415481</v>
      </c>
      <c r="BQ64" s="19">
        <v>9.6190184127470886</v>
      </c>
      <c r="BR64" s="19">
        <v>60.421985407802097</v>
      </c>
      <c r="BS64" s="19">
        <v>0</v>
      </c>
      <c r="BT64" s="19">
        <v>572.73575599596222</v>
      </c>
      <c r="BU64" s="19">
        <v>0</v>
      </c>
      <c r="BV64" s="19">
        <v>0</v>
      </c>
      <c r="BW64" s="19">
        <v>0</v>
      </c>
      <c r="BX64" s="19">
        <v>2590.2642440040377</v>
      </c>
      <c r="BY64" s="19">
        <v>0</v>
      </c>
      <c r="BZ64" s="19">
        <v>0</v>
      </c>
      <c r="CA64" s="19">
        <v>2590.2642440040377</v>
      </c>
      <c r="CB64" s="19">
        <v>3163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0.44387620139317518</v>
      </c>
      <c r="H66" s="19">
        <v>1.7755048055727007</v>
      </c>
      <c r="I66" s="19">
        <v>11.540781236222555</v>
      </c>
      <c r="J66" s="19">
        <v>1.5535667048761133</v>
      </c>
      <c r="K66" s="19">
        <v>0</v>
      </c>
      <c r="L66" s="19">
        <v>0</v>
      </c>
      <c r="M66" s="19">
        <v>9.8639155865150041E-2</v>
      </c>
      <c r="N66" s="19">
        <v>0</v>
      </c>
      <c r="O66" s="19">
        <v>0</v>
      </c>
      <c r="P66" s="19">
        <v>0.83843282485377546</v>
      </c>
      <c r="Q66" s="19">
        <v>0</v>
      </c>
      <c r="R66" s="19">
        <v>12.428533639008906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9.8639155865150041E-2</v>
      </c>
      <c r="Z66" s="19">
        <v>0</v>
      </c>
      <c r="AA66" s="19">
        <v>2.465978896628751E-2</v>
      </c>
      <c r="AB66" s="19">
        <v>47.001557769743997</v>
      </c>
      <c r="AC66" s="19">
        <v>1.9974429062692884</v>
      </c>
      <c r="AD66" s="19">
        <v>5.7703906181112776</v>
      </c>
      <c r="AE66" s="19">
        <v>0.46853599035946275</v>
      </c>
      <c r="AF66" s="19">
        <v>0.17261852276401257</v>
      </c>
      <c r="AG66" s="19">
        <v>0</v>
      </c>
      <c r="AH66" s="19">
        <v>3.4277106663139638</v>
      </c>
      <c r="AI66" s="19">
        <v>34.277106663139641</v>
      </c>
      <c r="AJ66" s="19">
        <v>224.74931663874435</v>
      </c>
      <c r="AK66" s="19">
        <v>47.864650383564054</v>
      </c>
      <c r="AL66" s="19">
        <v>21.50333597860271</v>
      </c>
      <c r="AM66" s="19">
        <v>1.011051347617788</v>
      </c>
      <c r="AN66" s="19">
        <v>14.204038444581606</v>
      </c>
      <c r="AO66" s="19">
        <v>0</v>
      </c>
      <c r="AP66" s="19">
        <v>0.36989683449431265</v>
      </c>
      <c r="AQ66" s="19">
        <v>1.1343502924492255</v>
      </c>
      <c r="AR66" s="19">
        <v>17.607089321929283</v>
      </c>
      <c r="AS66" s="19">
        <v>7.1266790112570915</v>
      </c>
      <c r="AT66" s="19">
        <v>165.12194691826119</v>
      </c>
      <c r="AU66" s="19">
        <v>0</v>
      </c>
      <c r="AV66" s="19">
        <v>24.018634453164037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9.8639155865150041E-2</v>
      </c>
      <c r="BH66" s="19">
        <v>0</v>
      </c>
      <c r="BI66" s="19">
        <v>9.4446991740881163</v>
      </c>
      <c r="BJ66" s="19">
        <v>0</v>
      </c>
      <c r="BK66" s="19">
        <v>0</v>
      </c>
      <c r="BL66" s="19">
        <v>4.9319577932575021E-2</v>
      </c>
      <c r="BM66" s="19">
        <v>0.12329894483143755</v>
      </c>
      <c r="BN66" s="19">
        <v>0</v>
      </c>
      <c r="BO66" s="19">
        <v>0.29591746759545012</v>
      </c>
      <c r="BP66" s="19">
        <v>0.17261852276401257</v>
      </c>
      <c r="BQ66" s="19">
        <v>0</v>
      </c>
      <c r="BR66" s="19">
        <v>0.46853599035946275</v>
      </c>
      <c r="BS66" s="19">
        <v>0</v>
      </c>
      <c r="BT66" s="19">
        <v>657.28201510742724</v>
      </c>
      <c r="BU66" s="19">
        <v>0</v>
      </c>
      <c r="BV66" s="19">
        <v>0</v>
      </c>
      <c r="BW66" s="19">
        <v>0</v>
      </c>
      <c r="BX66" s="19">
        <v>181.71798489257267</v>
      </c>
      <c r="BY66" s="19">
        <v>0</v>
      </c>
      <c r="BZ66" s="19">
        <v>0</v>
      </c>
      <c r="CA66" s="19">
        <v>181.71798489257267</v>
      </c>
      <c r="CB66" s="19">
        <v>839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9.9839400040993986</v>
      </c>
      <c r="E67" s="19">
        <v>3.280941414774714</v>
      </c>
      <c r="F67" s="19">
        <v>0.75849720879200377</v>
      </c>
      <c r="G67" s="19">
        <v>2.9457914853084799</v>
      </c>
      <c r="H67" s="19">
        <v>1.6933891173030782</v>
      </c>
      <c r="I67" s="19">
        <v>0</v>
      </c>
      <c r="J67" s="19">
        <v>0</v>
      </c>
      <c r="K67" s="19">
        <v>42.370006872520769</v>
      </c>
      <c r="L67" s="19">
        <v>3.598451874269041</v>
      </c>
      <c r="M67" s="19">
        <v>124.71105270138294</v>
      </c>
      <c r="N67" s="19">
        <v>51.807123307491054</v>
      </c>
      <c r="O67" s="19">
        <v>0</v>
      </c>
      <c r="P67" s="19">
        <v>1.5522733575278218</v>
      </c>
      <c r="Q67" s="19">
        <v>1.5875522974716358</v>
      </c>
      <c r="R67" s="19">
        <v>6.3325697199146358</v>
      </c>
      <c r="S67" s="19">
        <v>3.3514992946623425</v>
      </c>
      <c r="T67" s="19">
        <v>12.576942089969737</v>
      </c>
      <c r="U67" s="19">
        <v>20.990969266569405</v>
      </c>
      <c r="V67" s="19">
        <v>1.1994839580896803</v>
      </c>
      <c r="W67" s="19">
        <v>0.40570780935386241</v>
      </c>
      <c r="X67" s="19">
        <v>23.425216122692582</v>
      </c>
      <c r="Y67" s="19">
        <v>11.836084351149639</v>
      </c>
      <c r="Z67" s="19">
        <v>28.858172874039958</v>
      </c>
      <c r="AA67" s="19">
        <v>7.338019508313339</v>
      </c>
      <c r="AB67" s="19">
        <v>256.93651961079831</v>
      </c>
      <c r="AC67" s="19">
        <v>40.429665175610992</v>
      </c>
      <c r="AD67" s="19">
        <v>4.5509832527520224</v>
      </c>
      <c r="AE67" s="19">
        <v>0</v>
      </c>
      <c r="AF67" s="19">
        <v>14.693678486598584</v>
      </c>
      <c r="AG67" s="19">
        <v>24.924571070304683</v>
      </c>
      <c r="AH67" s="19">
        <v>40.553141465414342</v>
      </c>
      <c r="AI67" s="19">
        <v>24.060237041681237</v>
      </c>
      <c r="AJ67" s="19">
        <v>54.276649103558036</v>
      </c>
      <c r="AK67" s="19">
        <v>50.572360409457552</v>
      </c>
      <c r="AL67" s="19">
        <v>4.3922280230048587</v>
      </c>
      <c r="AM67" s="19">
        <v>47.132663764935678</v>
      </c>
      <c r="AN67" s="19">
        <v>11.977200110924898</v>
      </c>
      <c r="AO67" s="19">
        <v>2.9457914853084799</v>
      </c>
      <c r="AP67" s="19">
        <v>5.1330857618249555</v>
      </c>
      <c r="AQ67" s="19">
        <v>233.86409288754388</v>
      </c>
      <c r="AR67" s="19">
        <v>19.668009018676376</v>
      </c>
      <c r="AS67" s="19">
        <v>85.357395194058284</v>
      </c>
      <c r="AT67" s="19">
        <v>1.0760076682863309</v>
      </c>
      <c r="AU67" s="19">
        <v>0</v>
      </c>
      <c r="AV67" s="19">
        <v>0.12347628980334945</v>
      </c>
      <c r="AW67" s="19">
        <v>1.8168654071064276</v>
      </c>
      <c r="AX67" s="19">
        <v>0.15875522974716358</v>
      </c>
      <c r="AY67" s="19">
        <v>8.2023535369367835</v>
      </c>
      <c r="AZ67" s="19">
        <v>0</v>
      </c>
      <c r="BA67" s="19">
        <v>0</v>
      </c>
      <c r="BB67" s="19">
        <v>0</v>
      </c>
      <c r="BC67" s="19">
        <v>5.2918409915721193E-2</v>
      </c>
      <c r="BD67" s="19">
        <v>0.56446303910102613</v>
      </c>
      <c r="BE67" s="19">
        <v>1.6228312374154497</v>
      </c>
      <c r="BF67" s="19">
        <v>8.3081903567682271</v>
      </c>
      <c r="BG67" s="19">
        <v>0.19403416969097773</v>
      </c>
      <c r="BH67" s="19">
        <v>0</v>
      </c>
      <c r="BI67" s="19">
        <v>0</v>
      </c>
      <c r="BJ67" s="19">
        <v>10.460205693340889</v>
      </c>
      <c r="BK67" s="19">
        <v>0</v>
      </c>
      <c r="BL67" s="19">
        <v>3.016349365196108</v>
      </c>
      <c r="BM67" s="19">
        <v>3.8454044538757399</v>
      </c>
      <c r="BN67" s="19">
        <v>0</v>
      </c>
      <c r="BO67" s="19">
        <v>8.608061346290647</v>
      </c>
      <c r="BP67" s="19">
        <v>6.561882829549428</v>
      </c>
      <c r="BQ67" s="19">
        <v>0</v>
      </c>
      <c r="BR67" s="19">
        <v>1.7639469971907065</v>
      </c>
      <c r="BS67" s="19">
        <v>0</v>
      </c>
      <c r="BT67" s="19">
        <v>1338.4477025283641</v>
      </c>
      <c r="BU67" s="19">
        <v>0</v>
      </c>
      <c r="BV67" s="19">
        <v>0</v>
      </c>
      <c r="BW67" s="19">
        <v>0</v>
      </c>
      <c r="BX67" s="19">
        <v>124.55229747163578</v>
      </c>
      <c r="BY67" s="19">
        <v>0</v>
      </c>
      <c r="BZ67" s="19">
        <v>0</v>
      </c>
      <c r="CA67" s="19">
        <v>124.55229747163578</v>
      </c>
      <c r="CB67" s="19">
        <v>1463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21.077646307498537</v>
      </c>
      <c r="E70" s="19">
        <v>13.673413634670309</v>
      </c>
      <c r="F70" s="19">
        <v>0.38934913341966609</v>
      </c>
      <c r="G70" s="19">
        <v>0.40254740912880732</v>
      </c>
      <c r="H70" s="19">
        <v>0.22437068705540084</v>
      </c>
      <c r="I70" s="19">
        <v>1.3198275709141226E-2</v>
      </c>
      <c r="J70" s="19">
        <v>7.2590516400276736E-2</v>
      </c>
      <c r="K70" s="19">
        <v>6.5991378545706128E-3</v>
      </c>
      <c r="L70" s="19">
        <v>1.1878448138227102</v>
      </c>
      <c r="M70" s="19">
        <v>10.677405048695251</v>
      </c>
      <c r="N70" s="19">
        <v>11.211935214915471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1.2604353302229869</v>
      </c>
      <c r="U70" s="19">
        <v>0</v>
      </c>
      <c r="V70" s="19">
        <v>0</v>
      </c>
      <c r="W70" s="19">
        <v>0</v>
      </c>
      <c r="X70" s="19">
        <v>3.2797715137215944</v>
      </c>
      <c r="Y70" s="19">
        <v>1.2208405030955634</v>
      </c>
      <c r="Z70" s="19">
        <v>2.2041120434265844</v>
      </c>
      <c r="AA70" s="19">
        <v>0.37615085771052487</v>
      </c>
      <c r="AB70" s="19">
        <v>3.4117542708130064</v>
      </c>
      <c r="AC70" s="19">
        <v>24.271629029110713</v>
      </c>
      <c r="AD70" s="19">
        <v>2.1843146298628726</v>
      </c>
      <c r="AE70" s="19">
        <v>3.9594827127423675E-2</v>
      </c>
      <c r="AF70" s="19">
        <v>1.2802327437866989</v>
      </c>
      <c r="AG70" s="19">
        <v>6.5991378545706128E-3</v>
      </c>
      <c r="AH70" s="19">
        <v>2.3030991112451438</v>
      </c>
      <c r="AI70" s="19">
        <v>2.5274697983005447</v>
      </c>
      <c r="AJ70" s="19">
        <v>16.979581699810186</v>
      </c>
      <c r="AK70" s="19">
        <v>0.76549999113019107</v>
      </c>
      <c r="AL70" s="19">
        <v>1.1482499866952867</v>
      </c>
      <c r="AM70" s="19">
        <v>3.715314612123255</v>
      </c>
      <c r="AN70" s="19">
        <v>1.4452111901509641</v>
      </c>
      <c r="AO70" s="19">
        <v>0.93047843749445636</v>
      </c>
      <c r="AP70" s="19">
        <v>0.40254740912880732</v>
      </c>
      <c r="AQ70" s="19">
        <v>203.88696315481366</v>
      </c>
      <c r="AR70" s="19">
        <v>1.4584094658601054</v>
      </c>
      <c r="AS70" s="19">
        <v>2.6396551418282451E-2</v>
      </c>
      <c r="AT70" s="19">
        <v>0</v>
      </c>
      <c r="AU70" s="19">
        <v>0</v>
      </c>
      <c r="AV70" s="19">
        <v>0</v>
      </c>
      <c r="AW70" s="19">
        <v>0</v>
      </c>
      <c r="AX70" s="19">
        <v>1.3528232601869756</v>
      </c>
      <c r="AY70" s="19">
        <v>4.2564439161980454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7.7935818062478939</v>
      </c>
      <c r="BF70" s="19">
        <v>0</v>
      </c>
      <c r="BG70" s="19">
        <v>2.6396551418282451E-2</v>
      </c>
      <c r="BH70" s="19">
        <v>0</v>
      </c>
      <c r="BI70" s="19">
        <v>0</v>
      </c>
      <c r="BJ70" s="19">
        <v>0.58732326905678456</v>
      </c>
      <c r="BK70" s="19">
        <v>0</v>
      </c>
      <c r="BL70" s="19">
        <v>2.0787284241897428</v>
      </c>
      <c r="BM70" s="19">
        <v>1.0294655053130157</v>
      </c>
      <c r="BN70" s="19">
        <v>0</v>
      </c>
      <c r="BO70" s="19">
        <v>0.87768533465789145</v>
      </c>
      <c r="BP70" s="19">
        <v>0.4619396498199429</v>
      </c>
      <c r="BQ70" s="19">
        <v>6.5991378545706128E-3</v>
      </c>
      <c r="BR70" s="19">
        <v>0.42234482269251922</v>
      </c>
      <c r="BS70" s="19">
        <v>0</v>
      </c>
      <c r="BT70" s="19">
        <v>352.95488815170921</v>
      </c>
      <c r="BU70" s="19">
        <v>0</v>
      </c>
      <c r="BV70" s="19">
        <v>0</v>
      </c>
      <c r="BW70" s="19">
        <v>0</v>
      </c>
      <c r="BX70" s="19">
        <v>19.045111848290787</v>
      </c>
      <c r="BY70" s="19">
        <v>0</v>
      </c>
      <c r="BZ70" s="19">
        <v>0</v>
      </c>
      <c r="CA70" s="19">
        <v>19.045111848290787</v>
      </c>
      <c r="CB70" s="19">
        <v>372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0.51184076065224149</v>
      </c>
      <c r="E72" s="19">
        <v>0.96290043097702938</v>
      </c>
      <c r="F72" s="19">
        <v>4.1587061802994624E-2</v>
      </c>
      <c r="G72" s="19">
        <v>0.33269649442395699</v>
      </c>
      <c r="H72" s="19">
        <v>7.7863775714222241</v>
      </c>
      <c r="I72" s="19">
        <v>0</v>
      </c>
      <c r="J72" s="19">
        <v>0.19194028524459059</v>
      </c>
      <c r="K72" s="19">
        <v>0.51823877016039455</v>
      </c>
      <c r="L72" s="19">
        <v>0</v>
      </c>
      <c r="M72" s="19">
        <v>0.12156218065490737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0.44466166081663477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3.1990047540765097E-3</v>
      </c>
      <c r="AB72" s="19">
        <v>2.7927311503087928</v>
      </c>
      <c r="AC72" s="19">
        <v>2.6999600124405743</v>
      </c>
      <c r="AD72" s="19">
        <v>25.240147509663661</v>
      </c>
      <c r="AE72" s="19">
        <v>0.36788554671879864</v>
      </c>
      <c r="AF72" s="19">
        <v>64.776647265295239</v>
      </c>
      <c r="AG72" s="19">
        <v>0.15995023770382549</v>
      </c>
      <c r="AH72" s="19">
        <v>10.284800284355978</v>
      </c>
      <c r="AI72" s="19">
        <v>31.257475452081575</v>
      </c>
      <c r="AJ72" s="19">
        <v>24.763495801306259</v>
      </c>
      <c r="AK72" s="19">
        <v>27.911316479317545</v>
      </c>
      <c r="AL72" s="19">
        <v>3.8292086906295819</v>
      </c>
      <c r="AM72" s="19">
        <v>4.2738703514462166</v>
      </c>
      <c r="AN72" s="19">
        <v>3.0038654640778422</v>
      </c>
      <c r="AO72" s="19">
        <v>0.64619896032345492</v>
      </c>
      <c r="AP72" s="19">
        <v>0.2687163993424268</v>
      </c>
      <c r="AQ72" s="19">
        <v>68.804194250677568</v>
      </c>
      <c r="AR72" s="19">
        <v>0</v>
      </c>
      <c r="AS72" s="19">
        <v>3.2181987826009681</v>
      </c>
      <c r="AT72" s="19">
        <v>8.9572133114142277E-2</v>
      </c>
      <c r="AU72" s="19">
        <v>0</v>
      </c>
      <c r="AV72" s="19">
        <v>0</v>
      </c>
      <c r="AW72" s="19">
        <v>1.5995023770382547E-2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4.4786066557071139E-2</v>
      </c>
      <c r="BD72" s="19">
        <v>0</v>
      </c>
      <c r="BE72" s="19">
        <v>0</v>
      </c>
      <c r="BF72" s="19">
        <v>0</v>
      </c>
      <c r="BG72" s="19">
        <v>0.10236815213044831</v>
      </c>
      <c r="BH72" s="19">
        <v>0</v>
      </c>
      <c r="BI72" s="19">
        <v>0.75816412671613276</v>
      </c>
      <c r="BJ72" s="19">
        <v>0</v>
      </c>
      <c r="BK72" s="19">
        <v>0</v>
      </c>
      <c r="BL72" s="19">
        <v>0.47985071311147642</v>
      </c>
      <c r="BM72" s="19">
        <v>0.12796019016306037</v>
      </c>
      <c r="BN72" s="19">
        <v>0</v>
      </c>
      <c r="BO72" s="19">
        <v>1.5995023770382547E-2</v>
      </c>
      <c r="BP72" s="19">
        <v>0</v>
      </c>
      <c r="BQ72" s="19">
        <v>0</v>
      </c>
      <c r="BR72" s="19">
        <v>0</v>
      </c>
      <c r="BS72" s="19">
        <v>0</v>
      </c>
      <c r="BT72" s="19">
        <v>286.84835828853244</v>
      </c>
      <c r="BU72" s="19">
        <v>0</v>
      </c>
      <c r="BV72" s="19">
        <v>0</v>
      </c>
      <c r="BW72" s="19">
        <v>0</v>
      </c>
      <c r="BX72" s="19">
        <v>0.76456213622428582</v>
      </c>
      <c r="BY72" s="19">
        <v>0.38707957524325765</v>
      </c>
      <c r="BZ72" s="19">
        <v>0</v>
      </c>
      <c r="CA72" s="19">
        <v>1.1516417114675432</v>
      </c>
      <c r="CB72" s="19">
        <v>288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1.6906390615652717E-2</v>
      </c>
      <c r="K73" s="19">
        <v>0.89941998075272445</v>
      </c>
      <c r="L73" s="19">
        <v>0</v>
      </c>
      <c r="M73" s="19">
        <v>1.531718989778136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0.75740629958124162</v>
      </c>
      <c r="U73" s="19">
        <v>1.0617213306629907</v>
      </c>
      <c r="V73" s="19">
        <v>0</v>
      </c>
      <c r="W73" s="19">
        <v>0</v>
      </c>
      <c r="X73" s="19">
        <v>8.4531953078263583E-2</v>
      </c>
      <c r="Y73" s="19">
        <v>0.67625562462610866</v>
      </c>
      <c r="Z73" s="19">
        <v>0</v>
      </c>
      <c r="AA73" s="19">
        <v>2.36689468619138E-2</v>
      </c>
      <c r="AB73" s="19">
        <v>0.26373969360418237</v>
      </c>
      <c r="AC73" s="19">
        <v>0.35841548105183757</v>
      </c>
      <c r="AD73" s="19">
        <v>4.2705542695138767</v>
      </c>
      <c r="AE73" s="19">
        <v>30.529560173745676</v>
      </c>
      <c r="AF73" s="19">
        <v>8.1150674955133049</v>
      </c>
      <c r="AG73" s="19">
        <v>0.75402502145811112</v>
      </c>
      <c r="AH73" s="19">
        <v>29.102660805784588</v>
      </c>
      <c r="AI73" s="19">
        <v>5.491195671964002</v>
      </c>
      <c r="AJ73" s="19">
        <v>2.4209951361614692</v>
      </c>
      <c r="AK73" s="19">
        <v>12.531016724321793</v>
      </c>
      <c r="AL73" s="19">
        <v>3.2257393294665384</v>
      </c>
      <c r="AM73" s="19">
        <v>9.3357088979634302</v>
      </c>
      <c r="AN73" s="19">
        <v>1.4268993679610893</v>
      </c>
      <c r="AO73" s="19">
        <v>3.7194059354435975E-2</v>
      </c>
      <c r="AP73" s="19">
        <v>0.34489036855931543</v>
      </c>
      <c r="AQ73" s="19">
        <v>14.982443363591436</v>
      </c>
      <c r="AR73" s="19">
        <v>0</v>
      </c>
      <c r="AS73" s="19">
        <v>7.7769396832002499E-2</v>
      </c>
      <c r="AT73" s="19">
        <v>4.0575337477566524E-2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0.24683330298852968</v>
      </c>
      <c r="BF73" s="19">
        <v>0</v>
      </c>
      <c r="BG73" s="19">
        <v>3.3812781231305432E-3</v>
      </c>
      <c r="BH73" s="19">
        <v>0</v>
      </c>
      <c r="BI73" s="19">
        <v>0</v>
      </c>
      <c r="BJ73" s="19">
        <v>0</v>
      </c>
      <c r="BK73" s="19">
        <v>0</v>
      </c>
      <c r="BL73" s="19">
        <v>5.4100449970088692E-2</v>
      </c>
      <c r="BM73" s="19">
        <v>1.0143834369391631E-2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128.67453897573282</v>
      </c>
      <c r="BU73" s="19">
        <v>0</v>
      </c>
      <c r="BV73" s="19">
        <v>0</v>
      </c>
      <c r="BW73" s="19">
        <v>0</v>
      </c>
      <c r="BX73" s="19">
        <v>1.3254610242671729</v>
      </c>
      <c r="BY73" s="19">
        <v>0</v>
      </c>
      <c r="BZ73" s="19">
        <v>0</v>
      </c>
      <c r="CA73" s="19">
        <v>1.3254610242671729</v>
      </c>
      <c r="CB73" s="19">
        <v>130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0.3836509528585757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5.6419257773319964E-3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0.79551153460381152</v>
      </c>
      <c r="AE74" s="19">
        <v>2.5952858575727182</v>
      </c>
      <c r="AF74" s="19">
        <v>0</v>
      </c>
      <c r="AG74" s="19">
        <v>0</v>
      </c>
      <c r="AH74" s="19">
        <v>7.3457873620862593</v>
      </c>
      <c r="AI74" s="19">
        <v>5.7152708124373115</v>
      </c>
      <c r="AJ74" s="19">
        <v>0</v>
      </c>
      <c r="AK74" s="19">
        <v>15.069583751253761</v>
      </c>
      <c r="AL74" s="19">
        <v>0.14669007021063191</v>
      </c>
      <c r="AM74" s="19">
        <v>0</v>
      </c>
      <c r="AN74" s="19">
        <v>7.2780842527582754</v>
      </c>
      <c r="AO74" s="19">
        <v>0</v>
      </c>
      <c r="AP74" s="19">
        <v>0</v>
      </c>
      <c r="AQ74" s="19">
        <v>2.4203861584754263</v>
      </c>
      <c r="AR74" s="19">
        <v>3.2441073219658976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45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45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6.7105295500913575</v>
      </c>
      <c r="E75" s="19">
        <v>10.736847280146174</v>
      </c>
      <c r="F75" s="19">
        <v>0.94635673142314025</v>
      </c>
      <c r="G75" s="19">
        <v>1.1184215916818931</v>
      </c>
      <c r="H75" s="19">
        <v>18.307701131531296</v>
      </c>
      <c r="I75" s="19">
        <v>9.8765229788524103</v>
      </c>
      <c r="J75" s="19">
        <v>4.2155890763394428</v>
      </c>
      <c r="K75" s="19">
        <v>36.426130916777957</v>
      </c>
      <c r="L75" s="19">
        <v>1.978745892975657</v>
      </c>
      <c r="M75" s="19">
        <v>39.196375166943881</v>
      </c>
      <c r="N75" s="19">
        <v>62.528370218030759</v>
      </c>
      <c r="O75" s="19">
        <v>0.51619458077625835</v>
      </c>
      <c r="P75" s="19">
        <v>1.5141707702770244</v>
      </c>
      <c r="Q75" s="19">
        <v>1.7206486025875278</v>
      </c>
      <c r="R75" s="19">
        <v>1.1872475357853942</v>
      </c>
      <c r="S75" s="19">
        <v>7.3815825051004946</v>
      </c>
      <c r="T75" s="19">
        <v>2.1852237252861606</v>
      </c>
      <c r="U75" s="19">
        <v>0.48178160872450776</v>
      </c>
      <c r="V75" s="19">
        <v>3.9058723278736878</v>
      </c>
      <c r="W75" s="19">
        <v>0.73987889911263693</v>
      </c>
      <c r="X75" s="19">
        <v>8.1214614042131306</v>
      </c>
      <c r="Y75" s="19">
        <v>14.849197440330364</v>
      </c>
      <c r="Z75" s="19">
        <v>15.520250395339499</v>
      </c>
      <c r="AA75" s="19">
        <v>2.5121469597777906</v>
      </c>
      <c r="AB75" s="19">
        <v>3.0455480265799242</v>
      </c>
      <c r="AC75" s="19">
        <v>3.9746982719771888</v>
      </c>
      <c r="AD75" s="19">
        <v>35.858316877924075</v>
      </c>
      <c r="AE75" s="19">
        <v>3.475710177226806</v>
      </c>
      <c r="AF75" s="19">
        <v>176.52134013945448</v>
      </c>
      <c r="AG75" s="19">
        <v>19.219644890902686</v>
      </c>
      <c r="AH75" s="19">
        <v>46.251034437552747</v>
      </c>
      <c r="AI75" s="19">
        <v>121.52941080075708</v>
      </c>
      <c r="AJ75" s="19">
        <v>88.47575114505068</v>
      </c>
      <c r="AK75" s="19">
        <v>46.767229018329004</v>
      </c>
      <c r="AL75" s="19">
        <v>47.128565224872389</v>
      </c>
      <c r="AM75" s="19">
        <v>28.23584356846133</v>
      </c>
      <c r="AN75" s="19">
        <v>55.318852573189019</v>
      </c>
      <c r="AO75" s="19">
        <v>43.188279924946947</v>
      </c>
      <c r="AP75" s="19">
        <v>9.2054700238432741</v>
      </c>
      <c r="AQ75" s="19">
        <v>533.76240300867698</v>
      </c>
      <c r="AR75" s="19">
        <v>5.7813793046940933</v>
      </c>
      <c r="AS75" s="19">
        <v>23.056691274672872</v>
      </c>
      <c r="AT75" s="19">
        <v>1.5485837423287749</v>
      </c>
      <c r="AU75" s="19">
        <v>1.7206486025875278E-2</v>
      </c>
      <c r="AV75" s="19">
        <v>0</v>
      </c>
      <c r="AW75" s="19">
        <v>8.6032430129376378E-2</v>
      </c>
      <c r="AX75" s="19">
        <v>2.6325923619589173</v>
      </c>
      <c r="AY75" s="19">
        <v>35.686252017665332</v>
      </c>
      <c r="AZ75" s="19">
        <v>0</v>
      </c>
      <c r="BA75" s="19">
        <v>0.20647783231050332</v>
      </c>
      <c r="BB75" s="19">
        <v>0.41295566462100664</v>
      </c>
      <c r="BC75" s="19">
        <v>5.1619458077625829E-2</v>
      </c>
      <c r="BD75" s="19">
        <v>0</v>
      </c>
      <c r="BE75" s="19">
        <v>8.7753078731963914</v>
      </c>
      <c r="BF75" s="19">
        <v>0</v>
      </c>
      <c r="BG75" s="19">
        <v>0.55060755282800888</v>
      </c>
      <c r="BH75" s="19">
        <v>0</v>
      </c>
      <c r="BI75" s="19">
        <v>0</v>
      </c>
      <c r="BJ75" s="19">
        <v>4.4048604226240711</v>
      </c>
      <c r="BK75" s="19">
        <v>1.4969642842511492</v>
      </c>
      <c r="BL75" s="19">
        <v>21.009119437593711</v>
      </c>
      <c r="BM75" s="19">
        <v>1.8410940047686548</v>
      </c>
      <c r="BN75" s="19">
        <v>0</v>
      </c>
      <c r="BO75" s="19">
        <v>3.1831999147869268</v>
      </c>
      <c r="BP75" s="19">
        <v>0</v>
      </c>
      <c r="BQ75" s="19">
        <v>0</v>
      </c>
      <c r="BR75" s="19">
        <v>1.7550615746392784</v>
      </c>
      <c r="BS75" s="19">
        <v>0</v>
      </c>
      <c r="BT75" s="19">
        <v>1627.1313510368957</v>
      </c>
      <c r="BU75" s="19">
        <v>0</v>
      </c>
      <c r="BV75" s="19">
        <v>0</v>
      </c>
      <c r="BW75" s="19">
        <v>0</v>
      </c>
      <c r="BX75" s="19">
        <v>289.03455226265288</v>
      </c>
      <c r="BY75" s="19">
        <v>183.83409670045145</v>
      </c>
      <c r="BZ75" s="19">
        <v>0</v>
      </c>
      <c r="CA75" s="19">
        <v>472.86864896310442</v>
      </c>
      <c r="CB75" s="19">
        <v>2100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0.81450103438084931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43.360654122746524</v>
      </c>
      <c r="AH76" s="19">
        <v>1.839030637375628</v>
      </c>
      <c r="AI76" s="19">
        <v>0.29967490887597281</v>
      </c>
      <c r="AJ76" s="19">
        <v>0.11269825632942568</v>
      </c>
      <c r="AK76" s="19">
        <v>0.96818047483006597</v>
      </c>
      <c r="AL76" s="19">
        <v>1.7929268052408631E-2</v>
      </c>
      <c r="AM76" s="19">
        <v>0.11269825632942568</v>
      </c>
      <c r="AN76" s="19">
        <v>1.3677470199980297</v>
      </c>
      <c r="AO76" s="19">
        <v>0.44823170131021572</v>
      </c>
      <c r="AP76" s="19">
        <v>0</v>
      </c>
      <c r="AQ76" s="19">
        <v>0</v>
      </c>
      <c r="AR76" s="19">
        <v>0</v>
      </c>
      <c r="AS76" s="19">
        <v>0.10245296029947788</v>
      </c>
      <c r="AT76" s="19">
        <v>0</v>
      </c>
      <c r="AU76" s="19">
        <v>0</v>
      </c>
      <c r="AV76" s="19">
        <v>0</v>
      </c>
      <c r="AW76" s="19">
        <v>0.55580730962466751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1.2191902275637869</v>
      </c>
      <c r="BD76" s="19">
        <v>0</v>
      </c>
      <c r="BE76" s="19">
        <v>0</v>
      </c>
      <c r="BF76" s="19">
        <v>0</v>
      </c>
      <c r="BG76" s="19">
        <v>2.3051916067382525E-2</v>
      </c>
      <c r="BH76" s="19">
        <v>0</v>
      </c>
      <c r="BI76" s="19">
        <v>0</v>
      </c>
      <c r="BJ76" s="19">
        <v>0</v>
      </c>
      <c r="BK76" s="19">
        <v>0</v>
      </c>
      <c r="BL76" s="19">
        <v>0.19209930056152102</v>
      </c>
      <c r="BM76" s="19">
        <v>8.9646340262043156E-2</v>
      </c>
      <c r="BN76" s="19">
        <v>0</v>
      </c>
      <c r="BO76" s="19">
        <v>7.6839720224608412E-3</v>
      </c>
      <c r="BP76" s="19">
        <v>2.5613240074869471E-3</v>
      </c>
      <c r="BQ76" s="19">
        <v>4.0981184119791153E-2</v>
      </c>
      <c r="BR76" s="19">
        <v>0.42517978524283323</v>
      </c>
      <c r="BS76" s="19">
        <v>0</v>
      </c>
      <c r="BT76" s="19">
        <v>52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52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3.5069693503673692E-2</v>
      </c>
      <c r="E77" s="19">
        <v>0</v>
      </c>
      <c r="F77" s="19">
        <v>0</v>
      </c>
      <c r="G77" s="19">
        <v>0</v>
      </c>
      <c r="H77" s="19">
        <v>1.8586937556947056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175.20818874435375</v>
      </c>
      <c r="AH77" s="19">
        <v>0</v>
      </c>
      <c r="AI77" s="19">
        <v>0.94688172459918962</v>
      </c>
      <c r="AJ77" s="19">
        <v>0</v>
      </c>
      <c r="AK77" s="19">
        <v>7.0139387007347384E-2</v>
      </c>
      <c r="AL77" s="19">
        <v>0.98195141810286335</v>
      </c>
      <c r="AM77" s="19">
        <v>0</v>
      </c>
      <c r="AN77" s="19">
        <v>5.5410115735804428</v>
      </c>
      <c r="AO77" s="19">
        <v>1.0520908051102107</v>
      </c>
      <c r="AP77" s="19">
        <v>0.49097570905143167</v>
      </c>
      <c r="AQ77" s="19">
        <v>0</v>
      </c>
      <c r="AR77" s="19">
        <v>0.10520908051102107</v>
      </c>
      <c r="AS77" s="19">
        <v>4.5239904619739066</v>
      </c>
      <c r="AT77" s="19">
        <v>0</v>
      </c>
      <c r="AU77" s="19">
        <v>0</v>
      </c>
      <c r="AV77" s="19">
        <v>0</v>
      </c>
      <c r="AW77" s="19">
        <v>1.5430665141616424</v>
      </c>
      <c r="AX77" s="19">
        <v>3.5069693503673692E-2</v>
      </c>
      <c r="AY77" s="19">
        <v>0</v>
      </c>
      <c r="AZ77" s="19">
        <v>0</v>
      </c>
      <c r="BA77" s="19">
        <v>13.571971385921719</v>
      </c>
      <c r="BB77" s="19">
        <v>0.38576662854041061</v>
      </c>
      <c r="BC77" s="19">
        <v>95.845472345540188</v>
      </c>
      <c r="BD77" s="19">
        <v>18.586937556947056</v>
      </c>
      <c r="BE77" s="19">
        <v>3.5069693503673692E-2</v>
      </c>
      <c r="BF77" s="19">
        <v>14.518853110520908</v>
      </c>
      <c r="BG77" s="19">
        <v>19.498749588042571</v>
      </c>
      <c r="BH77" s="19">
        <v>6.6281720721943271</v>
      </c>
      <c r="BI77" s="19">
        <v>2.2444603842351163</v>
      </c>
      <c r="BJ77" s="19">
        <v>22.479673535854836</v>
      </c>
      <c r="BK77" s="19">
        <v>1.3677180466432739</v>
      </c>
      <c r="BL77" s="19">
        <v>17.675125525851538</v>
      </c>
      <c r="BM77" s="19">
        <v>44.608650136672935</v>
      </c>
      <c r="BN77" s="19">
        <v>5.9618478956245271</v>
      </c>
      <c r="BO77" s="19">
        <v>5.1201752515363586</v>
      </c>
      <c r="BP77" s="19">
        <v>3.647248124382064</v>
      </c>
      <c r="BQ77" s="19">
        <v>0.17534846751836847</v>
      </c>
      <c r="BR77" s="19">
        <v>22.795300777387901</v>
      </c>
      <c r="BS77" s="19">
        <v>0</v>
      </c>
      <c r="BT77" s="19">
        <v>487.53887908807167</v>
      </c>
      <c r="BU77" s="19">
        <v>0</v>
      </c>
      <c r="BV77" s="19">
        <v>0</v>
      </c>
      <c r="BW77" s="19">
        <v>0</v>
      </c>
      <c r="BX77" s="19">
        <v>645.87854525715829</v>
      </c>
      <c r="BY77" s="19">
        <v>675.58257565477004</v>
      </c>
      <c r="BZ77" s="19">
        <v>0</v>
      </c>
      <c r="CA77" s="19">
        <v>1321.4611209119284</v>
      </c>
      <c r="CB77" s="19">
        <v>1809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777.30709945994602</v>
      </c>
      <c r="AH78" s="19">
        <v>0.38568856885688568</v>
      </c>
      <c r="AI78" s="19">
        <v>0</v>
      </c>
      <c r="AJ78" s="19">
        <v>14.656165616561657</v>
      </c>
      <c r="AK78" s="19">
        <v>0</v>
      </c>
      <c r="AL78" s="19">
        <v>1.9284428442844284</v>
      </c>
      <c r="AM78" s="19">
        <v>1.7838096309630962</v>
      </c>
      <c r="AN78" s="19">
        <v>0.14463321332133214</v>
      </c>
      <c r="AO78" s="19">
        <v>0</v>
      </c>
      <c r="AP78" s="19">
        <v>0</v>
      </c>
      <c r="AQ78" s="19">
        <v>0.67495499549954996</v>
      </c>
      <c r="AR78" s="19">
        <v>0</v>
      </c>
      <c r="AS78" s="19">
        <v>1.1088546354635465</v>
      </c>
      <c r="AT78" s="19">
        <v>0.19284428442844284</v>
      </c>
      <c r="AU78" s="19">
        <v>0</v>
      </c>
      <c r="AV78" s="19">
        <v>0.57853285328532855</v>
      </c>
      <c r="AW78" s="19">
        <v>1.4945432043204321</v>
      </c>
      <c r="AX78" s="19">
        <v>0</v>
      </c>
      <c r="AY78" s="19">
        <v>0</v>
      </c>
      <c r="AZ78" s="19">
        <v>0</v>
      </c>
      <c r="BA78" s="19">
        <v>7.2316606660666061</v>
      </c>
      <c r="BB78" s="19">
        <v>15.765020252025202</v>
      </c>
      <c r="BC78" s="19">
        <v>0</v>
      </c>
      <c r="BD78" s="19">
        <v>8.0994599459945995</v>
      </c>
      <c r="BE78" s="19">
        <v>0</v>
      </c>
      <c r="BF78" s="19">
        <v>7.9066156615661569</v>
      </c>
      <c r="BG78" s="19">
        <v>9.3529477947794781</v>
      </c>
      <c r="BH78" s="19">
        <v>0.14463321332133214</v>
      </c>
      <c r="BI78" s="19">
        <v>0</v>
      </c>
      <c r="BJ78" s="19">
        <v>67.399077407740776</v>
      </c>
      <c r="BK78" s="19">
        <v>8.0030378037803782</v>
      </c>
      <c r="BL78" s="19">
        <v>0.6267439243924392</v>
      </c>
      <c r="BM78" s="19">
        <v>0.28926642664266428</v>
      </c>
      <c r="BN78" s="19">
        <v>0.14463321332133214</v>
      </c>
      <c r="BO78" s="19">
        <v>4.821107110711071E-2</v>
      </c>
      <c r="BP78" s="19">
        <v>0.14463321332133214</v>
      </c>
      <c r="BQ78" s="19">
        <v>5.5442731773177316</v>
      </c>
      <c r="BR78" s="19">
        <v>32.783528352835283</v>
      </c>
      <c r="BS78" s="19">
        <v>0</v>
      </c>
      <c r="BT78" s="19">
        <v>963.73931143114316</v>
      </c>
      <c r="BU78" s="19">
        <v>0</v>
      </c>
      <c r="BV78" s="19">
        <v>0</v>
      </c>
      <c r="BW78" s="19">
        <v>0</v>
      </c>
      <c r="BX78" s="19">
        <v>2201.8960396039606</v>
      </c>
      <c r="BY78" s="19">
        <v>1119.3646489648963</v>
      </c>
      <c r="BZ78" s="19">
        <v>0</v>
      </c>
      <c r="CA78" s="19">
        <v>3321.2606885688569</v>
      </c>
      <c r="CB78" s="19">
        <v>4285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6.2401378122308362</v>
      </c>
      <c r="I79" s="19">
        <v>0</v>
      </c>
      <c r="J79" s="19">
        <v>0</v>
      </c>
      <c r="K79" s="19">
        <v>0.61739879414298016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6.4606373815676141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55.587941429801894</v>
      </c>
      <c r="AH79" s="19">
        <v>0.92609819121447035</v>
      </c>
      <c r="AI79" s="19">
        <v>17.794315245478035</v>
      </c>
      <c r="AJ79" s="19">
        <v>5.2919896640826867</v>
      </c>
      <c r="AK79" s="19">
        <v>4.4099913867355726E-2</v>
      </c>
      <c r="AL79" s="19">
        <v>0.97019810508182602</v>
      </c>
      <c r="AM79" s="19">
        <v>1.1906976744186046</v>
      </c>
      <c r="AN79" s="19">
        <v>7.2985357450473733</v>
      </c>
      <c r="AO79" s="19">
        <v>0.15434969853574504</v>
      </c>
      <c r="AP79" s="19">
        <v>8.8199827734711453E-2</v>
      </c>
      <c r="AQ79" s="19">
        <v>20.396210163652025</v>
      </c>
      <c r="AR79" s="19">
        <v>0</v>
      </c>
      <c r="AS79" s="19">
        <v>2.57984496124031</v>
      </c>
      <c r="AT79" s="19">
        <v>0</v>
      </c>
      <c r="AU79" s="19">
        <v>0</v>
      </c>
      <c r="AV79" s="19">
        <v>0</v>
      </c>
      <c r="AW79" s="19">
        <v>0.77174849267872525</v>
      </c>
      <c r="AX79" s="19">
        <v>0</v>
      </c>
      <c r="AY79" s="19">
        <v>0</v>
      </c>
      <c r="AZ79" s="19">
        <v>0</v>
      </c>
      <c r="BA79" s="19">
        <v>1.1686477174849268</v>
      </c>
      <c r="BB79" s="19">
        <v>0</v>
      </c>
      <c r="BC79" s="19">
        <v>0.55124892334194664</v>
      </c>
      <c r="BD79" s="19">
        <v>0</v>
      </c>
      <c r="BE79" s="19">
        <v>0</v>
      </c>
      <c r="BF79" s="19">
        <v>0</v>
      </c>
      <c r="BG79" s="19">
        <v>39.866322136089579</v>
      </c>
      <c r="BH79" s="19">
        <v>0.13229974160206717</v>
      </c>
      <c r="BI79" s="19">
        <v>0</v>
      </c>
      <c r="BJ79" s="19">
        <v>0</v>
      </c>
      <c r="BK79" s="19">
        <v>0</v>
      </c>
      <c r="BL79" s="19">
        <v>1.8521963824289407</v>
      </c>
      <c r="BM79" s="19">
        <v>3.4397932816537469</v>
      </c>
      <c r="BN79" s="19">
        <v>0</v>
      </c>
      <c r="BO79" s="19">
        <v>8.2907838070628763</v>
      </c>
      <c r="BP79" s="19">
        <v>4.8068906115417747</v>
      </c>
      <c r="BQ79" s="19">
        <v>0</v>
      </c>
      <c r="BR79" s="19">
        <v>0.88199827734711456</v>
      </c>
      <c r="BS79" s="19">
        <v>0</v>
      </c>
      <c r="BT79" s="19">
        <v>187.40258397932817</v>
      </c>
      <c r="BU79" s="19">
        <v>0</v>
      </c>
      <c r="BV79" s="19">
        <v>0</v>
      </c>
      <c r="BW79" s="19">
        <v>0</v>
      </c>
      <c r="BX79" s="19">
        <v>163.45633074935398</v>
      </c>
      <c r="BY79" s="19">
        <v>289.14108527131782</v>
      </c>
      <c r="BZ79" s="19">
        <v>0</v>
      </c>
      <c r="CA79" s="19">
        <v>452.5974160206718</v>
      </c>
      <c r="CB79" s="19">
        <v>640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0.89827912892257389</v>
      </c>
      <c r="E80" s="19">
        <v>2.1146987826718924</v>
      </c>
      <c r="F80" s="19">
        <v>0.11228489111532174</v>
      </c>
      <c r="G80" s="19">
        <v>0.61756690113426949</v>
      </c>
      <c r="H80" s="19">
        <v>3.2375476938251095</v>
      </c>
      <c r="I80" s="19">
        <v>0.46785371298050721</v>
      </c>
      <c r="J80" s="19">
        <v>0.35556882186518546</v>
      </c>
      <c r="K80" s="19">
        <v>1.0292781685571157</v>
      </c>
      <c r="L80" s="19">
        <v>0.65499519817271001</v>
      </c>
      <c r="M80" s="19">
        <v>1.7217016637682663</v>
      </c>
      <c r="N80" s="19">
        <v>0.44913956446128694</v>
      </c>
      <c r="O80" s="19">
        <v>5.6142445557660868E-2</v>
      </c>
      <c r="P80" s="19">
        <v>1.0667064655955565</v>
      </c>
      <c r="Q80" s="19">
        <v>0.14971318815376231</v>
      </c>
      <c r="R80" s="19">
        <v>0.20585563371142315</v>
      </c>
      <c r="S80" s="19">
        <v>0.50528201001894768</v>
      </c>
      <c r="T80" s="19">
        <v>1.3287045448646404</v>
      </c>
      <c r="U80" s="19">
        <v>0.13099903963454201</v>
      </c>
      <c r="V80" s="19">
        <v>9.3570742596101444E-2</v>
      </c>
      <c r="W80" s="19">
        <v>0.11228489111532174</v>
      </c>
      <c r="X80" s="19">
        <v>2.4702676045370779</v>
      </c>
      <c r="Y80" s="19">
        <v>0.41171126742284631</v>
      </c>
      <c r="Z80" s="19">
        <v>0.14971318815376231</v>
      </c>
      <c r="AA80" s="19">
        <v>0.20585563371142315</v>
      </c>
      <c r="AB80" s="19">
        <v>1.7778441093259272</v>
      </c>
      <c r="AC80" s="19">
        <v>3.2001193967866692</v>
      </c>
      <c r="AD80" s="19">
        <v>0.50528201001894768</v>
      </c>
      <c r="AE80" s="19">
        <v>1.8901290004412488</v>
      </c>
      <c r="AF80" s="19">
        <v>0.89827912892257389</v>
      </c>
      <c r="AG80" s="19">
        <v>45.980662911724245</v>
      </c>
      <c r="AH80" s="19">
        <v>191.76387987645026</v>
      </c>
      <c r="AI80" s="19">
        <v>72.94775092792068</v>
      </c>
      <c r="AJ80" s="19">
        <v>28.613933085887819</v>
      </c>
      <c r="AK80" s="19">
        <v>27.846652996599786</v>
      </c>
      <c r="AL80" s="19">
        <v>8.3090819425338083</v>
      </c>
      <c r="AM80" s="19">
        <v>6.2692397539387956</v>
      </c>
      <c r="AN80" s="19">
        <v>52.511900744932127</v>
      </c>
      <c r="AO80" s="19">
        <v>118.87227139408726</v>
      </c>
      <c r="AP80" s="19">
        <v>4.2668258623822259</v>
      </c>
      <c r="AQ80" s="19">
        <v>275.19155397513435</v>
      </c>
      <c r="AR80" s="19">
        <v>11.09749007189763</v>
      </c>
      <c r="AS80" s="19">
        <v>20.304851143354011</v>
      </c>
      <c r="AT80" s="19">
        <v>28.295792561061074</v>
      </c>
      <c r="AU80" s="19">
        <v>0.46785371298050721</v>
      </c>
      <c r="AV80" s="19">
        <v>1.8714148519220288E-2</v>
      </c>
      <c r="AW80" s="19">
        <v>1.6468450696913852</v>
      </c>
      <c r="AX80" s="19">
        <v>0.72985179224959118</v>
      </c>
      <c r="AY80" s="19">
        <v>0.48656786149972747</v>
      </c>
      <c r="AZ80" s="19">
        <v>0.1684273366729826</v>
      </c>
      <c r="BA80" s="19">
        <v>1.5719884756145042</v>
      </c>
      <c r="BB80" s="19">
        <v>23.055830975679392</v>
      </c>
      <c r="BC80" s="19">
        <v>0.29942637630752461</v>
      </c>
      <c r="BD80" s="19">
        <v>1.1228489111532172</v>
      </c>
      <c r="BE80" s="19">
        <v>13.923326498299893</v>
      </c>
      <c r="BF80" s="19">
        <v>14.709320736107145</v>
      </c>
      <c r="BG80" s="19">
        <v>1.440989435979962</v>
      </c>
      <c r="BH80" s="19">
        <v>0.93570742596101442</v>
      </c>
      <c r="BI80" s="19">
        <v>0.76728008928803182</v>
      </c>
      <c r="BJ80" s="19">
        <v>15.064889557972331</v>
      </c>
      <c r="BK80" s="19">
        <v>3.7428297038440576E-2</v>
      </c>
      <c r="BL80" s="19">
        <v>2.4515534560178578</v>
      </c>
      <c r="BM80" s="19">
        <v>1.553274327095284</v>
      </c>
      <c r="BN80" s="19">
        <v>0</v>
      </c>
      <c r="BO80" s="19">
        <v>0.1684273366729826</v>
      </c>
      <c r="BP80" s="19">
        <v>5.6142445557660868E-2</v>
      </c>
      <c r="BQ80" s="19">
        <v>1.6468450696913852</v>
      </c>
      <c r="BR80" s="19">
        <v>14.503465102395722</v>
      </c>
      <c r="BS80" s="19">
        <v>0</v>
      </c>
      <c r="BT80" s="19">
        <v>1015.9162665143925</v>
      </c>
      <c r="BU80" s="19">
        <v>0</v>
      </c>
      <c r="BV80" s="19">
        <v>0</v>
      </c>
      <c r="BW80" s="19">
        <v>0</v>
      </c>
      <c r="BX80" s="19">
        <v>73.86474420536247</v>
      </c>
      <c r="BY80" s="19">
        <v>352.21898928024501</v>
      </c>
      <c r="BZ80" s="19">
        <v>0</v>
      </c>
      <c r="CA80" s="19">
        <v>426.08373348560747</v>
      </c>
      <c r="CB80" s="19">
        <v>1442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0.3067765567765568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4.3825222396650966E-2</v>
      </c>
      <c r="AG81" s="19">
        <v>0</v>
      </c>
      <c r="AH81" s="19">
        <v>55.395081109366828</v>
      </c>
      <c r="AI81" s="19">
        <v>0.5697278911564625</v>
      </c>
      <c r="AJ81" s="19">
        <v>0.8765044479330194</v>
      </c>
      <c r="AK81" s="19">
        <v>0</v>
      </c>
      <c r="AL81" s="19">
        <v>8.7650444793301932E-2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0.13147566718995291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8.7650444793301932E-2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23.621794871794872</v>
      </c>
      <c r="BS81" s="19">
        <v>0</v>
      </c>
      <c r="BT81" s="19">
        <v>81.120486656200939</v>
      </c>
      <c r="BU81" s="19">
        <v>0</v>
      </c>
      <c r="BV81" s="19">
        <v>0</v>
      </c>
      <c r="BW81" s="19">
        <v>0</v>
      </c>
      <c r="BX81" s="19">
        <v>1520.0340136054422</v>
      </c>
      <c r="BY81" s="19">
        <v>73.845499738356878</v>
      </c>
      <c r="BZ81" s="19">
        <v>0</v>
      </c>
      <c r="CA81" s="19">
        <v>1593.8795133437991</v>
      </c>
      <c r="CB81" s="19">
        <v>1675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6.2842076706568557</v>
      </c>
      <c r="AJ82" s="19">
        <v>0</v>
      </c>
      <c r="AK82" s="19">
        <v>0</v>
      </c>
      <c r="AL82" s="19">
        <v>0</v>
      </c>
      <c r="AM82" s="19">
        <v>0</v>
      </c>
      <c r="AN82" s="19">
        <v>2.5061887483468412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8.7903964190036952</v>
      </c>
      <c r="BU82" s="19">
        <v>0</v>
      </c>
      <c r="BV82" s="19">
        <v>0</v>
      </c>
      <c r="BW82" s="19">
        <v>0</v>
      </c>
      <c r="BX82" s="19">
        <v>0.52239818237308822</v>
      </c>
      <c r="BY82" s="19">
        <v>55.68720539862322</v>
      </c>
      <c r="BZ82" s="19">
        <v>0</v>
      </c>
      <c r="CA82" s="19">
        <v>56.209603580996301</v>
      </c>
      <c r="CB82" s="19">
        <v>65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0.52575518016143796</v>
      </c>
      <c r="H83" s="19">
        <v>7.7043355246733789</v>
      </c>
      <c r="I83" s="19">
        <v>3.4848131813264538</v>
      </c>
      <c r="J83" s="19">
        <v>1.3312390779728718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3.0332029624698342E-2</v>
      </c>
      <c r="AF83" s="19">
        <v>0</v>
      </c>
      <c r="AG83" s="19">
        <v>0</v>
      </c>
      <c r="AH83" s="19">
        <v>0</v>
      </c>
      <c r="AI83" s="19">
        <v>8.600815511358908</v>
      </c>
      <c r="AJ83" s="19">
        <v>0</v>
      </c>
      <c r="AK83" s="19">
        <v>0</v>
      </c>
      <c r="AL83" s="19">
        <v>0</v>
      </c>
      <c r="AM83" s="19">
        <v>0</v>
      </c>
      <c r="AN83" s="19">
        <v>3.585919946742115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2.0221353083132231E-2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25.283431804943</v>
      </c>
      <c r="BU83" s="19">
        <v>0</v>
      </c>
      <c r="BV83" s="19">
        <v>0</v>
      </c>
      <c r="BW83" s="19">
        <v>0</v>
      </c>
      <c r="BX83" s="19">
        <v>0</v>
      </c>
      <c r="BY83" s="19">
        <v>55.716568195057</v>
      </c>
      <c r="BZ83" s="19">
        <v>0</v>
      </c>
      <c r="CA83" s="19">
        <v>55.716568195057</v>
      </c>
      <c r="CB83" s="19">
        <v>81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9.4310006540222369E-2</v>
      </c>
      <c r="E84" s="19">
        <v>0.22903858731196861</v>
      </c>
      <c r="F84" s="19">
        <v>9.4310006540222369E-2</v>
      </c>
      <c r="G84" s="19">
        <v>0.41092217135382603</v>
      </c>
      <c r="H84" s="19">
        <v>15.520732504905167</v>
      </c>
      <c r="I84" s="19">
        <v>14.752779594506213</v>
      </c>
      <c r="J84" s="19">
        <v>3.9542838456507519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0.58606932635709619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0.68711576193590584</v>
      </c>
      <c r="AC84" s="19">
        <v>1.3472858077174625E-2</v>
      </c>
      <c r="AD84" s="19">
        <v>0</v>
      </c>
      <c r="AE84" s="19">
        <v>9.4310006540222369E-2</v>
      </c>
      <c r="AF84" s="19">
        <v>0.48502289077828648</v>
      </c>
      <c r="AG84" s="19">
        <v>0.52544146500981026</v>
      </c>
      <c r="AH84" s="19">
        <v>5.2813603662524526</v>
      </c>
      <c r="AI84" s="19">
        <v>154.97155003270112</v>
      </c>
      <c r="AJ84" s="19">
        <v>15.716088947024199</v>
      </c>
      <c r="AK84" s="19">
        <v>0.20882930019620669</v>
      </c>
      <c r="AL84" s="19">
        <v>6.4400261608894702</v>
      </c>
      <c r="AM84" s="19">
        <v>0</v>
      </c>
      <c r="AN84" s="19">
        <v>67.923413996075865</v>
      </c>
      <c r="AO84" s="19">
        <v>0.16841072596468279</v>
      </c>
      <c r="AP84" s="19">
        <v>0.63322432962720732</v>
      </c>
      <c r="AQ84" s="19">
        <v>41.125899280575538</v>
      </c>
      <c r="AR84" s="19">
        <v>3.2065402223675603</v>
      </c>
      <c r="AS84" s="19">
        <v>3.9812295618051015</v>
      </c>
      <c r="AT84" s="19">
        <v>0.33008502289077829</v>
      </c>
      <c r="AU84" s="19">
        <v>1.4752779594506213</v>
      </c>
      <c r="AV84" s="19">
        <v>0</v>
      </c>
      <c r="AW84" s="19">
        <v>1.7177894048397646</v>
      </c>
      <c r="AX84" s="19">
        <v>6.7364290385873118E-2</v>
      </c>
      <c r="AY84" s="19">
        <v>0</v>
      </c>
      <c r="AZ84" s="19">
        <v>0</v>
      </c>
      <c r="BA84" s="19">
        <v>0</v>
      </c>
      <c r="BB84" s="19">
        <v>0.56586003924133421</v>
      </c>
      <c r="BC84" s="19">
        <v>0</v>
      </c>
      <c r="BD84" s="19">
        <v>3.3682145192936559E-2</v>
      </c>
      <c r="BE84" s="19">
        <v>0</v>
      </c>
      <c r="BF84" s="19">
        <v>0</v>
      </c>
      <c r="BG84" s="19">
        <v>4.0418574231523875E-2</v>
      </c>
      <c r="BH84" s="19">
        <v>1.3472858077174625E-2</v>
      </c>
      <c r="BI84" s="19">
        <v>0</v>
      </c>
      <c r="BJ84" s="19">
        <v>11.243100065402224</v>
      </c>
      <c r="BK84" s="19">
        <v>0</v>
      </c>
      <c r="BL84" s="19">
        <v>0.67364290385873116</v>
      </c>
      <c r="BM84" s="19">
        <v>8.7573577501635053E-2</v>
      </c>
      <c r="BN84" s="19">
        <v>0</v>
      </c>
      <c r="BO84" s="19">
        <v>0.9969914977109221</v>
      </c>
      <c r="BP84" s="19">
        <v>0</v>
      </c>
      <c r="BQ84" s="19">
        <v>3.3682145192936559E-2</v>
      </c>
      <c r="BR84" s="19">
        <v>0</v>
      </c>
      <c r="BS84" s="19">
        <v>0</v>
      </c>
      <c r="BT84" s="19">
        <v>354.3833224329627</v>
      </c>
      <c r="BU84" s="19">
        <v>0</v>
      </c>
      <c r="BV84" s="19">
        <v>0</v>
      </c>
      <c r="BW84" s="19">
        <v>0</v>
      </c>
      <c r="BX84" s="19">
        <v>34.625245258338779</v>
      </c>
      <c r="BY84" s="19">
        <v>537.99143230869845</v>
      </c>
      <c r="BZ84" s="19">
        <v>0</v>
      </c>
      <c r="CA84" s="19">
        <v>572.6166775670373</v>
      </c>
      <c r="CB84" s="19">
        <v>927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56.682291515028005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4.4115934433866135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0.64168631903805284</v>
      </c>
      <c r="BH85" s="19">
        <v>0</v>
      </c>
      <c r="BI85" s="19">
        <v>0</v>
      </c>
      <c r="BJ85" s="19">
        <v>0</v>
      </c>
      <c r="BK85" s="19">
        <v>0</v>
      </c>
      <c r="BL85" s="19">
        <v>0.6149493890781339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62.350520666530798</v>
      </c>
      <c r="BU85" s="19">
        <v>0</v>
      </c>
      <c r="BV85" s="19">
        <v>0</v>
      </c>
      <c r="BW85" s="19">
        <v>0</v>
      </c>
      <c r="BX85" s="19">
        <v>3843.4336817383373</v>
      </c>
      <c r="BY85" s="19">
        <v>1604.215797595132</v>
      </c>
      <c r="BZ85" s="19">
        <v>0</v>
      </c>
      <c r="CA85" s="19">
        <v>5447.6494793334696</v>
      </c>
      <c r="CB85" s="19">
        <v>5510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0.20904891031435172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6.9682970104783901E-2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19.732399317063372</v>
      </c>
      <c r="AK86" s="19">
        <v>0.10603930233336681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0.72106725586689435</v>
      </c>
      <c r="AS86" s="19">
        <v>0</v>
      </c>
      <c r="AT86" s="19">
        <v>1.9117371363529845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22.749974892035752</v>
      </c>
      <c r="BU86" s="19">
        <v>0</v>
      </c>
      <c r="BV86" s="19">
        <v>0</v>
      </c>
      <c r="BW86" s="19">
        <v>0</v>
      </c>
      <c r="BX86" s="19">
        <v>4.1022061531251044</v>
      </c>
      <c r="BY86" s="19">
        <v>154.14781895483915</v>
      </c>
      <c r="BZ86" s="19">
        <v>0</v>
      </c>
      <c r="CA86" s="19">
        <v>158.25002510796423</v>
      </c>
      <c r="CB86" s="19">
        <v>181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683.49741180523006</v>
      </c>
      <c r="AK87" s="19">
        <v>175.91031737678566</v>
      </c>
      <c r="AL87" s="19">
        <v>0.32163462918488606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211.68323557834913</v>
      </c>
      <c r="AS87" s="19">
        <v>0</v>
      </c>
      <c r="AT87" s="19">
        <v>149.27420512280767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0.63135686469625796</v>
      </c>
      <c r="BH87" s="19">
        <v>0</v>
      </c>
      <c r="BI87" s="19">
        <v>2.4420407030704316</v>
      </c>
      <c r="BJ87" s="19">
        <v>0</v>
      </c>
      <c r="BK87" s="19">
        <v>0</v>
      </c>
      <c r="BL87" s="19">
        <v>14.997703634954505</v>
      </c>
      <c r="BM87" s="19">
        <v>4.5386219896089477</v>
      </c>
      <c r="BN87" s="19">
        <v>0</v>
      </c>
      <c r="BO87" s="19">
        <v>1.7034722953125447</v>
      </c>
      <c r="BP87" s="19">
        <v>0</v>
      </c>
      <c r="BQ87" s="19">
        <v>0</v>
      </c>
      <c r="BR87" s="19">
        <v>0</v>
      </c>
      <c r="BS87" s="19">
        <v>0</v>
      </c>
      <c r="BT87" s="19">
        <v>1245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1245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647.63277345350264</v>
      </c>
      <c r="AM88" s="19">
        <v>0</v>
      </c>
      <c r="AN88" s="19">
        <v>82.882589102826714</v>
      </c>
      <c r="AO88" s="19">
        <v>0</v>
      </c>
      <c r="AP88" s="19">
        <v>0</v>
      </c>
      <c r="AQ88" s="19">
        <v>0</v>
      </c>
      <c r="AR88" s="19">
        <v>8.2736583367472338</v>
      </c>
      <c r="AS88" s="19">
        <v>0</v>
      </c>
      <c r="AT88" s="19">
        <v>62.052437525604262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10.999098730028678</v>
      </c>
      <c r="BM88" s="19">
        <v>4.8668578451454315E-2</v>
      </c>
      <c r="BN88" s="19">
        <v>0</v>
      </c>
      <c r="BO88" s="19">
        <v>0</v>
      </c>
      <c r="BP88" s="19">
        <v>0</v>
      </c>
      <c r="BQ88" s="19">
        <v>0</v>
      </c>
      <c r="BR88" s="19">
        <v>4.2828349037279807</v>
      </c>
      <c r="BS88" s="19">
        <v>0</v>
      </c>
      <c r="BT88" s="19">
        <v>816.17206063088895</v>
      </c>
      <c r="BU88" s="19">
        <v>0</v>
      </c>
      <c r="BV88" s="19">
        <v>0</v>
      </c>
      <c r="BW88" s="19">
        <v>0</v>
      </c>
      <c r="BX88" s="19">
        <v>867.07939369111023</v>
      </c>
      <c r="BY88" s="19">
        <v>692.74854567800071</v>
      </c>
      <c r="BZ88" s="19">
        <v>0</v>
      </c>
      <c r="CA88" s="19">
        <v>1559.8279393691109</v>
      </c>
      <c r="CB88" s="19">
        <v>2376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7.1032378162287522</v>
      </c>
      <c r="AL89" s="19">
        <v>0</v>
      </c>
      <c r="AM89" s="19">
        <v>31.252036986175959</v>
      </c>
      <c r="AN89" s="19">
        <v>0</v>
      </c>
      <c r="AO89" s="19">
        <v>0</v>
      </c>
      <c r="AP89" s="19">
        <v>0</v>
      </c>
      <c r="AQ89" s="19">
        <v>1.1047026152766334E-2</v>
      </c>
      <c r="AR89" s="19">
        <v>0.165705392291495</v>
      </c>
      <c r="AS89" s="19">
        <v>1.1488907198876988</v>
      </c>
      <c r="AT89" s="19">
        <v>0</v>
      </c>
      <c r="AU89" s="19">
        <v>0</v>
      </c>
      <c r="AV89" s="19">
        <v>0</v>
      </c>
      <c r="AW89" s="19">
        <v>0.463975098416186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1.6128658183038849</v>
      </c>
      <c r="BM89" s="19">
        <v>1.1488907198876988</v>
      </c>
      <c r="BN89" s="19">
        <v>0</v>
      </c>
      <c r="BO89" s="19">
        <v>0.463975098416186</v>
      </c>
      <c r="BP89" s="19">
        <v>0.265128627666392</v>
      </c>
      <c r="BQ89" s="19">
        <v>0.14361133998596234</v>
      </c>
      <c r="BR89" s="19">
        <v>0</v>
      </c>
      <c r="BS89" s="19">
        <v>0</v>
      </c>
      <c r="BT89" s="19">
        <v>43.779364643412983</v>
      </c>
      <c r="BU89" s="19">
        <v>0</v>
      </c>
      <c r="BV89" s="19">
        <v>0</v>
      </c>
      <c r="BW89" s="19">
        <v>0</v>
      </c>
      <c r="BX89" s="19">
        <v>535.93542677530593</v>
      </c>
      <c r="BY89" s="19">
        <v>144.2852085812811</v>
      </c>
      <c r="BZ89" s="19">
        <v>0</v>
      </c>
      <c r="CA89" s="19">
        <v>680.22063535658697</v>
      </c>
      <c r="CB89" s="19">
        <v>724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0.13986372106917791</v>
      </c>
      <c r="E90" s="19">
        <v>3.4965930267294477E-2</v>
      </c>
      <c r="F90" s="19">
        <v>0.2972104072720031</v>
      </c>
      <c r="G90" s="19">
        <v>0</v>
      </c>
      <c r="H90" s="19">
        <v>1.0140119777515397</v>
      </c>
      <c r="I90" s="19">
        <v>0.61190377967765341</v>
      </c>
      <c r="J90" s="19">
        <v>0.10489779080188344</v>
      </c>
      <c r="K90" s="19">
        <v>0.24476151187106135</v>
      </c>
      <c r="L90" s="19">
        <v>0.17482965133647238</v>
      </c>
      <c r="M90" s="19">
        <v>0.4545570934748282</v>
      </c>
      <c r="N90" s="19">
        <v>0.15734668620282513</v>
      </c>
      <c r="O90" s="19">
        <v>0</v>
      </c>
      <c r="P90" s="19">
        <v>0.2622444770047086</v>
      </c>
      <c r="Q90" s="19">
        <v>43.672446903850805</v>
      </c>
      <c r="R90" s="19">
        <v>7.3078794258645461</v>
      </c>
      <c r="S90" s="19">
        <v>0.20979558160376688</v>
      </c>
      <c r="T90" s="19">
        <v>3.4965930267294477E-2</v>
      </c>
      <c r="U90" s="19">
        <v>0</v>
      </c>
      <c r="V90" s="19">
        <v>8.741482566823619E-2</v>
      </c>
      <c r="W90" s="19">
        <v>3.4965930267294477E-2</v>
      </c>
      <c r="X90" s="19">
        <v>2.552512909512497</v>
      </c>
      <c r="Y90" s="19">
        <v>1.1189097685534233</v>
      </c>
      <c r="Z90" s="19">
        <v>0</v>
      </c>
      <c r="AA90" s="19">
        <v>1.3636712804244846</v>
      </c>
      <c r="AB90" s="19">
        <v>3.4965930267294477E-2</v>
      </c>
      <c r="AC90" s="19">
        <v>3.8987012248033341</v>
      </c>
      <c r="AD90" s="19">
        <v>0.19231261647011963</v>
      </c>
      <c r="AE90" s="19">
        <v>1.7482965133647239E-2</v>
      </c>
      <c r="AF90" s="19">
        <v>8.741482566823619E-2</v>
      </c>
      <c r="AG90" s="19">
        <v>0.62938674481130052</v>
      </c>
      <c r="AH90" s="19">
        <v>5.244889540094172E-2</v>
      </c>
      <c r="AI90" s="19">
        <v>15.385009317609571</v>
      </c>
      <c r="AJ90" s="19">
        <v>10.105153847248104</v>
      </c>
      <c r="AK90" s="19">
        <v>0.82169936128142029</v>
      </c>
      <c r="AL90" s="19">
        <v>0.17482965133647238</v>
      </c>
      <c r="AM90" s="19">
        <v>19.143846821343729</v>
      </c>
      <c r="AN90" s="19">
        <v>2.9371381424527363</v>
      </c>
      <c r="AO90" s="19">
        <v>1.5035350014936626</v>
      </c>
      <c r="AP90" s="19">
        <v>0.9091141869496564</v>
      </c>
      <c r="AQ90" s="19">
        <v>24.703429733843549</v>
      </c>
      <c r="AR90" s="19">
        <v>0.59442081454400619</v>
      </c>
      <c r="AS90" s="19">
        <v>8.5491699503534999</v>
      </c>
      <c r="AT90" s="19">
        <v>2.7098595957153222</v>
      </c>
      <c r="AU90" s="19">
        <v>2.9021722121854419</v>
      </c>
      <c r="AV90" s="19">
        <v>3.4965930267294477E-2</v>
      </c>
      <c r="AW90" s="19">
        <v>3.3567293056602701</v>
      </c>
      <c r="AX90" s="19">
        <v>8.741482566823619E-2</v>
      </c>
      <c r="AY90" s="19">
        <v>0.15734668620282513</v>
      </c>
      <c r="AZ90" s="19">
        <v>3.4965930267294477E-2</v>
      </c>
      <c r="BA90" s="19">
        <v>1.6084327922955461</v>
      </c>
      <c r="BB90" s="19">
        <v>5.244889540094172E-2</v>
      </c>
      <c r="BC90" s="19">
        <v>2.1678876765722577</v>
      </c>
      <c r="BD90" s="19">
        <v>7.2903964607308991</v>
      </c>
      <c r="BE90" s="19">
        <v>3.3742122707939171</v>
      </c>
      <c r="BF90" s="19">
        <v>6.6260437856523042</v>
      </c>
      <c r="BG90" s="19">
        <v>12.517803035691424</v>
      </c>
      <c r="BH90" s="19">
        <v>8.3743402990170281</v>
      </c>
      <c r="BI90" s="19">
        <v>14.440929200392619</v>
      </c>
      <c r="BJ90" s="19">
        <v>5.5595829124998213</v>
      </c>
      <c r="BK90" s="19">
        <v>0.4895230237421227</v>
      </c>
      <c r="BL90" s="19">
        <v>23.042548046147061</v>
      </c>
      <c r="BM90" s="19">
        <v>23.427173279087302</v>
      </c>
      <c r="BN90" s="19">
        <v>0.7517675007468313</v>
      </c>
      <c r="BO90" s="19">
        <v>54.896510519652331</v>
      </c>
      <c r="BP90" s="19">
        <v>236.70186494444999</v>
      </c>
      <c r="BQ90" s="19">
        <v>4.6155027952828709</v>
      </c>
      <c r="BR90" s="19">
        <v>2.9895870378536777</v>
      </c>
      <c r="BS90" s="19">
        <v>0</v>
      </c>
      <c r="BT90" s="19">
        <v>567.82922457572874</v>
      </c>
      <c r="BU90" s="19">
        <v>0</v>
      </c>
      <c r="BV90" s="19">
        <v>0</v>
      </c>
      <c r="BW90" s="19">
        <v>0</v>
      </c>
      <c r="BX90" s="19">
        <v>533.07308989003798</v>
      </c>
      <c r="BY90" s="19">
        <v>128.09768553423334</v>
      </c>
      <c r="BZ90" s="19">
        <v>0</v>
      </c>
      <c r="CA90" s="19">
        <v>661.17077542427137</v>
      </c>
      <c r="CB90" s="19">
        <v>1229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0</v>
      </c>
      <c r="CB107" s="19">
        <v>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61.997502167844047</v>
      </c>
      <c r="E133" s="19">
        <f t="shared" ref="E133:BP133" si="10">SUM(E5:E132)</f>
        <v>86.717583222819115</v>
      </c>
      <c r="F133" s="19">
        <f t="shared" si="10"/>
        <v>6.8351979566082397</v>
      </c>
      <c r="G133" s="19">
        <f t="shared" si="10"/>
        <v>44.172080379065228</v>
      </c>
      <c r="H133" s="19">
        <f t="shared" si="10"/>
        <v>73.435858724924969</v>
      </c>
      <c r="I133" s="19">
        <f t="shared" si="10"/>
        <v>48.000992221424958</v>
      </c>
      <c r="J133" s="19">
        <f t="shared" si="10"/>
        <v>15.507540421109869</v>
      </c>
      <c r="K133" s="19">
        <f t="shared" si="10"/>
        <v>239.91644906493497</v>
      </c>
      <c r="L133" s="19">
        <f t="shared" si="10"/>
        <v>36.604925499309054</v>
      </c>
      <c r="M133" s="19">
        <f t="shared" si="10"/>
        <v>400.87587394635278</v>
      </c>
      <c r="N133" s="19">
        <f t="shared" si="10"/>
        <v>563.96525541798258</v>
      </c>
      <c r="O133" s="19">
        <f t="shared" si="10"/>
        <v>212.07800214040418</v>
      </c>
      <c r="P133" s="19">
        <f t="shared" si="10"/>
        <v>63.481382739270188</v>
      </c>
      <c r="Q133" s="19">
        <f t="shared" si="10"/>
        <v>109.79639937045476</v>
      </c>
      <c r="R133" s="19">
        <f t="shared" si="10"/>
        <v>89.898602420893624</v>
      </c>
      <c r="S133" s="19">
        <f t="shared" si="10"/>
        <v>74.903384756644797</v>
      </c>
      <c r="T133" s="19">
        <f t="shared" si="10"/>
        <v>222.84927913632433</v>
      </c>
      <c r="U133" s="19">
        <f t="shared" si="10"/>
        <v>90.805981458549709</v>
      </c>
      <c r="V133" s="19">
        <f t="shared" si="10"/>
        <v>78.795988164684616</v>
      </c>
      <c r="W133" s="19">
        <f t="shared" si="10"/>
        <v>9.4048285211874934</v>
      </c>
      <c r="X133" s="19">
        <f t="shared" si="10"/>
        <v>64.595363847330603</v>
      </c>
      <c r="Y133" s="19">
        <f t="shared" si="10"/>
        <v>96.834217756525703</v>
      </c>
      <c r="Z133" s="19">
        <f t="shared" si="10"/>
        <v>162.05212877839566</v>
      </c>
      <c r="AA133" s="19">
        <f t="shared" si="10"/>
        <v>43.423586250947551</v>
      </c>
      <c r="AB133" s="19">
        <f t="shared" si="10"/>
        <v>423.58246471907034</v>
      </c>
      <c r="AC133" s="19">
        <f t="shared" si="10"/>
        <v>148.59114641301596</v>
      </c>
      <c r="AD133" s="19">
        <f t="shared" si="10"/>
        <v>88.044770224901896</v>
      </c>
      <c r="AE133" s="19">
        <f t="shared" si="10"/>
        <v>43.091499913593623</v>
      </c>
      <c r="AF133" s="19">
        <f t="shared" si="10"/>
        <v>337.70790462622847</v>
      </c>
      <c r="AG133" s="19">
        <f t="shared" si="10"/>
        <v>1181.3355228115329</v>
      </c>
      <c r="AH133" s="19">
        <f t="shared" si="10"/>
        <v>411.74059055721938</v>
      </c>
      <c r="AI133" s="19">
        <f t="shared" si="10"/>
        <v>517.55087457030231</v>
      </c>
      <c r="AJ133" s="19">
        <f t="shared" si="10"/>
        <v>1270.4381161962567</v>
      </c>
      <c r="AK133" s="19">
        <f t="shared" si="10"/>
        <v>445.5844501692867</v>
      </c>
      <c r="AL133" s="19">
        <f t="shared" si="10"/>
        <v>756.25411749383466</v>
      </c>
      <c r="AM133" s="19">
        <f t="shared" si="10"/>
        <v>265.46137734769934</v>
      </c>
      <c r="AN133" s="19">
        <f t="shared" si="10"/>
        <v>332.39338735704689</v>
      </c>
      <c r="AO133" s="19">
        <f t="shared" si="10"/>
        <v>179.30344338378148</v>
      </c>
      <c r="AP133" s="19">
        <f t="shared" si="10"/>
        <v>30.736240928816223</v>
      </c>
      <c r="AQ133" s="19">
        <f t="shared" si="10"/>
        <v>1650.5852160329653</v>
      </c>
      <c r="AR133" s="19">
        <f t="shared" si="10"/>
        <v>335.66713016129501</v>
      </c>
      <c r="AS133" s="19">
        <f t="shared" si="10"/>
        <v>462.41786494655952</v>
      </c>
      <c r="AT133" s="19">
        <f t="shared" si="10"/>
        <v>439.14263695496794</v>
      </c>
      <c r="AU133" s="19">
        <f t="shared" si="10"/>
        <v>6.8144292654091796</v>
      </c>
      <c r="AV133" s="19">
        <f t="shared" si="10"/>
        <v>25.838864424656961</v>
      </c>
      <c r="AW133" s="19">
        <f t="shared" si="10"/>
        <v>25.364896105898382</v>
      </c>
      <c r="AX133" s="19">
        <f t="shared" si="10"/>
        <v>43.239258359758914</v>
      </c>
      <c r="AY133" s="19">
        <f t="shared" si="10"/>
        <v>1654.165268910353</v>
      </c>
      <c r="AZ133" s="19">
        <f t="shared" si="10"/>
        <v>55.613669765484701</v>
      </c>
      <c r="BA133" s="19">
        <f t="shared" si="10"/>
        <v>36.655844794619114</v>
      </c>
      <c r="BB133" s="19">
        <f t="shared" si="10"/>
        <v>54.492245189024224</v>
      </c>
      <c r="BC133" s="19">
        <f t="shared" si="10"/>
        <v>113.12629405365911</v>
      </c>
      <c r="BD133" s="19">
        <f t="shared" si="10"/>
        <v>96.808335437225992</v>
      </c>
      <c r="BE133" s="19">
        <f t="shared" si="10"/>
        <v>67.886191217296172</v>
      </c>
      <c r="BF133" s="19">
        <f t="shared" si="10"/>
        <v>99.655378575757297</v>
      </c>
      <c r="BG133" s="19">
        <f t="shared" si="10"/>
        <v>105.36196779290633</v>
      </c>
      <c r="BH133" s="19">
        <f t="shared" si="10"/>
        <v>64.210981921559409</v>
      </c>
      <c r="BI133" s="19">
        <f t="shared" si="10"/>
        <v>45.781323199951501</v>
      </c>
      <c r="BJ133" s="19">
        <f t="shared" si="10"/>
        <v>291.54839998256489</v>
      </c>
      <c r="BK133" s="19">
        <f t="shared" si="10"/>
        <v>12.6812540572838</v>
      </c>
      <c r="BL133" s="19">
        <f t="shared" si="10"/>
        <v>154.67165873755326</v>
      </c>
      <c r="BM133" s="19">
        <f t="shared" si="10"/>
        <v>129.67575783522949</v>
      </c>
      <c r="BN133" s="19">
        <f t="shared" si="10"/>
        <v>23.346889890536115</v>
      </c>
      <c r="BO133" s="19">
        <f t="shared" si="10"/>
        <v>108.35105759553934</v>
      </c>
      <c r="BP133" s="19">
        <f t="shared" si="10"/>
        <v>302.05565675071603</v>
      </c>
      <c r="BQ133" s="19">
        <f t="shared" ref="BQ133:CB133" si="11">SUM(BQ5:BQ132)</f>
        <v>26.986218968013912</v>
      </c>
      <c r="BR133" s="19">
        <f t="shared" si="11"/>
        <v>196.47098222434835</v>
      </c>
      <c r="BS133" s="19">
        <f t="shared" si="11"/>
        <v>0</v>
      </c>
      <c r="BT133" s="19">
        <f t="shared" si="11"/>
        <v>15957.379984227708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21278.363198548504</v>
      </c>
      <c r="BY133" s="19">
        <f t="shared" si="11"/>
        <v>6068.2568172237861</v>
      </c>
      <c r="BZ133" s="19">
        <f t="shared" si="11"/>
        <v>0</v>
      </c>
      <c r="CA133" s="19">
        <f t="shared" si="11"/>
        <v>27346.620015772292</v>
      </c>
      <c r="CB133" s="19">
        <f t="shared" si="11"/>
        <v>43304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-0.4471905365441487</v>
      </c>
      <c r="E5" s="19">
        <v>-0.43493874102239122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-6.9426841289959157E-2</v>
      </c>
      <c r="L5" s="19">
        <v>0</v>
      </c>
      <c r="M5" s="19">
        <v>-24.911984227573583</v>
      </c>
      <c r="N5" s="19">
        <v>-0.62892550345021825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-0.95768201661737784</v>
      </c>
      <c r="AT5" s="19">
        <v>0</v>
      </c>
      <c r="AU5" s="19">
        <v>0</v>
      </c>
      <c r="AV5" s="19">
        <v>0</v>
      </c>
      <c r="AW5" s="19">
        <v>0</v>
      </c>
      <c r="AX5" s="19">
        <v>-2.0419659202929163E-3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-0.40226728629770453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-27.854457118715672</v>
      </c>
      <c r="BU5" s="19">
        <v>0</v>
      </c>
      <c r="BV5" s="19">
        <v>0</v>
      </c>
      <c r="BW5" s="19">
        <v>0</v>
      </c>
      <c r="BX5" s="19">
        <v>-1.145542881284326</v>
      </c>
      <c r="BY5" s="19">
        <v>0</v>
      </c>
      <c r="BZ5" s="19">
        <v>0</v>
      </c>
      <c r="CA5" s="19">
        <v>-1.145542881284326</v>
      </c>
      <c r="CB5" s="19">
        <v>-29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-3.5892352678792681</v>
      </c>
      <c r="E6" s="19">
        <v>-11.967636417703325</v>
      </c>
      <c r="F6" s="19">
        <v>-5.2782871586459827E-2</v>
      </c>
      <c r="G6" s="19">
        <v>0</v>
      </c>
      <c r="H6" s="19">
        <v>0</v>
      </c>
      <c r="I6" s="19">
        <v>0</v>
      </c>
      <c r="J6" s="19">
        <v>0</v>
      </c>
      <c r="K6" s="19">
        <v>-2.1324280120929773</v>
      </c>
      <c r="L6" s="19">
        <v>0</v>
      </c>
      <c r="M6" s="19">
        <v>-36.518709421618674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-1.6573821678148386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-0.6685830400951579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-0.83396937106606539</v>
      </c>
      <c r="BM6" s="19">
        <v>-7.0377162115279777E-3</v>
      </c>
      <c r="BN6" s="19">
        <v>0</v>
      </c>
      <c r="BO6" s="19">
        <v>0</v>
      </c>
      <c r="BP6" s="19">
        <v>-7.0377162115279777E-3</v>
      </c>
      <c r="BQ6" s="19">
        <v>0</v>
      </c>
      <c r="BR6" s="19">
        <v>0</v>
      </c>
      <c r="BS6" s="19">
        <v>0</v>
      </c>
      <c r="BT6" s="19">
        <v>-57.434802002279824</v>
      </c>
      <c r="BU6" s="19">
        <v>0</v>
      </c>
      <c r="BV6" s="19">
        <v>0</v>
      </c>
      <c r="BW6" s="19">
        <v>0</v>
      </c>
      <c r="BX6" s="19">
        <v>-13.565197997720176</v>
      </c>
      <c r="BY6" s="19">
        <v>0</v>
      </c>
      <c r="BZ6" s="19">
        <v>0</v>
      </c>
      <c r="CA6" s="19">
        <v>-13.565197997720176</v>
      </c>
      <c r="CB6" s="19">
        <v>-71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5.2833670943056497</v>
      </c>
      <c r="E7" s="19">
        <v>0.38127391402205713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13.099482331757821</v>
      </c>
      <c r="N7" s="19">
        <v>0</v>
      </c>
      <c r="O7" s="19">
        <v>0</v>
      </c>
      <c r="P7" s="19">
        <v>97.197614224622995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0.89871708305199194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4.0033760972316008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120.86383074499211</v>
      </c>
      <c r="BU7" s="19">
        <v>0</v>
      </c>
      <c r="BV7" s="19">
        <v>0</v>
      </c>
      <c r="BW7" s="19">
        <v>0</v>
      </c>
      <c r="BX7" s="19">
        <v>0.13616925500787758</v>
      </c>
      <c r="BY7" s="19">
        <v>0</v>
      </c>
      <c r="BZ7" s="19">
        <v>0</v>
      </c>
      <c r="CA7" s="19">
        <v>0.13616925500787758</v>
      </c>
      <c r="CB7" s="19">
        <v>121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19.32586068855084</v>
      </c>
      <c r="E8" s="19">
        <v>3.1016813450760607</v>
      </c>
      <c r="F8" s="19">
        <v>5.302019393292412E-2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806.11902855617825</v>
      </c>
      <c r="M8" s="19">
        <v>0</v>
      </c>
      <c r="N8" s="19">
        <v>43.237968152299615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262.87412151943778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25.635263766568812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1160.3469442220444</v>
      </c>
      <c r="BU8" s="19">
        <v>0</v>
      </c>
      <c r="BV8" s="19">
        <v>0</v>
      </c>
      <c r="BW8" s="19">
        <v>0</v>
      </c>
      <c r="BX8" s="19">
        <v>31.6530557779557</v>
      </c>
      <c r="BY8" s="19">
        <v>0</v>
      </c>
      <c r="BZ8" s="19">
        <v>0</v>
      </c>
      <c r="CA8" s="19">
        <v>31.6530557779557</v>
      </c>
      <c r="CB8" s="19">
        <v>1192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11.634146341463413</v>
      </c>
      <c r="E9" s="19">
        <v>0.97408536585365857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2.5518292682926833</v>
      </c>
      <c r="L9" s="19">
        <v>0</v>
      </c>
      <c r="M9" s="19">
        <v>187.58689024390242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6.0091463414634143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51.914634146341463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260.67073170731709</v>
      </c>
      <c r="BU9" s="19">
        <v>0</v>
      </c>
      <c r="BV9" s="19">
        <v>0</v>
      </c>
      <c r="BW9" s="19">
        <v>0</v>
      </c>
      <c r="BX9" s="19">
        <v>0.32926829268292684</v>
      </c>
      <c r="BY9" s="19">
        <v>0</v>
      </c>
      <c r="BZ9" s="19">
        <v>0</v>
      </c>
      <c r="CA9" s="19">
        <v>0.32926829268292684</v>
      </c>
      <c r="CB9" s="19">
        <v>261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-2.2353691237413043</v>
      </c>
      <c r="E10" s="19">
        <v>-0.63530161825648324</v>
      </c>
      <c r="F10" s="19">
        <v>-7.0880759061673751E-2</v>
      </c>
      <c r="G10" s="19">
        <v>0</v>
      </c>
      <c r="H10" s="19">
        <v>0</v>
      </c>
      <c r="I10" s="19">
        <v>0</v>
      </c>
      <c r="J10" s="19">
        <v>0</v>
      </c>
      <c r="K10" s="19">
        <v>-1.246976316825742E-2</v>
      </c>
      <c r="L10" s="19">
        <v>0</v>
      </c>
      <c r="M10" s="19">
        <v>-1.9892553769993813</v>
      </c>
      <c r="N10" s="19">
        <v>0</v>
      </c>
      <c r="O10" s="19">
        <v>-3.2480451536687358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-7.8100095632770164E-2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-1.6407583116128187E-2</v>
      </c>
      <c r="AQ10" s="19">
        <v>-3.937819947870764E-3</v>
      </c>
      <c r="AR10" s="19">
        <v>0</v>
      </c>
      <c r="AS10" s="19">
        <v>-0.3609668285548201</v>
      </c>
      <c r="AT10" s="19">
        <v>0</v>
      </c>
      <c r="AU10" s="19">
        <v>0</v>
      </c>
      <c r="AV10" s="19">
        <v>0</v>
      </c>
      <c r="AW10" s="19">
        <v>0</v>
      </c>
      <c r="AX10" s="19">
        <v>-9.1882465450317835E-2</v>
      </c>
      <c r="AY10" s="19">
        <v>-1.2541956533968386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-1.968909973935382E-3</v>
      </c>
      <c r="BG10" s="19">
        <v>0</v>
      </c>
      <c r="BH10" s="19">
        <v>0</v>
      </c>
      <c r="BI10" s="19">
        <v>0</v>
      </c>
      <c r="BJ10" s="19">
        <v>-6.3005119165932225E-2</v>
      </c>
      <c r="BK10" s="19">
        <v>0</v>
      </c>
      <c r="BL10" s="19">
        <v>-0.34980967203585295</v>
      </c>
      <c r="BM10" s="19">
        <v>-0.22839355697650435</v>
      </c>
      <c r="BN10" s="19">
        <v>-2.4283223011869713E-2</v>
      </c>
      <c r="BO10" s="19">
        <v>-0.10107071199534962</v>
      </c>
      <c r="BP10" s="19">
        <v>-8.3350522229931182E-2</v>
      </c>
      <c r="BQ10" s="19">
        <v>-6.5630332464512741E-4</v>
      </c>
      <c r="BR10" s="19">
        <v>-0.11813459843612294</v>
      </c>
      <c r="BS10" s="19">
        <v>0</v>
      </c>
      <c r="BT10" s="19">
        <v>-10.967484858144724</v>
      </c>
      <c r="BU10" s="19">
        <v>0</v>
      </c>
      <c r="BV10" s="19">
        <v>0</v>
      </c>
      <c r="BW10" s="19">
        <v>0</v>
      </c>
      <c r="BX10" s="19">
        <v>-24.032515141855278</v>
      </c>
      <c r="BY10" s="19">
        <v>0</v>
      </c>
      <c r="BZ10" s="19">
        <v>0</v>
      </c>
      <c r="CA10" s="19">
        <v>-24.032515141855278</v>
      </c>
      <c r="CB10" s="19">
        <v>-35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-1.3196913787319691</v>
      </c>
      <c r="E12" s="19">
        <v>-4.571787990607179</v>
      </c>
      <c r="F12" s="19">
        <v>-4.7131834954713181E-2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-234.66940623951695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-0.18852733981885272</v>
      </c>
      <c r="BH12" s="19">
        <v>0</v>
      </c>
      <c r="BI12" s="19">
        <v>0</v>
      </c>
      <c r="BJ12" s="19">
        <v>0</v>
      </c>
      <c r="BK12" s="19">
        <v>0</v>
      </c>
      <c r="BL12" s="19">
        <v>-3.2049647769204967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-0.2356591747735659</v>
      </c>
      <c r="BS12" s="19">
        <v>0</v>
      </c>
      <c r="BT12" s="19">
        <v>-244.23716873532373</v>
      </c>
      <c r="BU12" s="19">
        <v>0</v>
      </c>
      <c r="BV12" s="19">
        <v>0</v>
      </c>
      <c r="BW12" s="19">
        <v>0</v>
      </c>
      <c r="BX12" s="19">
        <v>-19.041261321704127</v>
      </c>
      <c r="BY12" s="19">
        <v>-17.721569942972156</v>
      </c>
      <c r="BZ12" s="19">
        <v>0</v>
      </c>
      <c r="CA12" s="19">
        <v>-36.762831264676286</v>
      </c>
      <c r="CB12" s="19">
        <v>-281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0.72401976055899242</v>
      </c>
      <c r="E13" s="19">
        <v>0.20686278873114067</v>
      </c>
      <c r="F13" s="19">
        <v>1.4775913480795764E-2</v>
      </c>
      <c r="G13" s="19">
        <v>0</v>
      </c>
      <c r="H13" s="19">
        <v>0</v>
      </c>
      <c r="I13" s="19">
        <v>0</v>
      </c>
      <c r="J13" s="19">
        <v>0</v>
      </c>
      <c r="K13" s="19">
        <v>1.4775913480795764E-2</v>
      </c>
      <c r="L13" s="19">
        <v>0</v>
      </c>
      <c r="M13" s="19">
        <v>34.989363122524367</v>
      </c>
      <c r="N13" s="19">
        <v>0.25119052917352797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1.35938404023321</v>
      </c>
      <c r="AT13" s="19">
        <v>0</v>
      </c>
      <c r="AU13" s="19">
        <v>0</v>
      </c>
      <c r="AV13" s="19">
        <v>0</v>
      </c>
      <c r="AW13" s="19">
        <v>0</v>
      </c>
      <c r="AX13" s="19">
        <v>0.2807423561351195</v>
      </c>
      <c r="AY13" s="19">
        <v>7.2254216921091281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2.9551826961591528E-2</v>
      </c>
      <c r="BH13" s="19">
        <v>0</v>
      </c>
      <c r="BI13" s="19">
        <v>0</v>
      </c>
      <c r="BJ13" s="19">
        <v>0</v>
      </c>
      <c r="BK13" s="19">
        <v>0</v>
      </c>
      <c r="BL13" s="19">
        <v>1.8913169255418578</v>
      </c>
      <c r="BM13" s="19">
        <v>1.1968489919444567</v>
      </c>
      <c r="BN13" s="19">
        <v>4.4327740442387291E-2</v>
      </c>
      <c r="BO13" s="19">
        <v>0.45805331790466863</v>
      </c>
      <c r="BP13" s="19">
        <v>0.26596644265432373</v>
      </c>
      <c r="BQ13" s="19">
        <v>0</v>
      </c>
      <c r="BR13" s="19">
        <v>5.9103653923183057E-2</v>
      </c>
      <c r="BS13" s="19">
        <v>0</v>
      </c>
      <c r="BT13" s="19">
        <v>49.011705015799542</v>
      </c>
      <c r="BU13" s="19">
        <v>0</v>
      </c>
      <c r="BV13" s="19">
        <v>0</v>
      </c>
      <c r="BW13" s="19">
        <v>0</v>
      </c>
      <c r="BX13" s="19">
        <v>281.48115180915931</v>
      </c>
      <c r="BY13" s="19">
        <v>1.5071431750411677</v>
      </c>
      <c r="BZ13" s="19">
        <v>0</v>
      </c>
      <c r="CA13" s="19">
        <v>282.98829498420048</v>
      </c>
      <c r="CB13" s="19">
        <v>332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4.3160718536558562</v>
      </c>
      <c r="E14" s="19">
        <v>22.458204391056746</v>
      </c>
      <c r="F14" s="19">
        <v>0.13167676841661935</v>
      </c>
      <c r="G14" s="19">
        <v>0</v>
      </c>
      <c r="H14" s="19">
        <v>0</v>
      </c>
      <c r="I14" s="19">
        <v>0</v>
      </c>
      <c r="J14" s="19">
        <v>0</v>
      </c>
      <c r="K14" s="19">
        <v>602.26027723352433</v>
      </c>
      <c r="L14" s="19">
        <v>0</v>
      </c>
      <c r="M14" s="19">
        <v>0.365768801157276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7.31537602314552E-2</v>
      </c>
      <c r="BI14" s="19">
        <v>0</v>
      </c>
      <c r="BJ14" s="19">
        <v>0</v>
      </c>
      <c r="BK14" s="19">
        <v>0</v>
      </c>
      <c r="BL14" s="19">
        <v>1.3899214443976489</v>
      </c>
      <c r="BM14" s="19">
        <v>0.731537602314552</v>
      </c>
      <c r="BN14" s="19">
        <v>7.31537602314552E-2</v>
      </c>
      <c r="BO14" s="19">
        <v>0</v>
      </c>
      <c r="BP14" s="19">
        <v>1.0534141473329548</v>
      </c>
      <c r="BQ14" s="19">
        <v>0</v>
      </c>
      <c r="BR14" s="19">
        <v>0</v>
      </c>
      <c r="BS14" s="19">
        <v>0</v>
      </c>
      <c r="BT14" s="19">
        <v>632.85317976231897</v>
      </c>
      <c r="BU14" s="19">
        <v>0</v>
      </c>
      <c r="BV14" s="19">
        <v>0</v>
      </c>
      <c r="BW14" s="19">
        <v>0</v>
      </c>
      <c r="BX14" s="19">
        <v>10.40246470491293</v>
      </c>
      <c r="BY14" s="19">
        <v>155.74435553276814</v>
      </c>
      <c r="BZ14" s="19">
        <v>0</v>
      </c>
      <c r="CA14" s="19">
        <v>166.14682023768106</v>
      </c>
      <c r="CB14" s="19">
        <v>799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0.43889338846498149</v>
      </c>
      <c r="E15" s="19">
        <v>8.7187859670062657</v>
      </c>
      <c r="F15" s="19">
        <v>0.27008823905537321</v>
      </c>
      <c r="G15" s="19">
        <v>0</v>
      </c>
      <c r="H15" s="19">
        <v>0</v>
      </c>
      <c r="I15" s="19">
        <v>0</v>
      </c>
      <c r="J15" s="19">
        <v>0</v>
      </c>
      <c r="K15" s="19">
        <v>110.47453003111814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0.59081802293362884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9.2842832175284537E-2</v>
      </c>
      <c r="BS15" s="19">
        <v>0</v>
      </c>
      <c r="BT15" s="19">
        <v>120.58595848075365</v>
      </c>
      <c r="BU15" s="19">
        <v>0</v>
      </c>
      <c r="BV15" s="19">
        <v>0</v>
      </c>
      <c r="BW15" s="19">
        <v>0</v>
      </c>
      <c r="BX15" s="19">
        <v>77.414041519246339</v>
      </c>
      <c r="BY15" s="19">
        <v>0</v>
      </c>
      <c r="BZ15" s="19">
        <v>0</v>
      </c>
      <c r="CA15" s="19">
        <v>77.414041519246339</v>
      </c>
      <c r="CB15" s="19">
        <v>198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0.54417525025388069</v>
      </c>
      <c r="E16" s="19">
        <v>2.8613085739155664</v>
      </c>
      <c r="F16" s="19">
        <v>1.7554040330770349E-2</v>
      </c>
      <c r="G16" s="19">
        <v>0</v>
      </c>
      <c r="H16" s="19">
        <v>0</v>
      </c>
      <c r="I16" s="19">
        <v>0</v>
      </c>
      <c r="J16" s="19">
        <v>0</v>
      </c>
      <c r="K16" s="19">
        <v>113.78528942405339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117.2083272885536</v>
      </c>
      <c r="BU16" s="19">
        <v>0</v>
      </c>
      <c r="BV16" s="19">
        <v>0</v>
      </c>
      <c r="BW16" s="19">
        <v>0</v>
      </c>
      <c r="BX16" s="19">
        <v>3.2650515015232844</v>
      </c>
      <c r="BY16" s="19">
        <v>0.52662120992311046</v>
      </c>
      <c r="BZ16" s="19">
        <v>0</v>
      </c>
      <c r="CA16" s="19">
        <v>3.7916727114463953</v>
      </c>
      <c r="CB16" s="19">
        <v>121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1.5131153252700213</v>
      </c>
      <c r="E17" s="19">
        <v>29.605295903638446</v>
      </c>
      <c r="F17" s="19">
        <v>3.9818824349211093E-2</v>
      </c>
      <c r="G17" s="19">
        <v>0</v>
      </c>
      <c r="H17" s="19">
        <v>0</v>
      </c>
      <c r="I17" s="19">
        <v>0</v>
      </c>
      <c r="J17" s="19">
        <v>0</v>
      </c>
      <c r="K17" s="19">
        <v>194.9927828380867</v>
      </c>
      <c r="L17" s="19">
        <v>0</v>
      </c>
      <c r="M17" s="19">
        <v>27.017072320939722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7.9637648698422187E-2</v>
      </c>
      <c r="AT17" s="19">
        <v>0</v>
      </c>
      <c r="AU17" s="19">
        <v>0</v>
      </c>
      <c r="AV17" s="19">
        <v>0</v>
      </c>
      <c r="AW17" s="19">
        <v>0</v>
      </c>
      <c r="AX17" s="19">
        <v>4.1411577323179527</v>
      </c>
      <c r="AY17" s="19">
        <v>17.400826240605248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0.97556119655567175</v>
      </c>
      <c r="BM17" s="19">
        <v>0.71673883828579965</v>
      </c>
      <c r="BN17" s="19">
        <v>7.9637648698422187E-2</v>
      </c>
      <c r="BO17" s="19">
        <v>0.39818824349211085</v>
      </c>
      <c r="BP17" s="19">
        <v>0.19909412174605542</v>
      </c>
      <c r="BQ17" s="19">
        <v>0</v>
      </c>
      <c r="BR17" s="19">
        <v>0</v>
      </c>
      <c r="BS17" s="19">
        <v>0</v>
      </c>
      <c r="BT17" s="19">
        <v>277.15892688268377</v>
      </c>
      <c r="BU17" s="19">
        <v>0</v>
      </c>
      <c r="BV17" s="19">
        <v>0</v>
      </c>
      <c r="BW17" s="19">
        <v>0</v>
      </c>
      <c r="BX17" s="19">
        <v>121.50714250161765</v>
      </c>
      <c r="BY17" s="19">
        <v>1.3339306156985715</v>
      </c>
      <c r="BZ17" s="19">
        <v>0</v>
      </c>
      <c r="CA17" s="19">
        <v>122.8410731173162</v>
      </c>
      <c r="CB17" s="19">
        <v>400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20.785574073361303</v>
      </c>
      <c r="E18" s="19">
        <v>28.075901620414918</v>
      </c>
      <c r="F18" s="19">
        <v>44.917824564104542</v>
      </c>
      <c r="G18" s="19">
        <v>3.6180285593318193E-2</v>
      </c>
      <c r="H18" s="19">
        <v>0</v>
      </c>
      <c r="I18" s="19">
        <v>0</v>
      </c>
      <c r="J18" s="19">
        <v>0</v>
      </c>
      <c r="K18" s="19">
        <v>6.9285246911204341</v>
      </c>
      <c r="L18" s="19">
        <v>0</v>
      </c>
      <c r="M18" s="19">
        <v>5.5898541241676609</v>
      </c>
      <c r="N18" s="19">
        <v>1.8090142796659096E-2</v>
      </c>
      <c r="O18" s="19">
        <v>0.19899157076325008</v>
      </c>
      <c r="P18" s="19">
        <v>1.3386705669527732</v>
      </c>
      <c r="Q18" s="19">
        <v>0.34371271313652285</v>
      </c>
      <c r="R18" s="19">
        <v>0.47034371271313652</v>
      </c>
      <c r="S18" s="19">
        <v>72.252030329856439</v>
      </c>
      <c r="T18" s="19">
        <v>68.290289057388094</v>
      </c>
      <c r="U18" s="19">
        <v>0</v>
      </c>
      <c r="V18" s="19">
        <v>0</v>
      </c>
      <c r="W18" s="19">
        <v>1.8090142796659096E-2</v>
      </c>
      <c r="X18" s="19">
        <v>3.9617412724683425</v>
      </c>
      <c r="Y18" s="19">
        <v>0</v>
      </c>
      <c r="Z18" s="19">
        <v>0</v>
      </c>
      <c r="AA18" s="19">
        <v>0</v>
      </c>
      <c r="AB18" s="19">
        <v>33.774296601362529</v>
      </c>
      <c r="AC18" s="19">
        <v>1.8090142796659097</v>
      </c>
      <c r="AD18" s="19">
        <v>12.102305530964937</v>
      </c>
      <c r="AE18" s="19">
        <v>0</v>
      </c>
      <c r="AF18" s="19">
        <v>0.28944228474654554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5.4270428389977296E-2</v>
      </c>
      <c r="AN18" s="19">
        <v>0</v>
      </c>
      <c r="AO18" s="19">
        <v>0</v>
      </c>
      <c r="AP18" s="19">
        <v>0</v>
      </c>
      <c r="AQ18" s="19">
        <v>10.41992225087564</v>
      </c>
      <c r="AR18" s="19">
        <v>0</v>
      </c>
      <c r="AS18" s="19">
        <v>6.7295331203571847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0.10854085677995459</v>
      </c>
      <c r="BH18" s="19">
        <v>0</v>
      </c>
      <c r="BI18" s="19">
        <v>0</v>
      </c>
      <c r="BJ18" s="19">
        <v>0</v>
      </c>
      <c r="BK18" s="19">
        <v>0</v>
      </c>
      <c r="BL18" s="19">
        <v>0.36180285593318195</v>
      </c>
      <c r="BM18" s="19">
        <v>0.1266309995766137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319.00157807628648</v>
      </c>
      <c r="BU18" s="19">
        <v>0</v>
      </c>
      <c r="BV18" s="19">
        <v>0</v>
      </c>
      <c r="BW18" s="19">
        <v>0</v>
      </c>
      <c r="BX18" s="19">
        <v>138.06396982410223</v>
      </c>
      <c r="BY18" s="19">
        <v>12.934452099611255</v>
      </c>
      <c r="BZ18" s="19">
        <v>0</v>
      </c>
      <c r="CA18" s="19">
        <v>150.99842192371347</v>
      </c>
      <c r="CB18" s="19">
        <v>470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0.20249221183800625</v>
      </c>
      <c r="E19" s="19">
        <v>0.32398753894080995</v>
      </c>
      <c r="F19" s="19">
        <v>6.2367601246105915</v>
      </c>
      <c r="G19" s="19">
        <v>0</v>
      </c>
      <c r="H19" s="19">
        <v>0</v>
      </c>
      <c r="I19" s="19">
        <v>0</v>
      </c>
      <c r="J19" s="19">
        <v>0</v>
      </c>
      <c r="K19" s="19">
        <v>14.106957424714436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0.6479750778816199</v>
      </c>
      <c r="AY19" s="19">
        <v>6.9522326064382138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1.2824506749740394</v>
      </c>
      <c r="BM19" s="19">
        <v>1.106957424714434</v>
      </c>
      <c r="BN19" s="19">
        <v>0.10799584631360333</v>
      </c>
      <c r="BO19" s="19">
        <v>0.49948078920041533</v>
      </c>
      <c r="BP19" s="19">
        <v>0.25649013499480788</v>
      </c>
      <c r="BQ19" s="19">
        <v>0</v>
      </c>
      <c r="BR19" s="19">
        <v>0</v>
      </c>
      <c r="BS19" s="19">
        <v>0</v>
      </c>
      <c r="BT19" s="19">
        <v>31.723779854620979</v>
      </c>
      <c r="BU19" s="19">
        <v>0</v>
      </c>
      <c r="BV19" s="19">
        <v>0</v>
      </c>
      <c r="BW19" s="19">
        <v>0</v>
      </c>
      <c r="BX19" s="19">
        <v>111.27622014537903</v>
      </c>
      <c r="BY19" s="19">
        <v>0</v>
      </c>
      <c r="BZ19" s="19">
        <v>0</v>
      </c>
      <c r="CA19" s="19">
        <v>111.27622014537903</v>
      </c>
      <c r="CB19" s="19">
        <v>143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1.1837277983444949</v>
      </c>
      <c r="E21" s="19">
        <v>8.7902749469655994</v>
      </c>
      <c r="F21" s="19">
        <v>0.2630506218543322</v>
      </c>
      <c r="G21" s="19">
        <v>10.127448941391789</v>
      </c>
      <c r="H21" s="19">
        <v>7.9792021962480764</v>
      </c>
      <c r="I21" s="19">
        <v>0</v>
      </c>
      <c r="J21" s="19">
        <v>0</v>
      </c>
      <c r="K21" s="19">
        <v>1.1398860280354395</v>
      </c>
      <c r="L21" s="19">
        <v>0.39457593278149827</v>
      </c>
      <c r="M21" s="19">
        <v>6.7735535127490545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8.768354061811072E-2</v>
      </c>
      <c r="U21" s="19">
        <v>0</v>
      </c>
      <c r="V21" s="19">
        <v>0</v>
      </c>
      <c r="W21" s="19">
        <v>3.6169460504970679</v>
      </c>
      <c r="X21" s="19">
        <v>98.468616114138356</v>
      </c>
      <c r="Y21" s="19">
        <v>2.3236138263799342</v>
      </c>
      <c r="Z21" s="19">
        <v>0</v>
      </c>
      <c r="AA21" s="19">
        <v>0</v>
      </c>
      <c r="AB21" s="19">
        <v>0</v>
      </c>
      <c r="AC21" s="19">
        <v>141.78428517948504</v>
      </c>
      <c r="AD21" s="19">
        <v>10.67547107025498</v>
      </c>
      <c r="AE21" s="19">
        <v>7.1242876752214963</v>
      </c>
      <c r="AF21" s="19">
        <v>2.192088515452768E-2</v>
      </c>
      <c r="AG21" s="19">
        <v>0</v>
      </c>
      <c r="AH21" s="19">
        <v>1.1618069131899671</v>
      </c>
      <c r="AI21" s="19">
        <v>0</v>
      </c>
      <c r="AJ21" s="19">
        <v>0</v>
      </c>
      <c r="AK21" s="19">
        <v>0.81107275071752427</v>
      </c>
      <c r="AL21" s="19">
        <v>0</v>
      </c>
      <c r="AM21" s="19">
        <v>0.87683540618110734</v>
      </c>
      <c r="AN21" s="19">
        <v>0</v>
      </c>
      <c r="AO21" s="19">
        <v>0</v>
      </c>
      <c r="AP21" s="19">
        <v>8.7245122915020161</v>
      </c>
      <c r="AQ21" s="19">
        <v>200.99259598186433</v>
      </c>
      <c r="AR21" s="19">
        <v>0</v>
      </c>
      <c r="AS21" s="19">
        <v>1.6221455014350485</v>
      </c>
      <c r="AT21" s="19">
        <v>0</v>
      </c>
      <c r="AU21" s="19">
        <v>0</v>
      </c>
      <c r="AV21" s="19">
        <v>0</v>
      </c>
      <c r="AW21" s="19">
        <v>0.1315253109271661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9.7109521234557619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1.6879081568986316</v>
      </c>
      <c r="BM21" s="19">
        <v>0.43841770309055367</v>
      </c>
      <c r="BN21" s="19">
        <v>0</v>
      </c>
      <c r="BO21" s="19">
        <v>6.576265546358305E-2</v>
      </c>
      <c r="BP21" s="19">
        <v>2.192088515452768E-2</v>
      </c>
      <c r="BQ21" s="19">
        <v>0</v>
      </c>
      <c r="BR21" s="19">
        <v>0</v>
      </c>
      <c r="BS21" s="19">
        <v>0</v>
      </c>
      <c r="BT21" s="19">
        <v>527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527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1.6798686617986038E-2</v>
      </c>
      <c r="H22" s="19">
        <v>139.49629367575605</v>
      </c>
      <c r="I22" s="19">
        <v>1.327096242820897</v>
      </c>
      <c r="J22" s="19">
        <v>0.23518161265180451</v>
      </c>
      <c r="K22" s="19">
        <v>1.1591093766410365</v>
      </c>
      <c r="L22" s="19">
        <v>0</v>
      </c>
      <c r="M22" s="19">
        <v>12.263041231129806</v>
      </c>
      <c r="N22" s="19">
        <v>2.4694069328439472</v>
      </c>
      <c r="O22" s="19">
        <v>0</v>
      </c>
      <c r="P22" s="19">
        <v>2.7045885454957519</v>
      </c>
      <c r="Q22" s="19">
        <v>0</v>
      </c>
      <c r="R22" s="19">
        <v>0</v>
      </c>
      <c r="S22" s="19">
        <v>0.63835009148346944</v>
      </c>
      <c r="T22" s="19">
        <v>10.364789643297385</v>
      </c>
      <c r="U22" s="19">
        <v>0</v>
      </c>
      <c r="V22" s="19">
        <v>2432.785796016738</v>
      </c>
      <c r="W22" s="19">
        <v>0</v>
      </c>
      <c r="X22" s="19">
        <v>25.534003659338779</v>
      </c>
      <c r="Y22" s="19">
        <v>1.4614857357647852</v>
      </c>
      <c r="Z22" s="19">
        <v>0.41996716544965096</v>
      </c>
      <c r="AA22" s="19">
        <v>0.57115534501152532</v>
      </c>
      <c r="AB22" s="19">
        <v>1.7134660350345756</v>
      </c>
      <c r="AC22" s="19">
        <v>9.6256474321059997</v>
      </c>
      <c r="AD22" s="19">
        <v>5.6107613304073363</v>
      </c>
      <c r="AE22" s="19">
        <v>5.1571967917217139</v>
      </c>
      <c r="AF22" s="19">
        <v>6.2155140486548346</v>
      </c>
      <c r="AG22" s="19">
        <v>0</v>
      </c>
      <c r="AH22" s="19">
        <v>0.36957110559569284</v>
      </c>
      <c r="AI22" s="19">
        <v>0.38636979221367884</v>
      </c>
      <c r="AJ22" s="19">
        <v>1.7134660350345756</v>
      </c>
      <c r="AK22" s="19">
        <v>3.2925425771252632</v>
      </c>
      <c r="AL22" s="19">
        <v>0</v>
      </c>
      <c r="AM22" s="19">
        <v>0</v>
      </c>
      <c r="AN22" s="19">
        <v>0</v>
      </c>
      <c r="AO22" s="19">
        <v>167.58369770102871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1.1423106900230506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2834.2576074999861</v>
      </c>
      <c r="BU22" s="19">
        <v>0</v>
      </c>
      <c r="BV22" s="19">
        <v>0</v>
      </c>
      <c r="BW22" s="19">
        <v>0</v>
      </c>
      <c r="BX22" s="19">
        <v>0</v>
      </c>
      <c r="BY22" s="19">
        <v>204.74239250001381</v>
      </c>
      <c r="BZ22" s="19">
        <v>0</v>
      </c>
      <c r="CA22" s="19">
        <v>204.74239250001381</v>
      </c>
      <c r="CB22" s="19">
        <v>3039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17.617398760058041</v>
      </c>
      <c r="J23" s="19">
        <v>0.35153673657828782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2.4607571560480146</v>
      </c>
      <c r="AD23" s="19">
        <v>184.48918348502835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8.1123862287297191E-2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205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205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1.336268310253742</v>
      </c>
      <c r="I24" s="19">
        <v>0.35371808212599054</v>
      </c>
      <c r="J24" s="19">
        <v>34.349955975346198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1.6899863923797325</v>
      </c>
      <c r="AD24" s="19">
        <v>83.988393500360203</v>
      </c>
      <c r="AE24" s="19">
        <v>368.65284559353239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0.5895301368766509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3.930200912511006E-2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491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491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0.11621447209674252</v>
      </c>
      <c r="E25" s="19">
        <v>26.361316087277761</v>
      </c>
      <c r="F25" s="19">
        <v>1.9369078682790419E-2</v>
      </c>
      <c r="G25" s="19">
        <v>0</v>
      </c>
      <c r="H25" s="19">
        <v>0</v>
      </c>
      <c r="I25" s="19">
        <v>0</v>
      </c>
      <c r="J25" s="19">
        <v>0</v>
      </c>
      <c r="K25" s="19">
        <v>48.868185516680228</v>
      </c>
      <c r="L25" s="19">
        <v>0</v>
      </c>
      <c r="M25" s="19">
        <v>5.5201874245952691</v>
      </c>
      <c r="N25" s="19">
        <v>0</v>
      </c>
      <c r="O25" s="19">
        <v>0</v>
      </c>
      <c r="P25" s="19">
        <v>0</v>
      </c>
      <c r="Q25" s="19">
        <v>0</v>
      </c>
      <c r="R25" s="19">
        <v>53.30370453503923</v>
      </c>
      <c r="S25" s="19">
        <v>0</v>
      </c>
      <c r="T25" s="19">
        <v>0</v>
      </c>
      <c r="U25" s="19">
        <v>0</v>
      </c>
      <c r="V25" s="19">
        <v>0</v>
      </c>
      <c r="W25" s="19">
        <v>8.2899656762342993</v>
      </c>
      <c r="X25" s="19">
        <v>0</v>
      </c>
      <c r="Y25" s="19">
        <v>0</v>
      </c>
      <c r="Z25" s="19">
        <v>22.952358239106648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0.89097761940835929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1.9369078682790419E-2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4.7260551986008617</v>
      </c>
      <c r="AY25" s="19">
        <v>174.2442318303826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23.6496450716871</v>
      </c>
      <c r="BM25" s="19">
        <v>18.36188659128532</v>
      </c>
      <c r="BN25" s="19">
        <v>2.1887058911553172</v>
      </c>
      <c r="BO25" s="19">
        <v>8.3868110696482514</v>
      </c>
      <c r="BP25" s="19">
        <v>5.3846038738157365</v>
      </c>
      <c r="BQ25" s="19">
        <v>9.6845393413952097E-2</v>
      </c>
      <c r="BR25" s="19">
        <v>2.3630275993004308</v>
      </c>
      <c r="BS25" s="19">
        <v>0</v>
      </c>
      <c r="BT25" s="19">
        <v>405.74346024709371</v>
      </c>
      <c r="BU25" s="19">
        <v>0</v>
      </c>
      <c r="BV25" s="19">
        <v>0</v>
      </c>
      <c r="BW25" s="19">
        <v>0</v>
      </c>
      <c r="BX25" s="19">
        <v>1665.2565397529063</v>
      </c>
      <c r="BY25" s="19">
        <v>0</v>
      </c>
      <c r="BZ25" s="19">
        <v>0</v>
      </c>
      <c r="CA25" s="19">
        <v>1665.2565397529063</v>
      </c>
      <c r="CB25" s="19">
        <v>2071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53.8164020013052</v>
      </c>
      <c r="L26" s="19">
        <v>0</v>
      </c>
      <c r="M26" s="19">
        <v>1.7837720252338481E-2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8.918860126169241E-2</v>
      </c>
      <c r="AY26" s="19">
        <v>8.8653469654122254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0.46378072656080049</v>
      </c>
      <c r="BM26" s="19">
        <v>0.37459212529910813</v>
      </c>
      <c r="BN26" s="19">
        <v>3.5675440504676963E-2</v>
      </c>
      <c r="BO26" s="19">
        <v>0.17837720252338482</v>
      </c>
      <c r="BP26" s="19">
        <v>0.37459212529910813</v>
      </c>
      <c r="BQ26" s="19">
        <v>0</v>
      </c>
      <c r="BR26" s="19">
        <v>0</v>
      </c>
      <c r="BS26" s="19">
        <v>0</v>
      </c>
      <c r="BT26" s="19">
        <v>64.215792908418535</v>
      </c>
      <c r="BU26" s="19">
        <v>0</v>
      </c>
      <c r="BV26" s="19">
        <v>0</v>
      </c>
      <c r="BW26" s="19">
        <v>0</v>
      </c>
      <c r="BX26" s="19">
        <v>99.784207091581465</v>
      </c>
      <c r="BY26" s="19">
        <v>0</v>
      </c>
      <c r="BZ26" s="19">
        <v>0</v>
      </c>
      <c r="CA26" s="19">
        <v>99.784207091581465</v>
      </c>
      <c r="CB26" s="19">
        <v>164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26.899501933285272</v>
      </c>
      <c r="L27" s="19">
        <v>0</v>
      </c>
      <c r="M27" s="19">
        <v>0.44010092404482598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4.3743364571728156</v>
      </c>
      <c r="AT27" s="19">
        <v>0</v>
      </c>
      <c r="AU27" s="19">
        <v>0</v>
      </c>
      <c r="AV27" s="19">
        <v>0</v>
      </c>
      <c r="AW27" s="19">
        <v>0</v>
      </c>
      <c r="AX27" s="19">
        <v>0.42676453240710405</v>
      </c>
      <c r="AY27" s="19">
        <v>32.794187037158395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3.6808440920112719</v>
      </c>
      <c r="BM27" s="19">
        <v>2.893996985385674</v>
      </c>
      <c r="BN27" s="19">
        <v>0.38675535749393802</v>
      </c>
      <c r="BO27" s="19">
        <v>1.306966380496756</v>
      </c>
      <c r="BP27" s="19">
        <v>1.053574939380038</v>
      </c>
      <c r="BQ27" s="19">
        <v>0</v>
      </c>
      <c r="BR27" s="19">
        <v>0.60013762369749002</v>
      </c>
      <c r="BS27" s="19">
        <v>0</v>
      </c>
      <c r="BT27" s="19">
        <v>74.857166262533596</v>
      </c>
      <c r="BU27" s="19">
        <v>0</v>
      </c>
      <c r="BV27" s="19">
        <v>0</v>
      </c>
      <c r="BW27" s="19">
        <v>0</v>
      </c>
      <c r="BX27" s="19">
        <v>332.14283373746639</v>
      </c>
      <c r="BY27" s="19">
        <v>0</v>
      </c>
      <c r="BZ27" s="19">
        <v>0</v>
      </c>
      <c r="CA27" s="19">
        <v>332.14283373746639</v>
      </c>
      <c r="CB27" s="19">
        <v>407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0.60179910044977514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0.33433283358320837</v>
      </c>
      <c r="AY28" s="19">
        <v>21.999100449775113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1.8722638680659669</v>
      </c>
      <c r="BM28" s="19">
        <v>1.5379310344827586</v>
      </c>
      <c r="BN28" s="19">
        <v>0.10029985007496252</v>
      </c>
      <c r="BO28" s="19">
        <v>0.76896551724137929</v>
      </c>
      <c r="BP28" s="19">
        <v>0.26746626686656672</v>
      </c>
      <c r="BQ28" s="19">
        <v>0</v>
      </c>
      <c r="BR28" s="19">
        <v>0.26746626686656672</v>
      </c>
      <c r="BS28" s="19">
        <v>0</v>
      </c>
      <c r="BT28" s="19">
        <v>27.749625187406298</v>
      </c>
      <c r="BU28" s="19">
        <v>0</v>
      </c>
      <c r="BV28" s="19">
        <v>0</v>
      </c>
      <c r="BW28" s="19">
        <v>0</v>
      </c>
      <c r="BX28" s="19">
        <v>195.25037481259372</v>
      </c>
      <c r="BY28" s="19">
        <v>0</v>
      </c>
      <c r="BZ28" s="19">
        <v>0</v>
      </c>
      <c r="CA28" s="19">
        <v>195.25037481259372</v>
      </c>
      <c r="CB28" s="19">
        <v>223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161.15294466696335</v>
      </c>
      <c r="L29" s="19">
        <v>0</v>
      </c>
      <c r="M29" s="19">
        <v>3.6853582554517135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2.1560599317608666</v>
      </c>
      <c r="AY29" s="19">
        <v>8.323394155169856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16.195519952529299</v>
      </c>
      <c r="BM29" s="19">
        <v>6.9946595460614152</v>
      </c>
      <c r="BN29" s="19">
        <v>0.67690253671562084</v>
      </c>
      <c r="BO29" s="19">
        <v>3.1338080403500963</v>
      </c>
      <c r="BP29" s="19">
        <v>2.6073282895712802</v>
      </c>
      <c r="BQ29" s="19">
        <v>0</v>
      </c>
      <c r="BR29" s="19">
        <v>0.12535232161400386</v>
      </c>
      <c r="BS29" s="19">
        <v>0</v>
      </c>
      <c r="BT29" s="19">
        <v>205.05132769618751</v>
      </c>
      <c r="BU29" s="19">
        <v>0</v>
      </c>
      <c r="BV29" s="19">
        <v>0</v>
      </c>
      <c r="BW29" s="19">
        <v>0</v>
      </c>
      <c r="BX29" s="19">
        <v>301.94867230381254</v>
      </c>
      <c r="BY29" s="19">
        <v>0</v>
      </c>
      <c r="BZ29" s="19">
        <v>0</v>
      </c>
      <c r="CA29" s="19">
        <v>301.94867230381254</v>
      </c>
      <c r="CB29" s="19">
        <v>507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88.682886467957687</v>
      </c>
      <c r="L30" s="19">
        <v>0</v>
      </c>
      <c r="M30" s="19">
        <v>32.672642382931777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0.29172002127617658</v>
      </c>
      <c r="Z30" s="19">
        <v>0</v>
      </c>
      <c r="AA30" s="19">
        <v>4.8620003546029432E-2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0.26741001950316184</v>
      </c>
      <c r="AT30" s="19">
        <v>0</v>
      </c>
      <c r="AU30" s="19">
        <v>0</v>
      </c>
      <c r="AV30" s="19">
        <v>0</v>
      </c>
      <c r="AW30" s="19">
        <v>0</v>
      </c>
      <c r="AX30" s="19">
        <v>1.4829101081538976</v>
      </c>
      <c r="AY30" s="19">
        <v>25.136541833297215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2.4310001773014716E-2</v>
      </c>
      <c r="BH30" s="19">
        <v>0</v>
      </c>
      <c r="BI30" s="19">
        <v>0</v>
      </c>
      <c r="BJ30" s="19">
        <v>0</v>
      </c>
      <c r="BK30" s="19">
        <v>0</v>
      </c>
      <c r="BL30" s="19">
        <v>4.3758003191426482</v>
      </c>
      <c r="BM30" s="19">
        <v>3.3790902464490453</v>
      </c>
      <c r="BN30" s="19">
        <v>0.34034002482220604</v>
      </c>
      <c r="BO30" s="19">
        <v>1.8232501329761035</v>
      </c>
      <c r="BP30" s="19">
        <v>1.3127400957427946</v>
      </c>
      <c r="BQ30" s="19">
        <v>0</v>
      </c>
      <c r="BR30" s="19">
        <v>1.2155000886507359</v>
      </c>
      <c r="BS30" s="19">
        <v>0</v>
      </c>
      <c r="BT30" s="19">
        <v>161.05376174622248</v>
      </c>
      <c r="BU30" s="19">
        <v>0</v>
      </c>
      <c r="BV30" s="19">
        <v>0</v>
      </c>
      <c r="BW30" s="19">
        <v>0</v>
      </c>
      <c r="BX30" s="19">
        <v>1072.9462382537774</v>
      </c>
      <c r="BY30" s="19">
        <v>0</v>
      </c>
      <c r="BZ30" s="19">
        <v>0</v>
      </c>
      <c r="CA30" s="19">
        <v>1072.9462382537774</v>
      </c>
      <c r="CB30" s="19">
        <v>1234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0.32262087889244589</v>
      </c>
      <c r="E31" s="19">
        <v>1.5163181307944955</v>
      </c>
      <c r="F31" s="19">
        <v>1.6131043944622291E-2</v>
      </c>
      <c r="G31" s="19">
        <v>0</v>
      </c>
      <c r="H31" s="19">
        <v>0</v>
      </c>
      <c r="I31" s="19">
        <v>0</v>
      </c>
      <c r="J31" s="19">
        <v>0</v>
      </c>
      <c r="K31" s="19">
        <v>7.6461148297509673</v>
      </c>
      <c r="L31" s="19">
        <v>42.424645574356624</v>
      </c>
      <c r="M31" s="19">
        <v>113.85290816114414</v>
      </c>
      <c r="N31" s="19">
        <v>22.502806302748098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9.581840103105641</v>
      </c>
      <c r="X31" s="19">
        <v>0</v>
      </c>
      <c r="Y31" s="19">
        <v>10.162557685112045</v>
      </c>
      <c r="Z31" s="19">
        <v>0</v>
      </c>
      <c r="AA31" s="19">
        <v>1.6131043944622291E-2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0.24196565916933438</v>
      </c>
      <c r="AT31" s="19">
        <v>0</v>
      </c>
      <c r="AU31" s="19">
        <v>0</v>
      </c>
      <c r="AV31" s="19">
        <v>0</v>
      </c>
      <c r="AW31" s="19">
        <v>0</v>
      </c>
      <c r="AX31" s="19">
        <v>3.2262087889244583E-2</v>
      </c>
      <c r="AY31" s="19">
        <v>19.63148048060533</v>
      </c>
      <c r="AZ31" s="19">
        <v>0</v>
      </c>
      <c r="BA31" s="19">
        <v>0</v>
      </c>
      <c r="BB31" s="19">
        <v>0</v>
      </c>
      <c r="BC31" s="19">
        <v>0</v>
      </c>
      <c r="BD31" s="19">
        <v>3.2262087889244583E-2</v>
      </c>
      <c r="BE31" s="19">
        <v>0</v>
      </c>
      <c r="BF31" s="19">
        <v>0</v>
      </c>
      <c r="BG31" s="19">
        <v>3.2262087889244583E-2</v>
      </c>
      <c r="BH31" s="19">
        <v>0</v>
      </c>
      <c r="BI31" s="19">
        <v>0</v>
      </c>
      <c r="BJ31" s="19">
        <v>1.6131043944622291E-2</v>
      </c>
      <c r="BK31" s="19">
        <v>0</v>
      </c>
      <c r="BL31" s="19">
        <v>1.6776285702407183</v>
      </c>
      <c r="BM31" s="19">
        <v>1.3388766474036502</v>
      </c>
      <c r="BN31" s="19">
        <v>0.14517939550160064</v>
      </c>
      <c r="BO31" s="19">
        <v>0.61297966989564712</v>
      </c>
      <c r="BP31" s="19">
        <v>0.43553818650480186</v>
      </c>
      <c r="BQ31" s="19">
        <v>0</v>
      </c>
      <c r="BR31" s="19">
        <v>0.16131043944622295</v>
      </c>
      <c r="BS31" s="19">
        <v>0</v>
      </c>
      <c r="BT31" s="19">
        <v>232.39995011017336</v>
      </c>
      <c r="BU31" s="19">
        <v>0</v>
      </c>
      <c r="BV31" s="19">
        <v>0</v>
      </c>
      <c r="BW31" s="19">
        <v>0</v>
      </c>
      <c r="BX31" s="19">
        <v>155.60004988982664</v>
      </c>
      <c r="BY31" s="19">
        <v>0</v>
      </c>
      <c r="BZ31" s="19">
        <v>0</v>
      </c>
      <c r="CA31" s="19">
        <v>155.60004988982664</v>
      </c>
      <c r="CB31" s="19">
        <v>388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2.7730951716438739</v>
      </c>
      <c r="L32" s="19">
        <v>0</v>
      </c>
      <c r="M32" s="19">
        <v>58.76320720864399</v>
      </c>
      <c r="N32" s="19">
        <v>10.652206849806626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0.15406084286910413</v>
      </c>
      <c r="AU32" s="19">
        <v>0</v>
      </c>
      <c r="AV32" s="19">
        <v>0</v>
      </c>
      <c r="AW32" s="19">
        <v>0</v>
      </c>
      <c r="AX32" s="19">
        <v>4.4017383676886887E-2</v>
      </c>
      <c r="AY32" s="19">
        <v>27.400821338862087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4.4017383676886887E-2</v>
      </c>
      <c r="BH32" s="19">
        <v>0</v>
      </c>
      <c r="BI32" s="19">
        <v>0</v>
      </c>
      <c r="BJ32" s="19">
        <v>0</v>
      </c>
      <c r="BK32" s="19">
        <v>0</v>
      </c>
      <c r="BL32" s="19">
        <v>9.5737809497228987</v>
      </c>
      <c r="BM32" s="19">
        <v>7.3729117658785537</v>
      </c>
      <c r="BN32" s="19">
        <v>0.70427813883019019</v>
      </c>
      <c r="BO32" s="19">
        <v>3.3013037757665167</v>
      </c>
      <c r="BP32" s="19">
        <v>1.6066345042063714</v>
      </c>
      <c r="BQ32" s="19">
        <v>0</v>
      </c>
      <c r="BR32" s="19">
        <v>0.198078226545991</v>
      </c>
      <c r="BS32" s="19">
        <v>0</v>
      </c>
      <c r="BT32" s="19">
        <v>122.58841354012998</v>
      </c>
      <c r="BU32" s="19">
        <v>0</v>
      </c>
      <c r="BV32" s="19">
        <v>0</v>
      </c>
      <c r="BW32" s="19">
        <v>0</v>
      </c>
      <c r="BX32" s="19">
        <v>429.41158645987002</v>
      </c>
      <c r="BY32" s="19">
        <v>0</v>
      </c>
      <c r="BZ32" s="19">
        <v>0</v>
      </c>
      <c r="CA32" s="19">
        <v>429.41158645987002</v>
      </c>
      <c r="CB32" s="19">
        <v>552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12.387277770772917</v>
      </c>
      <c r="E33" s="19">
        <v>57.464191148657164</v>
      </c>
      <c r="F33" s="19">
        <v>0.1774681629050561</v>
      </c>
      <c r="G33" s="19">
        <v>0</v>
      </c>
      <c r="H33" s="19">
        <v>0</v>
      </c>
      <c r="I33" s="19">
        <v>0</v>
      </c>
      <c r="J33" s="19">
        <v>0</v>
      </c>
      <c r="K33" s="19">
        <v>205.47263901147397</v>
      </c>
      <c r="L33" s="19">
        <v>0</v>
      </c>
      <c r="M33" s="19">
        <v>502.66082461228092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50.968856386332114</v>
      </c>
      <c r="X33" s="19">
        <v>7.0987265162022445E-2</v>
      </c>
      <c r="Y33" s="19">
        <v>4.0462741142352794</v>
      </c>
      <c r="Z33" s="19">
        <v>26.620224435758416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0.21296179548606733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11.712898751733704</v>
      </c>
      <c r="AT33" s="19">
        <v>0</v>
      </c>
      <c r="AU33" s="19">
        <v>0</v>
      </c>
      <c r="AV33" s="19">
        <v>0</v>
      </c>
      <c r="AW33" s="19">
        <v>0</v>
      </c>
      <c r="AX33" s="19">
        <v>0.1774681629050561</v>
      </c>
      <c r="AY33" s="19">
        <v>93.206279157735466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3.5493632581011222E-2</v>
      </c>
      <c r="BH33" s="19">
        <v>0</v>
      </c>
      <c r="BI33" s="19">
        <v>0</v>
      </c>
      <c r="BJ33" s="19">
        <v>0</v>
      </c>
      <c r="BK33" s="19">
        <v>0</v>
      </c>
      <c r="BL33" s="19">
        <v>4.5786786029504478</v>
      </c>
      <c r="BM33" s="19">
        <v>3.6913377884251672</v>
      </c>
      <c r="BN33" s="19">
        <v>0.31944269322910096</v>
      </c>
      <c r="BO33" s="19">
        <v>1.7746816290505611</v>
      </c>
      <c r="BP33" s="19">
        <v>0.95832807968730305</v>
      </c>
      <c r="BQ33" s="19">
        <v>0</v>
      </c>
      <c r="BR33" s="19">
        <v>0.63888538645820192</v>
      </c>
      <c r="BS33" s="19">
        <v>0</v>
      </c>
      <c r="BT33" s="19">
        <v>977.17519858781986</v>
      </c>
      <c r="BU33" s="19">
        <v>0</v>
      </c>
      <c r="BV33" s="19">
        <v>0</v>
      </c>
      <c r="BW33" s="19">
        <v>0</v>
      </c>
      <c r="BX33" s="19">
        <v>711.82480141218002</v>
      </c>
      <c r="BY33" s="19">
        <v>0</v>
      </c>
      <c r="BZ33" s="19">
        <v>0</v>
      </c>
      <c r="CA33" s="19">
        <v>711.82480141218002</v>
      </c>
      <c r="CB33" s="19">
        <v>1689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4.2936481816685861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2.035955241072898</v>
      </c>
      <c r="AS34" s="19">
        <v>0.40315945367780154</v>
      </c>
      <c r="AT34" s="19">
        <v>0</v>
      </c>
      <c r="AU34" s="19">
        <v>0</v>
      </c>
      <c r="AV34" s="19">
        <v>0.62489715320059236</v>
      </c>
      <c r="AW34" s="19">
        <v>0</v>
      </c>
      <c r="AX34" s="19">
        <v>1.310268224452855</v>
      </c>
      <c r="AY34" s="19">
        <v>33.925868026986997</v>
      </c>
      <c r="AZ34" s="19">
        <v>0</v>
      </c>
      <c r="BA34" s="19">
        <v>0</v>
      </c>
      <c r="BB34" s="19">
        <v>0</v>
      </c>
      <c r="BC34" s="19">
        <v>0</v>
      </c>
      <c r="BD34" s="19">
        <v>4.4145960177719266</v>
      </c>
      <c r="BE34" s="19">
        <v>0.3023695902583512</v>
      </c>
      <c r="BF34" s="19">
        <v>0.24189567220668096</v>
      </c>
      <c r="BG34" s="19">
        <v>0</v>
      </c>
      <c r="BH34" s="19">
        <v>0</v>
      </c>
      <c r="BI34" s="19">
        <v>0</v>
      </c>
      <c r="BJ34" s="19">
        <v>2.015797268389008E-2</v>
      </c>
      <c r="BK34" s="19">
        <v>0</v>
      </c>
      <c r="BL34" s="19">
        <v>1.8948494322856673</v>
      </c>
      <c r="BM34" s="19">
        <v>1.572321869343426</v>
      </c>
      <c r="BN34" s="19">
        <v>0.16126378147112064</v>
      </c>
      <c r="BO34" s="19">
        <v>0.64505512588448255</v>
      </c>
      <c r="BP34" s="19">
        <v>0.94742471614283363</v>
      </c>
      <c r="BQ34" s="19">
        <v>0</v>
      </c>
      <c r="BR34" s="19">
        <v>0.36284350831002138</v>
      </c>
      <c r="BS34" s="19">
        <v>0</v>
      </c>
      <c r="BT34" s="19">
        <v>53.156573967418133</v>
      </c>
      <c r="BU34" s="19">
        <v>0</v>
      </c>
      <c r="BV34" s="19">
        <v>0</v>
      </c>
      <c r="BW34" s="19">
        <v>0</v>
      </c>
      <c r="BX34" s="19">
        <v>191.84342603258187</v>
      </c>
      <c r="BY34" s="19">
        <v>0</v>
      </c>
      <c r="BZ34" s="19">
        <v>0</v>
      </c>
      <c r="CA34" s="19">
        <v>191.84342603258187</v>
      </c>
      <c r="CB34" s="19">
        <v>245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0.3092727764260611</v>
      </c>
      <c r="E35" s="19">
        <v>0.80886726142200593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7.5414977020816432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0.11895106785617734</v>
      </c>
      <c r="AY35" s="19">
        <v>25.170045958367126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7.4225466342254656</v>
      </c>
      <c r="BM35" s="19">
        <v>5.709651257096513</v>
      </c>
      <c r="BN35" s="19">
        <v>0.47580427142470938</v>
      </c>
      <c r="BO35" s="19">
        <v>2.5693430656934306</v>
      </c>
      <c r="BP35" s="19">
        <v>1.3560421735604218</v>
      </c>
      <c r="BQ35" s="19">
        <v>0</v>
      </c>
      <c r="BR35" s="19">
        <v>0.54717491213841574</v>
      </c>
      <c r="BS35" s="19">
        <v>0</v>
      </c>
      <c r="BT35" s="19">
        <v>52.029197080291972</v>
      </c>
      <c r="BU35" s="19">
        <v>0</v>
      </c>
      <c r="BV35" s="19">
        <v>0</v>
      </c>
      <c r="BW35" s="19">
        <v>0</v>
      </c>
      <c r="BX35" s="19">
        <v>387.97080291970804</v>
      </c>
      <c r="BY35" s="19">
        <v>0</v>
      </c>
      <c r="BZ35" s="19">
        <v>0</v>
      </c>
      <c r="CA35" s="19">
        <v>387.97080291970804</v>
      </c>
      <c r="CB35" s="19">
        <v>440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0.30578270250113204</v>
      </c>
      <c r="E36" s="19">
        <v>7.4261513464560638</v>
      </c>
      <c r="F36" s="19">
        <v>0</v>
      </c>
      <c r="G36" s="19">
        <v>0.63340702660948778</v>
      </c>
      <c r="H36" s="19">
        <v>0</v>
      </c>
      <c r="I36" s="19">
        <v>6.552486482167115E-2</v>
      </c>
      <c r="J36" s="19">
        <v>0</v>
      </c>
      <c r="K36" s="19">
        <v>67.687185360786302</v>
      </c>
      <c r="L36" s="19">
        <v>0</v>
      </c>
      <c r="M36" s="19">
        <v>154.96630530325228</v>
      </c>
      <c r="N36" s="19">
        <v>34.487920517806245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13.891271342194285</v>
      </c>
      <c r="U36" s="19">
        <v>0</v>
      </c>
      <c r="V36" s="19">
        <v>0</v>
      </c>
      <c r="W36" s="19">
        <v>0</v>
      </c>
      <c r="X36" s="19">
        <v>0</v>
      </c>
      <c r="Y36" s="19">
        <v>7.9066670218149859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51.349652398582954</v>
      </c>
      <c r="AT36" s="19">
        <v>0</v>
      </c>
      <c r="AU36" s="19">
        <v>0</v>
      </c>
      <c r="AV36" s="19">
        <v>0</v>
      </c>
      <c r="AW36" s="19">
        <v>0</v>
      </c>
      <c r="AX36" s="19">
        <v>4.3683243214447436E-2</v>
      </c>
      <c r="AY36" s="19">
        <v>35.252377274059079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8.7366486428894871E-2</v>
      </c>
      <c r="BH36" s="19">
        <v>0</v>
      </c>
      <c r="BI36" s="19">
        <v>0</v>
      </c>
      <c r="BJ36" s="19">
        <v>0</v>
      </c>
      <c r="BK36" s="19">
        <v>0</v>
      </c>
      <c r="BL36" s="19">
        <v>1.922062701435687</v>
      </c>
      <c r="BM36" s="19">
        <v>1.5944383773273314</v>
      </c>
      <c r="BN36" s="19">
        <v>6.552486482167115E-2</v>
      </c>
      <c r="BO36" s="19">
        <v>0.5241989185733692</v>
      </c>
      <c r="BP36" s="19">
        <v>0.34946594571557948</v>
      </c>
      <c r="BQ36" s="19">
        <v>0</v>
      </c>
      <c r="BR36" s="19">
        <v>0.91734810750339602</v>
      </c>
      <c r="BS36" s="19">
        <v>0</v>
      </c>
      <c r="BT36" s="19">
        <v>379.47633380390482</v>
      </c>
      <c r="BU36" s="19">
        <v>0</v>
      </c>
      <c r="BV36" s="19">
        <v>0</v>
      </c>
      <c r="BW36" s="19">
        <v>0</v>
      </c>
      <c r="BX36" s="19">
        <v>440.52366619609512</v>
      </c>
      <c r="BY36" s="19">
        <v>0</v>
      </c>
      <c r="BZ36" s="19">
        <v>0</v>
      </c>
      <c r="CA36" s="19">
        <v>440.52366619609512</v>
      </c>
      <c r="CB36" s="19">
        <v>820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24.691889934829831</v>
      </c>
      <c r="E37" s="19">
        <v>257.03475742215784</v>
      </c>
      <c r="F37" s="19">
        <v>19.174149167270095</v>
      </c>
      <c r="G37" s="19">
        <v>0</v>
      </c>
      <c r="H37" s="19">
        <v>0</v>
      </c>
      <c r="I37" s="19">
        <v>0</v>
      </c>
      <c r="J37" s="19">
        <v>0</v>
      </c>
      <c r="K37" s="19">
        <v>211.62834902244748</v>
      </c>
      <c r="L37" s="19">
        <v>0</v>
      </c>
      <c r="M37" s="19">
        <v>15.90948587979725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0.45981173062997827</v>
      </c>
      <c r="BI37" s="19">
        <v>0</v>
      </c>
      <c r="BJ37" s="19">
        <v>0</v>
      </c>
      <c r="BK37" s="19">
        <v>0</v>
      </c>
      <c r="BL37" s="19">
        <v>1.4254163649529328</v>
      </c>
      <c r="BM37" s="19">
        <v>1.4254163649529328</v>
      </c>
      <c r="BN37" s="19">
        <v>0</v>
      </c>
      <c r="BO37" s="19">
        <v>0.11495293265749457</v>
      </c>
      <c r="BP37" s="19">
        <v>9.1962346125995659E-2</v>
      </c>
      <c r="BQ37" s="19">
        <v>0.66672700941346852</v>
      </c>
      <c r="BR37" s="19">
        <v>16.9440622737147</v>
      </c>
      <c r="BS37" s="19">
        <v>0</v>
      </c>
      <c r="BT37" s="19">
        <v>549.56698044895006</v>
      </c>
      <c r="BU37" s="19">
        <v>0</v>
      </c>
      <c r="BV37" s="19">
        <v>0</v>
      </c>
      <c r="BW37" s="19">
        <v>0</v>
      </c>
      <c r="BX37" s="19">
        <v>212.43301955104997</v>
      </c>
      <c r="BY37" s="19">
        <v>0</v>
      </c>
      <c r="BZ37" s="19">
        <v>0</v>
      </c>
      <c r="CA37" s="19">
        <v>212.43301955104997</v>
      </c>
      <c r="CB37" s="19">
        <v>762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0.18870695289753581</v>
      </c>
      <c r="E38" s="19">
        <v>1.6983625760778223</v>
      </c>
      <c r="F38" s="19">
        <v>8.577588768069809E-2</v>
      </c>
      <c r="G38" s="19">
        <v>0</v>
      </c>
      <c r="H38" s="19">
        <v>0</v>
      </c>
      <c r="I38" s="19">
        <v>0</v>
      </c>
      <c r="J38" s="19">
        <v>0</v>
      </c>
      <c r="K38" s="19">
        <v>45.632772246131381</v>
      </c>
      <c r="L38" s="19">
        <v>0</v>
      </c>
      <c r="M38" s="19">
        <v>89.704423336474065</v>
      </c>
      <c r="N38" s="19">
        <v>4.6833634673661155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0.25732766304209426</v>
      </c>
      <c r="Z38" s="19">
        <v>0</v>
      </c>
      <c r="AA38" s="19">
        <v>8.577588768069809E-2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3.4310355072279239E-2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4.460346159396301</v>
      </c>
      <c r="AT38" s="19">
        <v>3.4310355072279239E-2</v>
      </c>
      <c r="AU38" s="19">
        <v>0</v>
      </c>
      <c r="AV38" s="19">
        <v>0</v>
      </c>
      <c r="AW38" s="19">
        <v>0.27448284057823391</v>
      </c>
      <c r="AX38" s="19">
        <v>3.5682769275170405</v>
      </c>
      <c r="AY38" s="19">
        <v>67.625709847462375</v>
      </c>
      <c r="AZ38" s="19">
        <v>0</v>
      </c>
      <c r="BA38" s="19">
        <v>0</v>
      </c>
      <c r="BB38" s="19">
        <v>0.46318979347576972</v>
      </c>
      <c r="BC38" s="19">
        <v>0</v>
      </c>
      <c r="BD38" s="19">
        <v>3.4310355072279239E-2</v>
      </c>
      <c r="BE38" s="19">
        <v>0</v>
      </c>
      <c r="BF38" s="19">
        <v>0.27448284057823391</v>
      </c>
      <c r="BG38" s="19">
        <v>8.577588768069809E-2</v>
      </c>
      <c r="BH38" s="19">
        <v>0.27448284057823391</v>
      </c>
      <c r="BI38" s="19">
        <v>0</v>
      </c>
      <c r="BJ38" s="19">
        <v>0</v>
      </c>
      <c r="BK38" s="19">
        <v>0</v>
      </c>
      <c r="BL38" s="19">
        <v>14.547590550646396</v>
      </c>
      <c r="BM38" s="19">
        <v>15.851384043393006</v>
      </c>
      <c r="BN38" s="19">
        <v>1.9900005941921957</v>
      </c>
      <c r="BO38" s="19">
        <v>20.654833753512101</v>
      </c>
      <c r="BP38" s="19">
        <v>6.2616398006909604</v>
      </c>
      <c r="BQ38" s="19">
        <v>0.12008624275297732</v>
      </c>
      <c r="BR38" s="19">
        <v>0.61758639130102622</v>
      </c>
      <c r="BS38" s="19">
        <v>0</v>
      </c>
      <c r="BT38" s="19">
        <v>279.5093075963228</v>
      </c>
      <c r="BU38" s="19">
        <v>0</v>
      </c>
      <c r="BV38" s="19">
        <v>0</v>
      </c>
      <c r="BW38" s="19">
        <v>0</v>
      </c>
      <c r="BX38" s="19">
        <v>1741.4906924036773</v>
      </c>
      <c r="BY38" s="19">
        <v>0</v>
      </c>
      <c r="BZ38" s="19">
        <v>0</v>
      </c>
      <c r="CA38" s="19">
        <v>1741.4906924036773</v>
      </c>
      <c r="CB38" s="19">
        <v>2021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32.822673277271029</v>
      </c>
      <c r="L39" s="19">
        <v>0</v>
      </c>
      <c r="M39" s="19">
        <v>7.6688488965586499E-2</v>
      </c>
      <c r="N39" s="19">
        <v>735.74936313583703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7.6688488965586499E-2</v>
      </c>
      <c r="AS39" s="19">
        <v>0.99695035655262454</v>
      </c>
      <c r="AT39" s="19">
        <v>0.53681942275910566</v>
      </c>
      <c r="AU39" s="19">
        <v>0</v>
      </c>
      <c r="AV39" s="19">
        <v>0.69019640069027854</v>
      </c>
      <c r="AW39" s="19">
        <v>0</v>
      </c>
      <c r="AX39" s="19">
        <v>47.086732224870119</v>
      </c>
      <c r="AY39" s="19">
        <v>2743.9908236776505</v>
      </c>
      <c r="AZ39" s="19">
        <v>0</v>
      </c>
      <c r="BA39" s="19">
        <v>0</v>
      </c>
      <c r="BB39" s="19">
        <v>0</v>
      </c>
      <c r="BC39" s="19">
        <v>0</v>
      </c>
      <c r="BD39" s="19">
        <v>13.880616502771158</v>
      </c>
      <c r="BE39" s="19">
        <v>0</v>
      </c>
      <c r="BF39" s="19">
        <v>0.153376977931173</v>
      </c>
      <c r="BG39" s="19">
        <v>0</v>
      </c>
      <c r="BH39" s="19">
        <v>0</v>
      </c>
      <c r="BI39" s="19">
        <v>0</v>
      </c>
      <c r="BJ39" s="19">
        <v>7.6688488965586499E-2</v>
      </c>
      <c r="BK39" s="19">
        <v>0</v>
      </c>
      <c r="BL39" s="19">
        <v>8.895864720008035</v>
      </c>
      <c r="BM39" s="19">
        <v>7.2087179627651317</v>
      </c>
      <c r="BN39" s="19">
        <v>0.69019640069027854</v>
      </c>
      <c r="BO39" s="19">
        <v>3.3742935144858066</v>
      </c>
      <c r="BP39" s="19">
        <v>12.346846723459429</v>
      </c>
      <c r="BQ39" s="19">
        <v>2.9141625806922873</v>
      </c>
      <c r="BR39" s="19">
        <v>1.3803928013805571</v>
      </c>
      <c r="BS39" s="19">
        <v>0</v>
      </c>
      <c r="BT39" s="19">
        <v>3612.9480921467116</v>
      </c>
      <c r="BU39" s="19">
        <v>0</v>
      </c>
      <c r="BV39" s="19">
        <v>0</v>
      </c>
      <c r="BW39" s="19">
        <v>0</v>
      </c>
      <c r="BX39" s="19">
        <v>4786.0519078532889</v>
      </c>
      <c r="BY39" s="19">
        <v>0</v>
      </c>
      <c r="BZ39" s="19">
        <v>0</v>
      </c>
      <c r="CA39" s="19">
        <v>4786.0519078532889</v>
      </c>
      <c r="CB39" s="19">
        <v>8399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42.993257190037149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42.993257190037149</v>
      </c>
      <c r="BU40" s="19">
        <v>0</v>
      </c>
      <c r="BV40" s="19">
        <v>0</v>
      </c>
      <c r="BW40" s="19">
        <v>0</v>
      </c>
      <c r="BX40" s="19">
        <v>806.00674280996282</v>
      </c>
      <c r="BY40" s="19">
        <v>0</v>
      </c>
      <c r="BZ40" s="19">
        <v>0</v>
      </c>
      <c r="CA40" s="19">
        <v>806.00674280996282</v>
      </c>
      <c r="CB40" s="19">
        <v>849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3.0859277708592781</v>
      </c>
      <c r="E41" s="19">
        <v>9.0762581495861111E-2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226.54340341366932</v>
      </c>
      <c r="Q41" s="19">
        <v>170.96644934437037</v>
      </c>
      <c r="R41" s="19">
        <v>1.6034722730935462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3.3884697091788145</v>
      </c>
      <c r="AB41" s="19">
        <v>1.9665225990769908</v>
      </c>
      <c r="AC41" s="19">
        <v>0</v>
      </c>
      <c r="AD41" s="19">
        <v>0</v>
      </c>
      <c r="AE41" s="19">
        <v>0</v>
      </c>
      <c r="AF41" s="19">
        <v>0.54457548897516672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3.0254193831953703E-2</v>
      </c>
      <c r="AM41" s="19">
        <v>2.541352281884111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9.0762581495861111E-2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410.8519522379313</v>
      </c>
      <c r="BU41" s="19">
        <v>0</v>
      </c>
      <c r="BV41" s="19">
        <v>0</v>
      </c>
      <c r="BW41" s="19">
        <v>0</v>
      </c>
      <c r="BX41" s="19">
        <v>2.1480477620687131</v>
      </c>
      <c r="BY41" s="19">
        <v>0</v>
      </c>
      <c r="BZ41" s="19">
        <v>0</v>
      </c>
      <c r="CA41" s="19">
        <v>2.1480477620687131</v>
      </c>
      <c r="CB41" s="19">
        <v>413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7.7684210526315782</v>
      </c>
      <c r="E42" s="19">
        <v>0</v>
      </c>
      <c r="F42" s="19">
        <v>0</v>
      </c>
      <c r="G42" s="19">
        <v>4.0736842105263156</v>
      </c>
      <c r="H42" s="19">
        <v>0</v>
      </c>
      <c r="I42" s="19">
        <v>0</v>
      </c>
      <c r="J42" s="19">
        <v>3.1578947368421054E-2</v>
      </c>
      <c r="K42" s="19">
        <v>0</v>
      </c>
      <c r="L42" s="19">
        <v>1.5789473684210527</v>
      </c>
      <c r="M42" s="19">
        <v>3.1578947368421053</v>
      </c>
      <c r="N42" s="19">
        <v>0</v>
      </c>
      <c r="O42" s="19">
        <v>0</v>
      </c>
      <c r="P42" s="19">
        <v>104.65263157894736</v>
      </c>
      <c r="Q42" s="19">
        <v>487.38947368421049</v>
      </c>
      <c r="R42" s="19">
        <v>94.705263157894734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0.31578947368421051</v>
      </c>
      <c r="Z42" s="19">
        <v>0</v>
      </c>
      <c r="AA42" s="19">
        <v>0.50526315789473686</v>
      </c>
      <c r="AB42" s="19">
        <v>0.50526315789473686</v>
      </c>
      <c r="AC42" s="19">
        <v>0.15789473684210525</v>
      </c>
      <c r="AD42" s="19">
        <v>0</v>
      </c>
      <c r="AE42" s="19">
        <v>0</v>
      </c>
      <c r="AF42" s="19">
        <v>1.263157894736842</v>
      </c>
      <c r="AG42" s="19">
        <v>0</v>
      </c>
      <c r="AH42" s="19">
        <v>9.4736842105263161E-2</v>
      </c>
      <c r="AI42" s="19">
        <v>0</v>
      </c>
      <c r="AJ42" s="19">
        <v>0</v>
      </c>
      <c r="AK42" s="19">
        <v>62.684210526315788</v>
      </c>
      <c r="AL42" s="19">
        <v>1.7684210526315791</v>
      </c>
      <c r="AM42" s="19">
        <v>42.410526315789475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0.15789473684210525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0.15789473684210525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0.56842105263157894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1.3894736842105264</v>
      </c>
      <c r="BS42" s="19">
        <v>0</v>
      </c>
      <c r="BT42" s="19">
        <v>815.33684210526314</v>
      </c>
      <c r="BU42" s="19">
        <v>0</v>
      </c>
      <c r="BV42" s="19">
        <v>0</v>
      </c>
      <c r="BW42" s="19">
        <v>0</v>
      </c>
      <c r="BX42" s="19">
        <v>51.663157894736841</v>
      </c>
      <c r="BY42" s="19">
        <v>0</v>
      </c>
      <c r="BZ42" s="19">
        <v>0</v>
      </c>
      <c r="CA42" s="19">
        <v>51.663157894736841</v>
      </c>
      <c r="CB42" s="19">
        <v>867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7.9701687477143306</v>
      </c>
      <c r="E43" s="19">
        <v>0.17538268638002194</v>
      </c>
      <c r="F43" s="19">
        <v>0.17538268638002194</v>
      </c>
      <c r="G43" s="19">
        <v>2.630740295700329</v>
      </c>
      <c r="H43" s="19">
        <v>1.6563920380335406</v>
      </c>
      <c r="I43" s="19">
        <v>0</v>
      </c>
      <c r="J43" s="19">
        <v>9.7434825766678848E-2</v>
      </c>
      <c r="K43" s="19">
        <v>0</v>
      </c>
      <c r="L43" s="19">
        <v>2.2994618880936208</v>
      </c>
      <c r="M43" s="19">
        <v>2.7476620866203438</v>
      </c>
      <c r="N43" s="19">
        <v>0</v>
      </c>
      <c r="O43" s="19">
        <v>0</v>
      </c>
      <c r="P43" s="19">
        <v>70.328457238388793</v>
      </c>
      <c r="Q43" s="19">
        <v>13.153701478501645</v>
      </c>
      <c r="R43" s="19">
        <v>21.961809727809413</v>
      </c>
      <c r="S43" s="19">
        <v>0</v>
      </c>
      <c r="T43" s="19">
        <v>2.650227260853665</v>
      </c>
      <c r="U43" s="19">
        <v>0</v>
      </c>
      <c r="V43" s="19">
        <v>0</v>
      </c>
      <c r="W43" s="19">
        <v>0</v>
      </c>
      <c r="X43" s="19">
        <v>0</v>
      </c>
      <c r="Y43" s="19">
        <v>0.48717412883339428</v>
      </c>
      <c r="Z43" s="19">
        <v>0</v>
      </c>
      <c r="AA43" s="19">
        <v>1.948696515333577E-2</v>
      </c>
      <c r="AB43" s="19">
        <v>11.731153022308133</v>
      </c>
      <c r="AC43" s="19">
        <v>0.23384358184002924</v>
      </c>
      <c r="AD43" s="19">
        <v>0</v>
      </c>
      <c r="AE43" s="19">
        <v>0</v>
      </c>
      <c r="AF43" s="19">
        <v>3.8973930306671539E-2</v>
      </c>
      <c r="AG43" s="19">
        <v>0</v>
      </c>
      <c r="AH43" s="19">
        <v>9.7434825766678848E-2</v>
      </c>
      <c r="AI43" s="19">
        <v>0.15589572122668616</v>
      </c>
      <c r="AJ43" s="19">
        <v>0.11692179092001462</v>
      </c>
      <c r="AK43" s="19">
        <v>0</v>
      </c>
      <c r="AL43" s="19">
        <v>1.2276788046601537</v>
      </c>
      <c r="AM43" s="19">
        <v>8.8470821796144392</v>
      </c>
      <c r="AN43" s="19">
        <v>1.948696515333577E-2</v>
      </c>
      <c r="AO43" s="19">
        <v>0.46768716368005847</v>
      </c>
      <c r="AP43" s="19">
        <v>0.23384358184002924</v>
      </c>
      <c r="AQ43" s="19">
        <v>17.713651324382216</v>
      </c>
      <c r="AR43" s="19">
        <v>5.8460895460007309E-2</v>
      </c>
      <c r="AS43" s="19">
        <v>2.5527924350869862</v>
      </c>
      <c r="AT43" s="19">
        <v>0.85742646674677392</v>
      </c>
      <c r="AU43" s="19">
        <v>0.31179144245337231</v>
      </c>
      <c r="AV43" s="19">
        <v>0</v>
      </c>
      <c r="AW43" s="19">
        <v>0</v>
      </c>
      <c r="AX43" s="19">
        <v>6.7035160127475057</v>
      </c>
      <c r="AY43" s="19">
        <v>4.404054124653884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7.7947860613343078E-2</v>
      </c>
      <c r="BH43" s="19">
        <v>0</v>
      </c>
      <c r="BI43" s="19">
        <v>0</v>
      </c>
      <c r="BJ43" s="19">
        <v>0.23384358184002924</v>
      </c>
      <c r="BK43" s="19">
        <v>0</v>
      </c>
      <c r="BL43" s="19">
        <v>1.0717830834334674</v>
      </c>
      <c r="BM43" s="19">
        <v>1.188704874353482</v>
      </c>
      <c r="BN43" s="19">
        <v>0</v>
      </c>
      <c r="BO43" s="19">
        <v>0.48717412883339428</v>
      </c>
      <c r="BP43" s="19">
        <v>0.29230447730003656</v>
      </c>
      <c r="BQ43" s="19">
        <v>0</v>
      </c>
      <c r="BR43" s="19">
        <v>16.291102868188705</v>
      </c>
      <c r="BS43" s="19">
        <v>0</v>
      </c>
      <c r="BT43" s="19">
        <v>201.76803719763859</v>
      </c>
      <c r="BU43" s="19">
        <v>0</v>
      </c>
      <c r="BV43" s="19">
        <v>0</v>
      </c>
      <c r="BW43" s="19">
        <v>0</v>
      </c>
      <c r="BX43" s="19">
        <v>544.23196280236141</v>
      </c>
      <c r="BY43" s="19">
        <v>0</v>
      </c>
      <c r="BZ43" s="19">
        <v>0</v>
      </c>
      <c r="CA43" s="19">
        <v>544.23196280236141</v>
      </c>
      <c r="CB43" s="19">
        <v>746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2.9926825945131481E-2</v>
      </c>
      <c r="E44" s="19">
        <v>2.9926825945131481E-2</v>
      </c>
      <c r="F44" s="19">
        <v>0.2843048464787491</v>
      </c>
      <c r="G44" s="19">
        <v>8.9780477835394432E-2</v>
      </c>
      <c r="H44" s="19">
        <v>1.4514510583388769</v>
      </c>
      <c r="I44" s="19">
        <v>0</v>
      </c>
      <c r="J44" s="19">
        <v>0</v>
      </c>
      <c r="K44" s="19">
        <v>0.11970730378052592</v>
      </c>
      <c r="L44" s="19">
        <v>0</v>
      </c>
      <c r="M44" s="19">
        <v>0.13467071675309167</v>
      </c>
      <c r="N44" s="19">
        <v>0</v>
      </c>
      <c r="O44" s="19">
        <v>0</v>
      </c>
      <c r="P44" s="19">
        <v>0.19452436864335462</v>
      </c>
      <c r="Q44" s="19">
        <v>50.127433458095233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0.13467071675309167</v>
      </c>
      <c r="Z44" s="19">
        <v>0</v>
      </c>
      <c r="AA44" s="19">
        <v>0</v>
      </c>
      <c r="AB44" s="19">
        <v>0</v>
      </c>
      <c r="AC44" s="19">
        <v>0.32919508539644626</v>
      </c>
      <c r="AD44" s="19">
        <v>8.9780477835394432E-2</v>
      </c>
      <c r="AE44" s="19">
        <v>0</v>
      </c>
      <c r="AF44" s="19">
        <v>1.4065608194211796</v>
      </c>
      <c r="AG44" s="19">
        <v>0</v>
      </c>
      <c r="AH44" s="19">
        <v>2.9926825945131481E-2</v>
      </c>
      <c r="AI44" s="19">
        <v>2.9926825945131481E-2</v>
      </c>
      <c r="AJ44" s="19">
        <v>0</v>
      </c>
      <c r="AK44" s="19">
        <v>0</v>
      </c>
      <c r="AL44" s="19">
        <v>0</v>
      </c>
      <c r="AM44" s="19">
        <v>0</v>
      </c>
      <c r="AN44" s="19">
        <v>1.496341297256574E-2</v>
      </c>
      <c r="AO44" s="19">
        <v>2.1696948810220325</v>
      </c>
      <c r="AP44" s="19">
        <v>2.4689631404733472</v>
      </c>
      <c r="AQ44" s="19">
        <v>1.0624023210521676</v>
      </c>
      <c r="AR44" s="19">
        <v>1.496341297256574E-2</v>
      </c>
      <c r="AS44" s="19">
        <v>7.3320723565572123</v>
      </c>
      <c r="AT44" s="19">
        <v>4.2645726971812365</v>
      </c>
      <c r="AU44" s="19">
        <v>0.19452436864335462</v>
      </c>
      <c r="AV44" s="19">
        <v>3.7258898301688697</v>
      </c>
      <c r="AW44" s="19">
        <v>1.9302802734609807</v>
      </c>
      <c r="AX44" s="19">
        <v>1.9302802734609807</v>
      </c>
      <c r="AY44" s="19">
        <v>4.2047190452909726</v>
      </c>
      <c r="AZ44" s="19">
        <v>0</v>
      </c>
      <c r="BA44" s="19">
        <v>2.7532679869520962</v>
      </c>
      <c r="BB44" s="19">
        <v>1.212036450777825</v>
      </c>
      <c r="BC44" s="19">
        <v>0</v>
      </c>
      <c r="BD44" s="19">
        <v>18.330180891393031</v>
      </c>
      <c r="BE44" s="19">
        <v>0.80802430051855001</v>
      </c>
      <c r="BF44" s="19">
        <v>0.13467071675309167</v>
      </c>
      <c r="BG44" s="19">
        <v>4.4441336528520248</v>
      </c>
      <c r="BH44" s="19">
        <v>0.76313406160085284</v>
      </c>
      <c r="BI44" s="19">
        <v>0</v>
      </c>
      <c r="BJ44" s="19">
        <v>3.3218776799095941</v>
      </c>
      <c r="BK44" s="19">
        <v>4.2496092842086703</v>
      </c>
      <c r="BL44" s="19">
        <v>11.20759631645174</v>
      </c>
      <c r="BM44" s="19">
        <v>13.13787658991272</v>
      </c>
      <c r="BN44" s="19">
        <v>0</v>
      </c>
      <c r="BO44" s="19">
        <v>0.82298771349111577</v>
      </c>
      <c r="BP44" s="19">
        <v>0.58357310593006395</v>
      </c>
      <c r="BQ44" s="19">
        <v>2.4689631404733472</v>
      </c>
      <c r="BR44" s="19">
        <v>22.1009609604796</v>
      </c>
      <c r="BS44" s="19">
        <v>0</v>
      </c>
      <c r="BT44" s="19">
        <v>170.13400549807247</v>
      </c>
      <c r="BU44" s="19">
        <v>0</v>
      </c>
      <c r="BV44" s="19">
        <v>0</v>
      </c>
      <c r="BW44" s="19">
        <v>0</v>
      </c>
      <c r="BX44" s="19">
        <v>1696.8659945019274</v>
      </c>
      <c r="BY44" s="19">
        <v>0</v>
      </c>
      <c r="BZ44" s="19">
        <v>0</v>
      </c>
      <c r="CA44" s="19">
        <v>1696.8659945019274</v>
      </c>
      <c r="CB44" s="19">
        <v>1867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3.8176597781007411E-2</v>
      </c>
      <c r="E45" s="19">
        <v>1.9088298890503706E-2</v>
      </c>
      <c r="F45" s="19">
        <v>0</v>
      </c>
      <c r="G45" s="19">
        <v>0</v>
      </c>
      <c r="H45" s="19">
        <v>7.6353195562014822E-2</v>
      </c>
      <c r="I45" s="19">
        <v>0</v>
      </c>
      <c r="J45" s="19">
        <v>0</v>
      </c>
      <c r="K45" s="19">
        <v>9.5441494452518524E-2</v>
      </c>
      <c r="L45" s="19">
        <v>0</v>
      </c>
      <c r="M45" s="19">
        <v>0.17179469001453332</v>
      </c>
      <c r="N45" s="19">
        <v>0</v>
      </c>
      <c r="O45" s="19">
        <v>0</v>
      </c>
      <c r="P45" s="19">
        <v>0</v>
      </c>
      <c r="Q45" s="19">
        <v>0</v>
      </c>
      <c r="R45" s="19">
        <v>124.01667789160257</v>
      </c>
      <c r="S45" s="19">
        <v>0</v>
      </c>
      <c r="T45" s="19">
        <v>1.8324766934883554</v>
      </c>
      <c r="U45" s="19">
        <v>0</v>
      </c>
      <c r="V45" s="19">
        <v>0</v>
      </c>
      <c r="W45" s="19">
        <v>0</v>
      </c>
      <c r="X45" s="19">
        <v>0</v>
      </c>
      <c r="Y45" s="19">
        <v>5.7264896671511106E-2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0.89715004785367414</v>
      </c>
      <c r="AG45" s="19">
        <v>0</v>
      </c>
      <c r="AH45" s="19">
        <v>0</v>
      </c>
      <c r="AI45" s="19">
        <v>0</v>
      </c>
      <c r="AJ45" s="19">
        <v>3.8176597781007411E-2</v>
      </c>
      <c r="AK45" s="19">
        <v>0.11452979334302221</v>
      </c>
      <c r="AL45" s="19">
        <v>0</v>
      </c>
      <c r="AM45" s="19">
        <v>0.839885151182163</v>
      </c>
      <c r="AN45" s="19">
        <v>0</v>
      </c>
      <c r="AO45" s="19">
        <v>2.9014214313565629</v>
      </c>
      <c r="AP45" s="19">
        <v>0</v>
      </c>
      <c r="AQ45" s="19">
        <v>0.85897345007266668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1.9088298890503706E-2</v>
      </c>
      <c r="AY45" s="19">
        <v>0</v>
      </c>
      <c r="AZ45" s="19">
        <v>0</v>
      </c>
      <c r="BA45" s="19">
        <v>0.76353195562014819</v>
      </c>
      <c r="BB45" s="19">
        <v>0</v>
      </c>
      <c r="BC45" s="19">
        <v>5.7264896671511106E-2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0.11452979334302221</v>
      </c>
      <c r="BK45" s="19">
        <v>1.3934458190067704</v>
      </c>
      <c r="BL45" s="19">
        <v>0.51538407004359998</v>
      </c>
      <c r="BM45" s="19">
        <v>1.9088298890503706E-2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134.83974336251819</v>
      </c>
      <c r="BU45" s="19">
        <v>0</v>
      </c>
      <c r="BV45" s="19">
        <v>0</v>
      </c>
      <c r="BW45" s="19">
        <v>0</v>
      </c>
      <c r="BX45" s="19">
        <v>942.16025663748178</v>
      </c>
      <c r="BY45" s="19">
        <v>0</v>
      </c>
      <c r="BZ45" s="19">
        <v>0</v>
      </c>
      <c r="CA45" s="19">
        <v>942.16025663748178</v>
      </c>
      <c r="CB45" s="19">
        <v>1077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9.9025547197939954</v>
      </c>
      <c r="E46" s="19">
        <v>6.3659280341532831</v>
      </c>
      <c r="F46" s="19">
        <v>0.37446635495019315</v>
      </c>
      <c r="G46" s="19">
        <v>0.16642949108897473</v>
      </c>
      <c r="H46" s="19">
        <v>0</v>
      </c>
      <c r="I46" s="19">
        <v>0</v>
      </c>
      <c r="J46" s="19">
        <v>0</v>
      </c>
      <c r="K46" s="19">
        <v>0.85295114183099541</v>
      </c>
      <c r="L46" s="19">
        <v>0</v>
      </c>
      <c r="M46" s="19">
        <v>8.7375482821711739</v>
      </c>
      <c r="N46" s="19">
        <v>2.1635833841566714</v>
      </c>
      <c r="O46" s="19">
        <v>0</v>
      </c>
      <c r="P46" s="19">
        <v>0.72812902351426445</v>
      </c>
      <c r="Q46" s="19">
        <v>0</v>
      </c>
      <c r="R46" s="19">
        <v>0</v>
      </c>
      <c r="S46" s="19">
        <v>87.021820153147658</v>
      </c>
      <c r="T46" s="19">
        <v>10.297824761130311</v>
      </c>
      <c r="U46" s="19">
        <v>0</v>
      </c>
      <c r="V46" s="19">
        <v>0</v>
      </c>
      <c r="W46" s="19">
        <v>0</v>
      </c>
      <c r="X46" s="19">
        <v>0.45768110049468053</v>
      </c>
      <c r="Y46" s="19">
        <v>1.0609880056922139</v>
      </c>
      <c r="Z46" s="19">
        <v>0</v>
      </c>
      <c r="AA46" s="19">
        <v>0</v>
      </c>
      <c r="AB46" s="19">
        <v>0</v>
      </c>
      <c r="AC46" s="19">
        <v>1.0193806329199702</v>
      </c>
      <c r="AD46" s="19">
        <v>0.37446635495019315</v>
      </c>
      <c r="AE46" s="19">
        <v>0</v>
      </c>
      <c r="AF46" s="19">
        <v>6.4491427796977705</v>
      </c>
      <c r="AG46" s="19">
        <v>0</v>
      </c>
      <c r="AH46" s="19">
        <v>6.241105915836552E-2</v>
      </c>
      <c r="AI46" s="19">
        <v>9.7569289150911427</v>
      </c>
      <c r="AJ46" s="19">
        <v>6.1994985430643084</v>
      </c>
      <c r="AK46" s="19">
        <v>2.1843870705427935</v>
      </c>
      <c r="AL46" s="19">
        <v>6.2619096022226737</v>
      </c>
      <c r="AM46" s="19">
        <v>160.33401097784105</v>
      </c>
      <c r="AN46" s="19">
        <v>0</v>
      </c>
      <c r="AO46" s="19">
        <v>9.8817510334078733</v>
      </c>
      <c r="AP46" s="19">
        <v>0.14562580470285288</v>
      </c>
      <c r="AQ46" s="19">
        <v>151.15958528156131</v>
      </c>
      <c r="AR46" s="19">
        <v>0</v>
      </c>
      <c r="AS46" s="19">
        <v>51.468320119265435</v>
      </c>
      <c r="AT46" s="19">
        <v>0</v>
      </c>
      <c r="AU46" s="19">
        <v>0</v>
      </c>
      <c r="AV46" s="19">
        <v>0</v>
      </c>
      <c r="AW46" s="19">
        <v>1.9139391475232095</v>
      </c>
      <c r="AX46" s="19">
        <v>0</v>
      </c>
      <c r="AY46" s="19">
        <v>0</v>
      </c>
      <c r="AZ46" s="19">
        <v>0</v>
      </c>
      <c r="BA46" s="19">
        <v>4.6600257504912923</v>
      </c>
      <c r="BB46" s="19">
        <v>0</v>
      </c>
      <c r="BC46" s="19">
        <v>0</v>
      </c>
      <c r="BD46" s="19">
        <v>0</v>
      </c>
      <c r="BE46" s="19">
        <v>13.147929796029002</v>
      </c>
      <c r="BF46" s="19">
        <v>0</v>
      </c>
      <c r="BG46" s="19">
        <v>0</v>
      </c>
      <c r="BH46" s="19">
        <v>0</v>
      </c>
      <c r="BI46" s="19">
        <v>0</v>
      </c>
      <c r="BJ46" s="19">
        <v>2.9541234668293015</v>
      </c>
      <c r="BK46" s="19">
        <v>0</v>
      </c>
      <c r="BL46" s="19">
        <v>1.6018838517313816</v>
      </c>
      <c r="BM46" s="19">
        <v>0.58250321881141154</v>
      </c>
      <c r="BN46" s="19">
        <v>0</v>
      </c>
      <c r="BO46" s="19">
        <v>4.1607372772243682E-2</v>
      </c>
      <c r="BP46" s="19">
        <v>0</v>
      </c>
      <c r="BQ46" s="19">
        <v>0</v>
      </c>
      <c r="BR46" s="19">
        <v>5.0969031645998513</v>
      </c>
      <c r="BS46" s="19">
        <v>0</v>
      </c>
      <c r="BT46" s="19">
        <v>563.4262383953378</v>
      </c>
      <c r="BU46" s="19">
        <v>0</v>
      </c>
      <c r="BV46" s="19">
        <v>0</v>
      </c>
      <c r="BW46" s="19">
        <v>0</v>
      </c>
      <c r="BX46" s="19">
        <v>48.389374534119398</v>
      </c>
      <c r="BY46" s="19">
        <v>2.1843870705427935</v>
      </c>
      <c r="BZ46" s="19">
        <v>0</v>
      </c>
      <c r="CA46" s="19">
        <v>50.573761604662195</v>
      </c>
      <c r="CB46" s="19">
        <v>614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126.55902777777779</v>
      </c>
      <c r="U47" s="19">
        <v>0</v>
      </c>
      <c r="V47" s="19">
        <v>0</v>
      </c>
      <c r="W47" s="19">
        <v>0</v>
      </c>
      <c r="X47" s="19">
        <v>0.44097222222222221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127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127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10.295390526817572</v>
      </c>
      <c r="E48" s="19">
        <v>3.4891299637424704</v>
      </c>
      <c r="F48" s="19">
        <v>0.51599809322952028</v>
      </c>
      <c r="G48" s="19">
        <v>0.12285668886417149</v>
      </c>
      <c r="H48" s="19">
        <v>0.85999682204920047</v>
      </c>
      <c r="I48" s="19">
        <v>1.8428503329625723</v>
      </c>
      <c r="J48" s="19">
        <v>0.54056943100235466</v>
      </c>
      <c r="K48" s="19">
        <v>68.259176332933677</v>
      </c>
      <c r="L48" s="19">
        <v>0.73714013318502891</v>
      </c>
      <c r="M48" s="19">
        <v>87.572247822381442</v>
      </c>
      <c r="N48" s="19">
        <v>5.7496930388432261</v>
      </c>
      <c r="O48" s="19">
        <v>26.659901483525214</v>
      </c>
      <c r="P48" s="19">
        <v>17.519363832030855</v>
      </c>
      <c r="Q48" s="19">
        <v>16.905080387709997</v>
      </c>
      <c r="R48" s="19">
        <v>17.765077209759198</v>
      </c>
      <c r="S48" s="19">
        <v>16.045083565660796</v>
      </c>
      <c r="T48" s="19">
        <v>204.94952836321087</v>
      </c>
      <c r="U48" s="19">
        <v>40.468993311858085</v>
      </c>
      <c r="V48" s="19">
        <v>2.7274184927846075</v>
      </c>
      <c r="W48" s="19">
        <v>0.85999682204920047</v>
      </c>
      <c r="X48" s="19">
        <v>1.7199936440984009</v>
      </c>
      <c r="Y48" s="19">
        <v>4.9634102301125287</v>
      </c>
      <c r="Z48" s="19">
        <v>37.520432779117975</v>
      </c>
      <c r="AA48" s="19">
        <v>21.205064497955998</v>
      </c>
      <c r="AB48" s="19">
        <v>53.221517615959094</v>
      </c>
      <c r="AC48" s="19">
        <v>52.042093402863046</v>
      </c>
      <c r="AD48" s="19">
        <v>0.78628280873069756</v>
      </c>
      <c r="AE48" s="19">
        <v>0.34399872881968019</v>
      </c>
      <c r="AF48" s="19">
        <v>35.25986970401722</v>
      </c>
      <c r="AG48" s="19">
        <v>33.761018099874327</v>
      </c>
      <c r="AH48" s="19">
        <v>11.990812833143139</v>
      </c>
      <c r="AI48" s="19">
        <v>4.9634102301125287</v>
      </c>
      <c r="AJ48" s="19">
        <v>10.90967397113843</v>
      </c>
      <c r="AK48" s="19">
        <v>20.959351120227659</v>
      </c>
      <c r="AL48" s="19">
        <v>1.8674216707354068</v>
      </c>
      <c r="AM48" s="19">
        <v>24.546766435061464</v>
      </c>
      <c r="AN48" s="19">
        <v>0.34399872881968019</v>
      </c>
      <c r="AO48" s="19">
        <v>1.5479942796885608</v>
      </c>
      <c r="AP48" s="19">
        <v>1.4742802663700578</v>
      </c>
      <c r="AQ48" s="19">
        <v>12.433096913054154</v>
      </c>
      <c r="AR48" s="19">
        <v>19.657070218267439</v>
      </c>
      <c r="AS48" s="19">
        <v>129.44180738729108</v>
      </c>
      <c r="AT48" s="19">
        <v>4.398269461337339</v>
      </c>
      <c r="AU48" s="19">
        <v>1.5971369552342294</v>
      </c>
      <c r="AV48" s="19">
        <v>0.49142675545668596</v>
      </c>
      <c r="AW48" s="19">
        <v>6.3885478209369175</v>
      </c>
      <c r="AX48" s="19">
        <v>4.8651248790211916</v>
      </c>
      <c r="AY48" s="19">
        <v>30.29645947390469</v>
      </c>
      <c r="AZ48" s="19">
        <v>42.827841738050182</v>
      </c>
      <c r="BA48" s="19">
        <v>2.7519898305574415</v>
      </c>
      <c r="BB48" s="19">
        <v>1.2285668886417149</v>
      </c>
      <c r="BC48" s="19">
        <v>7.7399713984428047</v>
      </c>
      <c r="BD48" s="19">
        <v>47.299825212706025</v>
      </c>
      <c r="BE48" s="19">
        <v>7.223973305213284</v>
      </c>
      <c r="BF48" s="19">
        <v>37.717003481300651</v>
      </c>
      <c r="BG48" s="19">
        <v>13.268522397330521</v>
      </c>
      <c r="BH48" s="19">
        <v>13.342236410649026</v>
      </c>
      <c r="BI48" s="19">
        <v>11.351958051049447</v>
      </c>
      <c r="BJ48" s="19">
        <v>53.884943735825615</v>
      </c>
      <c r="BK48" s="19">
        <v>1.0565675242318748</v>
      </c>
      <c r="BL48" s="19">
        <v>24.301053057333121</v>
      </c>
      <c r="BM48" s="19">
        <v>20.271353662588297</v>
      </c>
      <c r="BN48" s="19">
        <v>10.246247851271901</v>
      </c>
      <c r="BO48" s="19">
        <v>2.9239891949672816</v>
      </c>
      <c r="BP48" s="19">
        <v>17.273650454302512</v>
      </c>
      <c r="BQ48" s="19">
        <v>0.8354254842763662</v>
      </c>
      <c r="BR48" s="19">
        <v>14.767374001473415</v>
      </c>
      <c r="BS48" s="19">
        <v>0</v>
      </c>
      <c r="BT48" s="19">
        <v>1383.1943172461611</v>
      </c>
      <c r="BU48" s="19">
        <v>0</v>
      </c>
      <c r="BV48" s="19">
        <v>0</v>
      </c>
      <c r="BW48" s="19">
        <v>0</v>
      </c>
      <c r="BX48" s="19">
        <v>317.80568275383882</v>
      </c>
      <c r="BY48" s="19">
        <v>0</v>
      </c>
      <c r="BZ48" s="19">
        <v>0</v>
      </c>
      <c r="CA48" s="19">
        <v>317.80568275383882</v>
      </c>
      <c r="CB48" s="19">
        <v>1701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0.11003216787421459</v>
      </c>
      <c r="E49" s="19">
        <v>0</v>
      </c>
      <c r="F49" s="19">
        <v>8.8025734299371675E-2</v>
      </c>
      <c r="G49" s="19">
        <v>0</v>
      </c>
      <c r="H49" s="19">
        <v>0.13203860144905752</v>
      </c>
      <c r="I49" s="19">
        <v>0.28608363647295793</v>
      </c>
      <c r="J49" s="19">
        <v>0.11003216787421459</v>
      </c>
      <c r="K49" s="19">
        <v>1.1663409794666746</v>
      </c>
      <c r="L49" s="19">
        <v>0.44012867149685836</v>
      </c>
      <c r="M49" s="19">
        <v>2.0686047560352345</v>
      </c>
      <c r="N49" s="19">
        <v>6.3818657367044462</v>
      </c>
      <c r="O49" s="19">
        <v>0</v>
      </c>
      <c r="P49" s="19">
        <v>0.30809007004780087</v>
      </c>
      <c r="Q49" s="19">
        <v>0.33009650362264376</v>
      </c>
      <c r="R49" s="19">
        <v>0.13203860144905752</v>
      </c>
      <c r="S49" s="19">
        <v>0.39611580434717253</v>
      </c>
      <c r="T49" s="19">
        <v>3.69708084057361</v>
      </c>
      <c r="U49" s="19">
        <v>45.949433304272013</v>
      </c>
      <c r="V49" s="19">
        <v>0.11003216787421459</v>
      </c>
      <c r="W49" s="19">
        <v>0.13203860144905752</v>
      </c>
      <c r="X49" s="19">
        <v>2.2006433574842919E-2</v>
      </c>
      <c r="Y49" s="19">
        <v>0.48414153864654424</v>
      </c>
      <c r="Z49" s="19">
        <v>0</v>
      </c>
      <c r="AA49" s="19">
        <v>0.22006433574842918</v>
      </c>
      <c r="AB49" s="19">
        <v>0.63818657367044462</v>
      </c>
      <c r="AC49" s="19">
        <v>0.30809007004780087</v>
      </c>
      <c r="AD49" s="19">
        <v>0.37410937077232959</v>
      </c>
      <c r="AE49" s="19">
        <v>4.4012867149685837E-2</v>
      </c>
      <c r="AF49" s="19">
        <v>0.61618014009560174</v>
      </c>
      <c r="AG49" s="19">
        <v>4.8854282536151281</v>
      </c>
      <c r="AH49" s="19">
        <v>0.3521029371974867</v>
      </c>
      <c r="AI49" s="19">
        <v>0.61618014009560174</v>
      </c>
      <c r="AJ49" s="19">
        <v>0.77022517511950217</v>
      </c>
      <c r="AK49" s="19">
        <v>0.52815440579623008</v>
      </c>
      <c r="AL49" s="19">
        <v>0.17605146859874335</v>
      </c>
      <c r="AM49" s="19">
        <v>0.81423804226918794</v>
      </c>
      <c r="AN49" s="19">
        <v>0</v>
      </c>
      <c r="AO49" s="19">
        <v>0.57216727294591585</v>
      </c>
      <c r="AP49" s="19">
        <v>0.22006433574842918</v>
      </c>
      <c r="AQ49" s="19">
        <v>1.1883474130415177</v>
      </c>
      <c r="AR49" s="19">
        <v>3.1689264347773802</v>
      </c>
      <c r="AS49" s="19">
        <v>185.75630580524907</v>
      </c>
      <c r="AT49" s="19">
        <v>1.6284760845383759</v>
      </c>
      <c r="AU49" s="19">
        <v>2.2006433574842919E-2</v>
      </c>
      <c r="AV49" s="19">
        <v>1.078315245167303</v>
      </c>
      <c r="AW49" s="19">
        <v>1.2103538466163606</v>
      </c>
      <c r="AX49" s="19">
        <v>6.6019300724528759E-2</v>
      </c>
      <c r="AY49" s="19">
        <v>1.4744310495144755</v>
      </c>
      <c r="AZ49" s="19">
        <v>75.394041427411835</v>
      </c>
      <c r="BA49" s="19">
        <v>11.399332591768632</v>
      </c>
      <c r="BB49" s="19">
        <v>25.593482247542315</v>
      </c>
      <c r="BC49" s="19">
        <v>28.234254276523465</v>
      </c>
      <c r="BD49" s="19">
        <v>59.087274148453233</v>
      </c>
      <c r="BE49" s="19">
        <v>9.0886570664101249</v>
      </c>
      <c r="BF49" s="19">
        <v>14.502239725821484</v>
      </c>
      <c r="BG49" s="19">
        <v>9.5727986050566685</v>
      </c>
      <c r="BH49" s="19">
        <v>104.39852087905481</v>
      </c>
      <c r="BI49" s="19">
        <v>1.4964374830893183</v>
      </c>
      <c r="BJ49" s="19">
        <v>44.232931485434264</v>
      </c>
      <c r="BK49" s="19">
        <v>4.4012867149685837E-2</v>
      </c>
      <c r="BL49" s="19">
        <v>31.425187144875689</v>
      </c>
      <c r="BM49" s="19">
        <v>7.1520909118239482</v>
      </c>
      <c r="BN49" s="19">
        <v>0.33009650362264376</v>
      </c>
      <c r="BO49" s="19">
        <v>2.6847848961308363</v>
      </c>
      <c r="BP49" s="19">
        <v>0.46213510507170125</v>
      </c>
      <c r="BQ49" s="19">
        <v>11.575384060367375</v>
      </c>
      <c r="BR49" s="19">
        <v>14.260168956498212</v>
      </c>
      <c r="BS49" s="19">
        <v>0</v>
      </c>
      <c r="BT49" s="19">
        <v>720.00649370171061</v>
      </c>
      <c r="BU49" s="19">
        <v>0</v>
      </c>
      <c r="BV49" s="19">
        <v>0</v>
      </c>
      <c r="BW49" s="19">
        <v>0</v>
      </c>
      <c r="BX49" s="19">
        <v>11.993506298289391</v>
      </c>
      <c r="BY49" s="19">
        <v>0</v>
      </c>
      <c r="BZ49" s="19">
        <v>0</v>
      </c>
      <c r="CA49" s="19">
        <v>11.993506298289391</v>
      </c>
      <c r="CB49" s="19">
        <v>732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200.11192386904341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1978.1967189830268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105.57744478375116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2283.8860876358212</v>
      </c>
      <c r="BU50" s="19">
        <v>0</v>
      </c>
      <c r="BV50" s="19">
        <v>0</v>
      </c>
      <c r="BW50" s="19">
        <v>0</v>
      </c>
      <c r="BX50" s="19">
        <v>72.113912364178688</v>
      </c>
      <c r="BY50" s="19">
        <v>0</v>
      </c>
      <c r="BZ50" s="19">
        <v>0</v>
      </c>
      <c r="CA50" s="19">
        <v>72.113912364178688</v>
      </c>
      <c r="CB50" s="19">
        <v>2356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77.143478260869571</v>
      </c>
      <c r="W52" s="19">
        <v>0</v>
      </c>
      <c r="X52" s="19">
        <v>780.85652173913036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858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858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10.912596685082873</v>
      </c>
      <c r="E53" s="19">
        <v>6.6191160220994467</v>
      </c>
      <c r="F53" s="19">
        <v>1.788950276243094</v>
      </c>
      <c r="G53" s="19">
        <v>73.168066298342538</v>
      </c>
      <c r="H53" s="19">
        <v>9.1236464088397788</v>
      </c>
      <c r="I53" s="19">
        <v>0</v>
      </c>
      <c r="J53" s="19">
        <v>42.755911602209942</v>
      </c>
      <c r="K53" s="19">
        <v>64.581104972375684</v>
      </c>
      <c r="L53" s="19">
        <v>0</v>
      </c>
      <c r="M53" s="19">
        <v>49.732817679558011</v>
      </c>
      <c r="N53" s="19">
        <v>15.206077348066298</v>
      </c>
      <c r="O53" s="19">
        <v>0</v>
      </c>
      <c r="P53" s="19">
        <v>6.0824309392265192</v>
      </c>
      <c r="Q53" s="19">
        <v>0</v>
      </c>
      <c r="R53" s="19">
        <v>0</v>
      </c>
      <c r="S53" s="19">
        <v>4.1145856353591155</v>
      </c>
      <c r="T53" s="19">
        <v>112.52497237569061</v>
      </c>
      <c r="U53" s="19">
        <v>0</v>
      </c>
      <c r="V53" s="19">
        <v>29.696574585635357</v>
      </c>
      <c r="W53" s="19">
        <v>0</v>
      </c>
      <c r="X53" s="19">
        <v>108.7681767955801</v>
      </c>
      <c r="Y53" s="19">
        <v>16.816132596685083</v>
      </c>
      <c r="Z53" s="19">
        <v>1.6100552486187847</v>
      </c>
      <c r="AA53" s="19">
        <v>1.2522651933701658</v>
      </c>
      <c r="AB53" s="19">
        <v>5.7246408839779006</v>
      </c>
      <c r="AC53" s="19">
        <v>77.103756906077351</v>
      </c>
      <c r="AD53" s="19">
        <v>39.535801104972379</v>
      </c>
      <c r="AE53" s="19">
        <v>220.5775690607735</v>
      </c>
      <c r="AF53" s="19">
        <v>3.3990055248618782</v>
      </c>
      <c r="AG53" s="19">
        <v>0</v>
      </c>
      <c r="AH53" s="19">
        <v>0.894475138121547</v>
      </c>
      <c r="AI53" s="19">
        <v>13.417127071823204</v>
      </c>
      <c r="AJ53" s="19">
        <v>0.894475138121547</v>
      </c>
      <c r="AK53" s="19">
        <v>0.53668508287292815</v>
      </c>
      <c r="AL53" s="19">
        <v>1.4311602209944752</v>
      </c>
      <c r="AM53" s="19">
        <v>0.53668508287292815</v>
      </c>
      <c r="AN53" s="19">
        <v>0.894475138121547</v>
      </c>
      <c r="AO53" s="19">
        <v>222.18762430939225</v>
      </c>
      <c r="AP53" s="19">
        <v>11.270386740331491</v>
      </c>
      <c r="AQ53" s="19">
        <v>153.84972375690609</v>
      </c>
      <c r="AR53" s="19">
        <v>0.894475138121547</v>
      </c>
      <c r="AS53" s="19">
        <v>80.323867403314921</v>
      </c>
      <c r="AT53" s="19">
        <v>0.53668508287292815</v>
      </c>
      <c r="AU53" s="19">
        <v>172.45480662983425</v>
      </c>
      <c r="AV53" s="19">
        <v>0</v>
      </c>
      <c r="AW53" s="19">
        <v>53.489613259668502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0.53668508287292815</v>
      </c>
      <c r="BH53" s="19">
        <v>0</v>
      </c>
      <c r="BI53" s="19">
        <v>1.0733701657458563</v>
      </c>
      <c r="BJ53" s="19">
        <v>2.683425414364641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1619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1619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148.13311484241717</v>
      </c>
      <c r="E55" s="19">
        <v>130.2495229864416</v>
      </c>
      <c r="F55" s="19">
        <v>9.8122362395618214</v>
      </c>
      <c r="G55" s="19">
        <v>2.3739281224746343</v>
      </c>
      <c r="H55" s="19">
        <v>81.188341788632485</v>
      </c>
      <c r="I55" s="19">
        <v>54.600346816916584</v>
      </c>
      <c r="J55" s="19">
        <v>16.300973107659154</v>
      </c>
      <c r="K55" s="19">
        <v>9.9704981143934628</v>
      </c>
      <c r="L55" s="19">
        <v>0.15826187483164228</v>
      </c>
      <c r="M55" s="19">
        <v>84.03705553560205</v>
      </c>
      <c r="N55" s="19">
        <v>9.495712489898537</v>
      </c>
      <c r="O55" s="19">
        <v>0.63304749932656912</v>
      </c>
      <c r="P55" s="19">
        <v>13.927044985184521</v>
      </c>
      <c r="Q55" s="19">
        <v>0</v>
      </c>
      <c r="R55" s="19">
        <v>19.307948729460357</v>
      </c>
      <c r="S55" s="19">
        <v>0</v>
      </c>
      <c r="T55" s="19">
        <v>66.311725554458107</v>
      </c>
      <c r="U55" s="19">
        <v>0</v>
      </c>
      <c r="V55" s="19">
        <v>20017.120190580947</v>
      </c>
      <c r="W55" s="19">
        <v>0</v>
      </c>
      <c r="X55" s="19">
        <v>220.1422678908144</v>
      </c>
      <c r="Y55" s="19">
        <v>129.9329992367783</v>
      </c>
      <c r="Z55" s="19">
        <v>47.003776824997757</v>
      </c>
      <c r="AA55" s="19">
        <v>1.4243568734847805</v>
      </c>
      <c r="AB55" s="19">
        <v>238.02585974678999</v>
      </c>
      <c r="AC55" s="19">
        <v>481.74914698751905</v>
      </c>
      <c r="AD55" s="19">
        <v>347.85960087994971</v>
      </c>
      <c r="AE55" s="19">
        <v>26.904518721379187</v>
      </c>
      <c r="AF55" s="19">
        <v>22.947971850588129</v>
      </c>
      <c r="AG55" s="19">
        <v>0.15826187483164228</v>
      </c>
      <c r="AH55" s="19">
        <v>104.92762301337882</v>
      </c>
      <c r="AI55" s="19">
        <v>39.407206833078931</v>
      </c>
      <c r="AJ55" s="19">
        <v>28.961923094190535</v>
      </c>
      <c r="AK55" s="19">
        <v>48.586395573314178</v>
      </c>
      <c r="AL55" s="19">
        <v>2.215666247642992</v>
      </c>
      <c r="AM55" s="19">
        <v>12.660949986531381</v>
      </c>
      <c r="AN55" s="19">
        <v>24.688852473736194</v>
      </c>
      <c r="AO55" s="19">
        <v>29.911494343180394</v>
      </c>
      <c r="AP55" s="19">
        <v>22.947971850588129</v>
      </c>
      <c r="AQ55" s="19">
        <v>454.05331889198163</v>
      </c>
      <c r="AR55" s="19">
        <v>0.79130937415821134</v>
      </c>
      <c r="AS55" s="19">
        <v>655.20416180299901</v>
      </c>
      <c r="AT55" s="19">
        <v>573.54103438987158</v>
      </c>
      <c r="AU55" s="19">
        <v>9.3374506150668939</v>
      </c>
      <c r="AV55" s="19">
        <v>0</v>
      </c>
      <c r="AW55" s="19">
        <v>14.243568734847806</v>
      </c>
      <c r="AX55" s="19">
        <v>2.3739281224746343</v>
      </c>
      <c r="AY55" s="19">
        <v>285.02963657178771</v>
      </c>
      <c r="AZ55" s="19">
        <v>0</v>
      </c>
      <c r="BA55" s="19">
        <v>0.63304749932656912</v>
      </c>
      <c r="BB55" s="19">
        <v>0</v>
      </c>
      <c r="BC55" s="19">
        <v>0</v>
      </c>
      <c r="BD55" s="19">
        <v>0</v>
      </c>
      <c r="BE55" s="19">
        <v>0.47478562449492684</v>
      </c>
      <c r="BF55" s="19">
        <v>0</v>
      </c>
      <c r="BG55" s="19">
        <v>28.961923094190535</v>
      </c>
      <c r="BH55" s="19">
        <v>3.323499371464488</v>
      </c>
      <c r="BI55" s="19">
        <v>29.594970593517104</v>
      </c>
      <c r="BJ55" s="19">
        <v>0.47478562449492684</v>
      </c>
      <c r="BK55" s="19">
        <v>0</v>
      </c>
      <c r="BL55" s="19">
        <v>89.734483029541167</v>
      </c>
      <c r="BM55" s="19">
        <v>19.149686854628715</v>
      </c>
      <c r="BN55" s="19">
        <v>0</v>
      </c>
      <c r="BO55" s="19">
        <v>2.5321899973062765</v>
      </c>
      <c r="BP55" s="19">
        <v>4.2730706204543418</v>
      </c>
      <c r="BQ55" s="19">
        <v>0.63304749932656912</v>
      </c>
      <c r="BR55" s="19">
        <v>30.7028037173386</v>
      </c>
      <c r="BS55" s="19">
        <v>0</v>
      </c>
      <c r="BT55" s="19">
        <v>24699.139495600251</v>
      </c>
      <c r="BU55" s="19">
        <v>0</v>
      </c>
      <c r="BV55" s="19">
        <v>0</v>
      </c>
      <c r="BW55" s="19">
        <v>0</v>
      </c>
      <c r="BX55" s="19">
        <v>3501.8605043997486</v>
      </c>
      <c r="BY55" s="19">
        <v>0</v>
      </c>
      <c r="BZ55" s="19">
        <v>0</v>
      </c>
      <c r="CA55" s="19">
        <v>3501.8605043997486</v>
      </c>
      <c r="CB55" s="19">
        <v>28201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6.0363550519357885</v>
      </c>
      <c r="E56" s="19">
        <v>4.4998283114430428</v>
      </c>
      <c r="F56" s="19">
        <v>0.32925573010558851</v>
      </c>
      <c r="G56" s="19">
        <v>0.21950382007039229</v>
      </c>
      <c r="H56" s="19">
        <v>18.548072795948151</v>
      </c>
      <c r="I56" s="19">
        <v>0</v>
      </c>
      <c r="J56" s="19">
        <v>0</v>
      </c>
      <c r="K56" s="19">
        <v>0</v>
      </c>
      <c r="L56" s="19">
        <v>8.0118894325693191</v>
      </c>
      <c r="M56" s="19">
        <v>3.4023092110910809</v>
      </c>
      <c r="N56" s="19">
        <v>1.5914026955103442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5.4875955017598073E-2</v>
      </c>
      <c r="U56" s="19">
        <v>0</v>
      </c>
      <c r="V56" s="19">
        <v>1060.7522104901709</v>
      </c>
      <c r="W56" s="19">
        <v>12.401965833977165</v>
      </c>
      <c r="X56" s="19">
        <v>16.737166280367415</v>
      </c>
      <c r="Y56" s="19">
        <v>19.371212121212121</v>
      </c>
      <c r="Z56" s="19">
        <v>67.716928491716018</v>
      </c>
      <c r="AA56" s="19">
        <v>42.089857498497722</v>
      </c>
      <c r="AB56" s="19">
        <v>0</v>
      </c>
      <c r="AC56" s="19">
        <v>0</v>
      </c>
      <c r="AD56" s="19">
        <v>0</v>
      </c>
      <c r="AE56" s="19">
        <v>0</v>
      </c>
      <c r="AF56" s="19">
        <v>2.3047901107391193</v>
      </c>
      <c r="AG56" s="19">
        <v>0</v>
      </c>
      <c r="AH56" s="19">
        <v>0.16462786505279425</v>
      </c>
      <c r="AI56" s="19">
        <v>5.4875955017598073E-2</v>
      </c>
      <c r="AJ56" s="19">
        <v>0.76826337024637315</v>
      </c>
      <c r="AK56" s="19">
        <v>5.4875955017598073E-2</v>
      </c>
      <c r="AL56" s="19">
        <v>0</v>
      </c>
      <c r="AM56" s="19">
        <v>0.16462786505279425</v>
      </c>
      <c r="AN56" s="19">
        <v>0</v>
      </c>
      <c r="AO56" s="19">
        <v>0.27437977508799039</v>
      </c>
      <c r="AP56" s="19">
        <v>0.21950382007039229</v>
      </c>
      <c r="AQ56" s="19">
        <v>23.925916387672761</v>
      </c>
      <c r="AR56" s="19">
        <v>7.4082539273757408</v>
      </c>
      <c r="AS56" s="19">
        <v>8.6155249377628973</v>
      </c>
      <c r="AT56" s="19">
        <v>39.126555927547429</v>
      </c>
      <c r="AU56" s="19">
        <v>0</v>
      </c>
      <c r="AV56" s="19">
        <v>0</v>
      </c>
      <c r="AW56" s="19">
        <v>2.4694179757919135</v>
      </c>
      <c r="AX56" s="19">
        <v>0</v>
      </c>
      <c r="AY56" s="19">
        <v>0.10975191003519615</v>
      </c>
      <c r="AZ56" s="19">
        <v>0</v>
      </c>
      <c r="BA56" s="19">
        <v>5.4875955017598073E-2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4.3900764014078462</v>
      </c>
      <c r="BH56" s="19">
        <v>1.0975191003519615</v>
      </c>
      <c r="BI56" s="19">
        <v>0</v>
      </c>
      <c r="BJ56" s="19">
        <v>0</v>
      </c>
      <c r="BK56" s="19">
        <v>3.7864408962142675</v>
      </c>
      <c r="BL56" s="19">
        <v>49.552987380891061</v>
      </c>
      <c r="BM56" s="19">
        <v>7.13387415228775</v>
      </c>
      <c r="BN56" s="19">
        <v>0</v>
      </c>
      <c r="BO56" s="19">
        <v>2.0304103356511289</v>
      </c>
      <c r="BP56" s="19">
        <v>2.0852862906687268</v>
      </c>
      <c r="BQ56" s="19">
        <v>0</v>
      </c>
      <c r="BR56" s="19">
        <v>6.255858872006181</v>
      </c>
      <c r="BS56" s="19">
        <v>0</v>
      </c>
      <c r="BT56" s="19">
        <v>1423.8115288865997</v>
      </c>
      <c r="BU56" s="19">
        <v>0</v>
      </c>
      <c r="BV56" s="19">
        <v>0</v>
      </c>
      <c r="BW56" s="19">
        <v>0</v>
      </c>
      <c r="BX56" s="19">
        <v>1133.1884711134003</v>
      </c>
      <c r="BY56" s="19">
        <v>0</v>
      </c>
      <c r="BZ56" s="19">
        <v>0</v>
      </c>
      <c r="CA56" s="19">
        <v>1133.1884711134003</v>
      </c>
      <c r="CB56" s="19">
        <v>2557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209.73116897425541</v>
      </c>
      <c r="E57" s="19">
        <v>70.812736420727902</v>
      </c>
      <c r="F57" s="19">
        <v>3.9961070917036983</v>
      </c>
      <c r="G57" s="19">
        <v>4.6836093870505708</v>
      </c>
      <c r="H57" s="19">
        <v>43.269675713393809</v>
      </c>
      <c r="I57" s="19">
        <v>4.2968893459179557E-2</v>
      </c>
      <c r="J57" s="19">
        <v>4.0390759851628779</v>
      </c>
      <c r="K57" s="19">
        <v>4.2968893459179557E-2</v>
      </c>
      <c r="L57" s="19">
        <v>7.6484630357339602</v>
      </c>
      <c r="M57" s="19">
        <v>29.949318741048145</v>
      </c>
      <c r="N57" s="19">
        <v>4.8125160674281089</v>
      </c>
      <c r="O57" s="19">
        <v>0</v>
      </c>
      <c r="P57" s="19">
        <v>10.742223364794889</v>
      </c>
      <c r="Q57" s="19">
        <v>0</v>
      </c>
      <c r="R57" s="19">
        <v>11.300818979764223</v>
      </c>
      <c r="S57" s="19">
        <v>0</v>
      </c>
      <c r="T57" s="19">
        <v>113.13709647801976</v>
      </c>
      <c r="U57" s="19">
        <v>0.55859561496933419</v>
      </c>
      <c r="V57" s="19">
        <v>0</v>
      </c>
      <c r="W57" s="19">
        <v>0.38672004113261593</v>
      </c>
      <c r="X57" s="19">
        <v>1181.0859745124683</v>
      </c>
      <c r="Y57" s="19">
        <v>178.79356568364611</v>
      </c>
      <c r="Z57" s="19">
        <v>55.558779242719162</v>
      </c>
      <c r="AA57" s="19">
        <v>9.6680010283153983</v>
      </c>
      <c r="AB57" s="19">
        <v>26.984465092364758</v>
      </c>
      <c r="AC57" s="19">
        <v>86.754195894083523</v>
      </c>
      <c r="AD57" s="19">
        <v>36.566528333761802</v>
      </c>
      <c r="AE57" s="19">
        <v>44.172022476036574</v>
      </c>
      <c r="AF57" s="19">
        <v>22.043042344559108</v>
      </c>
      <c r="AG57" s="19">
        <v>0</v>
      </c>
      <c r="AH57" s="19">
        <v>10.054721069448014</v>
      </c>
      <c r="AI57" s="19">
        <v>1.2890668037753867</v>
      </c>
      <c r="AJ57" s="19">
        <v>0.47265782805097506</v>
      </c>
      <c r="AK57" s="19">
        <v>0.64453340188769337</v>
      </c>
      <c r="AL57" s="19">
        <v>11.644570127437659</v>
      </c>
      <c r="AM57" s="19">
        <v>11.60160123397848</v>
      </c>
      <c r="AN57" s="19">
        <v>10.312534430203094</v>
      </c>
      <c r="AO57" s="19">
        <v>9.066436519886885</v>
      </c>
      <c r="AP57" s="19">
        <v>42.0235778030776</v>
      </c>
      <c r="AQ57" s="19">
        <v>4.2968893459179557E-2</v>
      </c>
      <c r="AR57" s="19">
        <v>0</v>
      </c>
      <c r="AS57" s="19">
        <v>21.785228983804032</v>
      </c>
      <c r="AT57" s="19">
        <v>4.2968893459179557E-2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0.51562672151015465</v>
      </c>
      <c r="BH57" s="19">
        <v>0.12890668037753866</v>
      </c>
      <c r="BI57" s="19">
        <v>0</v>
      </c>
      <c r="BJ57" s="19">
        <v>0</v>
      </c>
      <c r="BK57" s="19">
        <v>0</v>
      </c>
      <c r="BL57" s="19">
        <v>0.34375114767343645</v>
      </c>
      <c r="BM57" s="19">
        <v>1.2460979103162071</v>
      </c>
      <c r="BN57" s="19">
        <v>0</v>
      </c>
      <c r="BO57" s="19">
        <v>9.9687832825296567</v>
      </c>
      <c r="BP57" s="19">
        <v>32.699327922435643</v>
      </c>
      <c r="BQ57" s="19">
        <v>0</v>
      </c>
      <c r="BR57" s="19">
        <v>18.519593080906386</v>
      </c>
      <c r="BS57" s="19">
        <v>0</v>
      </c>
      <c r="BT57" s="19">
        <v>2339.1835910242758</v>
      </c>
      <c r="BU57" s="19">
        <v>0</v>
      </c>
      <c r="BV57" s="19">
        <v>0</v>
      </c>
      <c r="BW57" s="19">
        <v>0</v>
      </c>
      <c r="BX57" s="19">
        <v>0.8164089757244114</v>
      </c>
      <c r="BY57" s="19">
        <v>0</v>
      </c>
      <c r="BZ57" s="19">
        <v>0</v>
      </c>
      <c r="CA57" s="19">
        <v>0.8164089757244114</v>
      </c>
      <c r="CB57" s="19">
        <v>2340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1090.4456108403406</v>
      </c>
      <c r="E58" s="19">
        <v>91.171335225751164</v>
      </c>
      <c r="F58" s="19">
        <v>11.742274114937604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7.1533394033527928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58.778854908681907</v>
      </c>
      <c r="Y58" s="19">
        <v>0.60735900594504844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0.10122650099084142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1260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1260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0.1400204081632653</v>
      </c>
      <c r="F59" s="19">
        <v>0</v>
      </c>
      <c r="G59" s="19">
        <v>0</v>
      </c>
      <c r="H59" s="19">
        <v>50.267326530612245</v>
      </c>
      <c r="I59" s="19">
        <v>10.828244897959184</v>
      </c>
      <c r="J59" s="19">
        <v>4.2939591836734694</v>
      </c>
      <c r="K59" s="19">
        <v>16.66242857142857</v>
      </c>
      <c r="L59" s="19">
        <v>0</v>
      </c>
      <c r="M59" s="19">
        <v>16.009</v>
      </c>
      <c r="N59" s="19">
        <v>1.1668367346938777</v>
      </c>
      <c r="O59" s="19">
        <v>0</v>
      </c>
      <c r="P59" s="19">
        <v>59.275306122448974</v>
      </c>
      <c r="Q59" s="19">
        <v>9.8481020408163271</v>
      </c>
      <c r="R59" s="19">
        <v>33.231510204081637</v>
      </c>
      <c r="S59" s="19">
        <v>0</v>
      </c>
      <c r="T59" s="19">
        <v>65.716244897959186</v>
      </c>
      <c r="U59" s="19">
        <v>0</v>
      </c>
      <c r="V59" s="19">
        <v>0</v>
      </c>
      <c r="W59" s="19">
        <v>22.916673469387753</v>
      </c>
      <c r="X59" s="19">
        <v>928.84871428571432</v>
      </c>
      <c r="Y59" s="19">
        <v>585.61202040816318</v>
      </c>
      <c r="Z59" s="19">
        <v>170.49818367346938</v>
      </c>
      <c r="AA59" s="19">
        <v>95.680612244897958</v>
      </c>
      <c r="AB59" s="19">
        <v>114.63004081632653</v>
      </c>
      <c r="AC59" s="19">
        <v>0</v>
      </c>
      <c r="AD59" s="19">
        <v>22.496612244897957</v>
      </c>
      <c r="AE59" s="19">
        <v>13.488632653061224</v>
      </c>
      <c r="AF59" s="19">
        <v>23.896816326530612</v>
      </c>
      <c r="AG59" s="19">
        <v>0</v>
      </c>
      <c r="AH59" s="19">
        <v>4.9007142857142858</v>
      </c>
      <c r="AI59" s="19">
        <v>0.46673469387755101</v>
      </c>
      <c r="AJ59" s="19">
        <v>1.4468775510204082</v>
      </c>
      <c r="AK59" s="19">
        <v>0</v>
      </c>
      <c r="AL59" s="19">
        <v>9.3346938775510202E-2</v>
      </c>
      <c r="AM59" s="19">
        <v>12.881877551020407</v>
      </c>
      <c r="AN59" s="19">
        <v>0</v>
      </c>
      <c r="AO59" s="19">
        <v>0.37338775510204081</v>
      </c>
      <c r="AP59" s="19">
        <v>6.9076734693877553</v>
      </c>
      <c r="AQ59" s="19">
        <v>0</v>
      </c>
      <c r="AR59" s="19">
        <v>0</v>
      </c>
      <c r="AS59" s="19">
        <v>2.8937551020408163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2.0536326530612246</v>
      </c>
      <c r="BH59" s="19">
        <v>0</v>
      </c>
      <c r="BI59" s="19">
        <v>0</v>
      </c>
      <c r="BJ59" s="19">
        <v>0</v>
      </c>
      <c r="BK59" s="19">
        <v>0</v>
      </c>
      <c r="BL59" s="19">
        <v>0.42006122448979588</v>
      </c>
      <c r="BM59" s="19">
        <v>1.5868979591836736</v>
      </c>
      <c r="BN59" s="19">
        <v>0</v>
      </c>
      <c r="BO59" s="19">
        <v>4.1072653061224491</v>
      </c>
      <c r="BP59" s="19">
        <v>3.3604897959183671</v>
      </c>
      <c r="BQ59" s="19">
        <v>0</v>
      </c>
      <c r="BR59" s="19">
        <v>0</v>
      </c>
      <c r="BS59" s="19">
        <v>0</v>
      </c>
      <c r="BT59" s="19">
        <v>2287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2287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4.6895648083857822</v>
      </c>
      <c r="E60" s="19">
        <v>0.2626156292696038</v>
      </c>
      <c r="F60" s="19">
        <v>0</v>
      </c>
      <c r="G60" s="19">
        <v>0</v>
      </c>
      <c r="H60" s="19">
        <v>27.687190628709658</v>
      </c>
      <c r="I60" s="19">
        <v>0</v>
      </c>
      <c r="J60" s="19">
        <v>0</v>
      </c>
      <c r="K60" s="19">
        <v>7.5033036934172501E-2</v>
      </c>
      <c r="L60" s="19">
        <v>0.150066073868345</v>
      </c>
      <c r="M60" s="19">
        <v>0.33764866620377626</v>
      </c>
      <c r="N60" s="19">
        <v>0</v>
      </c>
      <c r="O60" s="19">
        <v>1.20052859094676</v>
      </c>
      <c r="P60" s="19">
        <v>161.50861200080632</v>
      </c>
      <c r="Q60" s="19">
        <v>0</v>
      </c>
      <c r="R60" s="19">
        <v>49.484287858086773</v>
      </c>
      <c r="S60" s="19">
        <v>22.509911080251751</v>
      </c>
      <c r="T60" s="19">
        <v>58.413219253253303</v>
      </c>
      <c r="U60" s="19">
        <v>1.8758259233543126</v>
      </c>
      <c r="V60" s="19">
        <v>0</v>
      </c>
      <c r="W60" s="19">
        <v>0</v>
      </c>
      <c r="X60" s="19">
        <v>79.872667816426642</v>
      </c>
      <c r="Y60" s="19">
        <v>79.947700853360814</v>
      </c>
      <c r="Z60" s="19">
        <v>40.29274083365064</v>
      </c>
      <c r="AA60" s="19">
        <v>2.6261562926960376</v>
      </c>
      <c r="AB60" s="19">
        <v>696.08148363831845</v>
      </c>
      <c r="AC60" s="19">
        <v>71.46896767979932</v>
      </c>
      <c r="AD60" s="19">
        <v>3.751651846708625E-2</v>
      </c>
      <c r="AE60" s="19">
        <v>8.6663157658969254</v>
      </c>
      <c r="AF60" s="19">
        <v>43.931843124958007</v>
      </c>
      <c r="AG60" s="19">
        <v>8.141084507357716</v>
      </c>
      <c r="AH60" s="19">
        <v>145.93925683696551</v>
      </c>
      <c r="AI60" s="19">
        <v>7.728402804219769</v>
      </c>
      <c r="AJ60" s="19">
        <v>3.5265527359061077</v>
      </c>
      <c r="AK60" s="19">
        <v>68.505162720899506</v>
      </c>
      <c r="AL60" s="19">
        <v>14.33131005442695</v>
      </c>
      <c r="AM60" s="19">
        <v>75.183103008040845</v>
      </c>
      <c r="AN60" s="19">
        <v>0</v>
      </c>
      <c r="AO60" s="19">
        <v>0</v>
      </c>
      <c r="AP60" s="19">
        <v>0</v>
      </c>
      <c r="AQ60" s="19">
        <v>3.751651846708625E-2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0.48771474007212129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1675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1675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721.24864446165759</v>
      </c>
      <c r="E61" s="19">
        <v>57.72269558481797</v>
      </c>
      <c r="F61" s="19">
        <v>2.7792408985282728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1.2827265685515103</v>
      </c>
      <c r="M61" s="19">
        <v>3.5631293570875293E-2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155.3168086754454</v>
      </c>
      <c r="Z61" s="19">
        <v>19.953524399690163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1.6034082106893879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0.24941905499612704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0.64136328427575517</v>
      </c>
      <c r="BH61" s="19">
        <v>0.42757552285050349</v>
      </c>
      <c r="BI61" s="19">
        <v>0</v>
      </c>
      <c r="BJ61" s="19">
        <v>34.562354763749035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0.17815646785437644</v>
      </c>
      <c r="BR61" s="19">
        <v>0</v>
      </c>
      <c r="BS61" s="19">
        <v>0</v>
      </c>
      <c r="BT61" s="19">
        <v>996.00154918667693</v>
      </c>
      <c r="BU61" s="19">
        <v>0</v>
      </c>
      <c r="BV61" s="19">
        <v>0</v>
      </c>
      <c r="BW61" s="19">
        <v>0</v>
      </c>
      <c r="BX61" s="19">
        <v>15.998450813323007</v>
      </c>
      <c r="BY61" s="19">
        <v>0</v>
      </c>
      <c r="BZ61" s="19">
        <v>0</v>
      </c>
      <c r="CA61" s="19">
        <v>15.998450813323007</v>
      </c>
      <c r="CB61" s="19">
        <v>1012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0.96073753588613486</v>
      </c>
      <c r="F62" s="19">
        <v>0</v>
      </c>
      <c r="G62" s="19">
        <v>101.62468157373337</v>
      </c>
      <c r="H62" s="19">
        <v>7.6147345436901057</v>
      </c>
      <c r="I62" s="19">
        <v>8.6110549512757277</v>
      </c>
      <c r="J62" s="19">
        <v>5.9067567021147553</v>
      </c>
      <c r="K62" s="19">
        <v>34.586551291900854</v>
      </c>
      <c r="L62" s="19">
        <v>0.6404916905907565</v>
      </c>
      <c r="M62" s="19">
        <v>106.17928915126764</v>
      </c>
      <c r="N62" s="19">
        <v>4.9816020379281056</v>
      </c>
      <c r="O62" s="19">
        <v>0.32024584529537825</v>
      </c>
      <c r="P62" s="19">
        <v>6.7251627512029435</v>
      </c>
      <c r="Q62" s="19">
        <v>0</v>
      </c>
      <c r="R62" s="19">
        <v>4.5901904492337549</v>
      </c>
      <c r="S62" s="19">
        <v>13.663822732602807</v>
      </c>
      <c r="T62" s="19">
        <v>20.424568355505237</v>
      </c>
      <c r="U62" s="19">
        <v>12.347256479721807</v>
      </c>
      <c r="V62" s="19">
        <v>9.3227123852654561</v>
      </c>
      <c r="W62" s="19">
        <v>3.7717844001455663</v>
      </c>
      <c r="X62" s="19">
        <v>28.679794589786098</v>
      </c>
      <c r="Y62" s="19">
        <v>115.82224738182848</v>
      </c>
      <c r="Z62" s="19">
        <v>39.746067688326391</v>
      </c>
      <c r="AA62" s="19">
        <v>35.298208725890582</v>
      </c>
      <c r="AB62" s="19">
        <v>50.171849096275928</v>
      </c>
      <c r="AC62" s="19">
        <v>20.104322510209858</v>
      </c>
      <c r="AD62" s="19">
        <v>15.763212162872508</v>
      </c>
      <c r="AE62" s="19">
        <v>1.7791435849743236</v>
      </c>
      <c r="AF62" s="19">
        <v>8.1128947474829154</v>
      </c>
      <c r="AG62" s="19">
        <v>0.17791435849743237</v>
      </c>
      <c r="AH62" s="19">
        <v>4.7325219360317012</v>
      </c>
      <c r="AI62" s="19">
        <v>8.9313007965711044</v>
      </c>
      <c r="AJ62" s="19">
        <v>3.4159556831507016</v>
      </c>
      <c r="AK62" s="19">
        <v>0.71165743398972947</v>
      </c>
      <c r="AL62" s="19">
        <v>1.1030690226840807</v>
      </c>
      <c r="AM62" s="19">
        <v>15.087137600582265</v>
      </c>
      <c r="AN62" s="19">
        <v>9.5362096154623757</v>
      </c>
      <c r="AO62" s="19">
        <v>0.6404916905907565</v>
      </c>
      <c r="AP62" s="19">
        <v>7.4724030568921602</v>
      </c>
      <c r="AQ62" s="19">
        <v>32.166916016335769</v>
      </c>
      <c r="AR62" s="19">
        <v>1.6368120981763778</v>
      </c>
      <c r="AS62" s="19">
        <v>64.79640936476487</v>
      </c>
      <c r="AT62" s="19">
        <v>0.32024584529537825</v>
      </c>
      <c r="AU62" s="19">
        <v>0</v>
      </c>
      <c r="AV62" s="19">
        <v>0</v>
      </c>
      <c r="AW62" s="19">
        <v>1.4944806113784319</v>
      </c>
      <c r="AX62" s="19">
        <v>0</v>
      </c>
      <c r="AY62" s="19">
        <v>0</v>
      </c>
      <c r="AZ62" s="19">
        <v>0</v>
      </c>
      <c r="BA62" s="19">
        <v>0</v>
      </c>
      <c r="BB62" s="19">
        <v>3.5582871699486471E-2</v>
      </c>
      <c r="BC62" s="19">
        <v>3.5582871699486471E-2</v>
      </c>
      <c r="BD62" s="19">
        <v>1.2454005094820264</v>
      </c>
      <c r="BE62" s="19">
        <v>1.1742347660830537</v>
      </c>
      <c r="BF62" s="19">
        <v>0</v>
      </c>
      <c r="BG62" s="19">
        <v>0.60490881889127013</v>
      </c>
      <c r="BH62" s="19">
        <v>0.60490881889127013</v>
      </c>
      <c r="BI62" s="19">
        <v>0</v>
      </c>
      <c r="BJ62" s="19">
        <v>3.3447899397517284</v>
      </c>
      <c r="BK62" s="19">
        <v>3.5582871699486471E-2</v>
      </c>
      <c r="BL62" s="19">
        <v>2.5975496340625126</v>
      </c>
      <c r="BM62" s="19">
        <v>11.991427762726941</v>
      </c>
      <c r="BN62" s="19">
        <v>0</v>
      </c>
      <c r="BO62" s="19">
        <v>31.063846993651691</v>
      </c>
      <c r="BP62" s="19">
        <v>0</v>
      </c>
      <c r="BQ62" s="19">
        <v>0.4269944603938377</v>
      </c>
      <c r="BR62" s="19">
        <v>0.32024584529537825</v>
      </c>
      <c r="BS62" s="19">
        <v>0</v>
      </c>
      <c r="BT62" s="19">
        <v>863.45396465973874</v>
      </c>
      <c r="BU62" s="19">
        <v>0</v>
      </c>
      <c r="BV62" s="19">
        <v>0</v>
      </c>
      <c r="BW62" s="19">
        <v>0</v>
      </c>
      <c r="BX62" s="19">
        <v>16.546035340261209</v>
      </c>
      <c r="BY62" s="19">
        <v>0</v>
      </c>
      <c r="BZ62" s="19">
        <v>0</v>
      </c>
      <c r="CA62" s="19">
        <v>16.546035340261209</v>
      </c>
      <c r="CB62" s="19">
        <v>880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0.44241350368367061</v>
      </c>
      <c r="E63" s="19">
        <v>0.99543038328825895</v>
      </c>
      <c r="F63" s="19">
        <v>5.5301687960458826E-2</v>
      </c>
      <c r="G63" s="19">
        <v>0</v>
      </c>
      <c r="H63" s="19">
        <v>0</v>
      </c>
      <c r="I63" s="19">
        <v>0</v>
      </c>
      <c r="J63" s="19">
        <v>0</v>
      </c>
      <c r="K63" s="19">
        <v>5.5301687960458826E-2</v>
      </c>
      <c r="L63" s="19">
        <v>0</v>
      </c>
      <c r="M63" s="19">
        <v>1.2995896670707825</v>
      </c>
      <c r="N63" s="19">
        <v>0</v>
      </c>
      <c r="O63" s="19">
        <v>0</v>
      </c>
      <c r="P63" s="19">
        <v>1.7420031707544532</v>
      </c>
      <c r="Q63" s="19">
        <v>1.5207964189126177</v>
      </c>
      <c r="R63" s="19">
        <v>2.6268301781217942</v>
      </c>
      <c r="S63" s="19">
        <v>7.2445211228201067</v>
      </c>
      <c r="T63" s="19">
        <v>32.600345052690479</v>
      </c>
      <c r="U63" s="19">
        <v>25.936491653455189</v>
      </c>
      <c r="V63" s="19">
        <v>0</v>
      </c>
      <c r="W63" s="19">
        <v>0</v>
      </c>
      <c r="X63" s="19">
        <v>0</v>
      </c>
      <c r="Y63" s="19">
        <v>4.1199757530541827</v>
      </c>
      <c r="Z63" s="19">
        <v>0.41476265970344123</v>
      </c>
      <c r="AA63" s="19">
        <v>2.7650843980229413E-2</v>
      </c>
      <c r="AB63" s="19">
        <v>41.006201622680216</v>
      </c>
      <c r="AC63" s="19">
        <v>20.406322857409307</v>
      </c>
      <c r="AD63" s="19">
        <v>0</v>
      </c>
      <c r="AE63" s="19">
        <v>0</v>
      </c>
      <c r="AF63" s="19">
        <v>16.286347104355123</v>
      </c>
      <c r="AG63" s="19">
        <v>10.39671733656626</v>
      </c>
      <c r="AH63" s="19">
        <v>0.66362025552550596</v>
      </c>
      <c r="AI63" s="19">
        <v>1.7696540147346824</v>
      </c>
      <c r="AJ63" s="19">
        <v>17.33707917560384</v>
      </c>
      <c r="AK63" s="19">
        <v>6.8574093070968942</v>
      </c>
      <c r="AL63" s="19">
        <v>4.0646740650937234</v>
      </c>
      <c r="AM63" s="19">
        <v>8.0740464422269884</v>
      </c>
      <c r="AN63" s="19">
        <v>14.378438869719295</v>
      </c>
      <c r="AO63" s="19">
        <v>3.1245453697659236</v>
      </c>
      <c r="AP63" s="19">
        <v>3.5946097174298237</v>
      </c>
      <c r="AQ63" s="19">
        <v>246.00955889210107</v>
      </c>
      <c r="AR63" s="19">
        <v>36.886225869626038</v>
      </c>
      <c r="AS63" s="19">
        <v>0</v>
      </c>
      <c r="AT63" s="19">
        <v>6.8574093070968942</v>
      </c>
      <c r="AU63" s="19">
        <v>0</v>
      </c>
      <c r="AV63" s="19">
        <v>0</v>
      </c>
      <c r="AW63" s="19">
        <v>0</v>
      </c>
      <c r="AX63" s="19">
        <v>0.24885759582206474</v>
      </c>
      <c r="AY63" s="19">
        <v>0</v>
      </c>
      <c r="AZ63" s="19">
        <v>6.4149958034132233</v>
      </c>
      <c r="BA63" s="19">
        <v>3.7605147813112003</v>
      </c>
      <c r="BB63" s="19">
        <v>0</v>
      </c>
      <c r="BC63" s="19">
        <v>0</v>
      </c>
      <c r="BD63" s="19">
        <v>2.7650843980229413E-2</v>
      </c>
      <c r="BE63" s="19">
        <v>35.199524386832046</v>
      </c>
      <c r="BF63" s="19">
        <v>0</v>
      </c>
      <c r="BG63" s="19">
        <v>0.11060337592091765</v>
      </c>
      <c r="BH63" s="19">
        <v>2.7650843980229413E-2</v>
      </c>
      <c r="BI63" s="19">
        <v>0.49771519164412947</v>
      </c>
      <c r="BJ63" s="19">
        <v>11.641005315676582</v>
      </c>
      <c r="BK63" s="19">
        <v>0</v>
      </c>
      <c r="BL63" s="19">
        <v>5.19835866828313</v>
      </c>
      <c r="BM63" s="19">
        <v>2.1014641424974352</v>
      </c>
      <c r="BN63" s="19">
        <v>0</v>
      </c>
      <c r="BO63" s="19">
        <v>0.13825421990114706</v>
      </c>
      <c r="BP63" s="19">
        <v>0</v>
      </c>
      <c r="BQ63" s="19">
        <v>0.13825421990114706</v>
      </c>
      <c r="BR63" s="19">
        <v>2.8203860859834005</v>
      </c>
      <c r="BS63" s="19">
        <v>0</v>
      </c>
      <c r="BT63" s="19">
        <v>585.11950946563468</v>
      </c>
      <c r="BU63" s="19">
        <v>0</v>
      </c>
      <c r="BV63" s="19">
        <v>0</v>
      </c>
      <c r="BW63" s="19">
        <v>0</v>
      </c>
      <c r="BX63" s="19">
        <v>7.8804905343653822</v>
      </c>
      <c r="BY63" s="19">
        <v>0</v>
      </c>
      <c r="BZ63" s="19">
        <v>0</v>
      </c>
      <c r="CA63" s="19">
        <v>7.8804905343653822</v>
      </c>
      <c r="CB63" s="19">
        <v>593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6.0183233027944955E-2</v>
      </c>
      <c r="E64" s="19">
        <v>0.62189340795543113</v>
      </c>
      <c r="F64" s="19">
        <v>0</v>
      </c>
      <c r="G64" s="19">
        <v>0</v>
      </c>
      <c r="H64" s="19">
        <v>1.3440922042907706</v>
      </c>
      <c r="I64" s="19">
        <v>1.1836035828829174</v>
      </c>
      <c r="J64" s="19">
        <v>0.32097724281570639</v>
      </c>
      <c r="K64" s="19">
        <v>1.1234203498549724</v>
      </c>
      <c r="L64" s="19">
        <v>0.44134370887159635</v>
      </c>
      <c r="M64" s="19">
        <v>4.4535592440679261</v>
      </c>
      <c r="N64" s="19">
        <v>0.50152694189954128</v>
      </c>
      <c r="O64" s="19">
        <v>0</v>
      </c>
      <c r="P64" s="19">
        <v>1.0632371168270274</v>
      </c>
      <c r="Q64" s="19">
        <v>1.0632371168270274</v>
      </c>
      <c r="R64" s="19">
        <v>2.0061077675981649E-2</v>
      </c>
      <c r="S64" s="19">
        <v>0.44134370887159635</v>
      </c>
      <c r="T64" s="19">
        <v>0.8826874177431927</v>
      </c>
      <c r="U64" s="19">
        <v>2.0061077675981649E-2</v>
      </c>
      <c r="V64" s="19">
        <v>0.60183233027944949</v>
      </c>
      <c r="W64" s="19">
        <v>2.0061077675981649E-2</v>
      </c>
      <c r="X64" s="19">
        <v>1.3440922042907706</v>
      </c>
      <c r="Y64" s="19">
        <v>3.1495891951291193</v>
      </c>
      <c r="Z64" s="19">
        <v>33.501999718889358</v>
      </c>
      <c r="AA64" s="19">
        <v>0.40122155351963296</v>
      </c>
      <c r="AB64" s="19">
        <v>0.7422598740113211</v>
      </c>
      <c r="AC64" s="19">
        <v>1.4845197480226422</v>
      </c>
      <c r="AD64" s="19">
        <v>0.42128263119561471</v>
      </c>
      <c r="AE64" s="19">
        <v>1.0832981945030091</v>
      </c>
      <c r="AF64" s="19">
        <v>12.698662168896385</v>
      </c>
      <c r="AG64" s="19">
        <v>1.5647640587265688</v>
      </c>
      <c r="AH64" s="19">
        <v>0.30091616513972475</v>
      </c>
      <c r="AI64" s="19">
        <v>0.8826874177431927</v>
      </c>
      <c r="AJ64" s="19">
        <v>0.62189340795543113</v>
      </c>
      <c r="AK64" s="19">
        <v>0.80244310703926591</v>
      </c>
      <c r="AL64" s="19">
        <v>8.0244310703926597E-2</v>
      </c>
      <c r="AM64" s="19">
        <v>0.16048862140785319</v>
      </c>
      <c r="AN64" s="19">
        <v>0</v>
      </c>
      <c r="AO64" s="19">
        <v>0.36109939816766973</v>
      </c>
      <c r="AP64" s="19">
        <v>1.263847893586844</v>
      </c>
      <c r="AQ64" s="19">
        <v>3.3100778165369724</v>
      </c>
      <c r="AR64" s="19">
        <v>5.6572239046268251</v>
      </c>
      <c r="AS64" s="19">
        <v>51.316236695161066</v>
      </c>
      <c r="AT64" s="19">
        <v>8.1447975364485519</v>
      </c>
      <c r="AU64" s="19">
        <v>0.24073293211177982</v>
      </c>
      <c r="AV64" s="19">
        <v>2.0061077675981649E-2</v>
      </c>
      <c r="AW64" s="19">
        <v>2.407329321117798</v>
      </c>
      <c r="AX64" s="19">
        <v>2.0061077675981651</v>
      </c>
      <c r="AY64" s="19">
        <v>1.845619146190312</v>
      </c>
      <c r="AZ64" s="19">
        <v>0.32097724281570639</v>
      </c>
      <c r="BA64" s="19">
        <v>1.1836035828829174</v>
      </c>
      <c r="BB64" s="19">
        <v>3.8116047584365136</v>
      </c>
      <c r="BC64" s="19">
        <v>0.22067185443579818</v>
      </c>
      <c r="BD64" s="19">
        <v>0.54164909725150456</v>
      </c>
      <c r="BE64" s="19">
        <v>0</v>
      </c>
      <c r="BF64" s="19">
        <v>6.5198502446940374</v>
      </c>
      <c r="BG64" s="19">
        <v>3.4103832049168803</v>
      </c>
      <c r="BH64" s="19">
        <v>7.0614993419455416</v>
      </c>
      <c r="BI64" s="19">
        <v>2.7884897969614495</v>
      </c>
      <c r="BJ64" s="19">
        <v>45.53864632447835</v>
      </c>
      <c r="BK64" s="19">
        <v>4.0122155351963298E-2</v>
      </c>
      <c r="BL64" s="19">
        <v>5.5167963608949542</v>
      </c>
      <c r="BM64" s="19">
        <v>4.9751472636434491</v>
      </c>
      <c r="BN64" s="19">
        <v>3.4705664379448256</v>
      </c>
      <c r="BO64" s="19">
        <v>1.2839089712628255</v>
      </c>
      <c r="BP64" s="19">
        <v>12.859150790304239</v>
      </c>
      <c r="BQ64" s="19">
        <v>4.7745364868836324</v>
      </c>
      <c r="BR64" s="19">
        <v>29.991311125592571</v>
      </c>
      <c r="BS64" s="19">
        <v>0</v>
      </c>
      <c r="BT64" s="19">
        <v>284.28553174633595</v>
      </c>
      <c r="BU64" s="19">
        <v>0</v>
      </c>
      <c r="BV64" s="19">
        <v>0</v>
      </c>
      <c r="BW64" s="19">
        <v>0</v>
      </c>
      <c r="BX64" s="19">
        <v>1285.7144682536639</v>
      </c>
      <c r="BY64" s="19">
        <v>0</v>
      </c>
      <c r="BZ64" s="19">
        <v>0</v>
      </c>
      <c r="CA64" s="19">
        <v>1285.7144682536639</v>
      </c>
      <c r="CB64" s="19">
        <v>1570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4.4948056636316238</v>
      </c>
      <c r="E65" s="19">
        <v>34.506277325418154</v>
      </c>
      <c r="F65" s="19">
        <v>0.19016485499979943</v>
      </c>
      <c r="G65" s="19">
        <v>0</v>
      </c>
      <c r="H65" s="19">
        <v>1.893004692952549</v>
      </c>
      <c r="I65" s="19">
        <v>0</v>
      </c>
      <c r="J65" s="19">
        <v>0</v>
      </c>
      <c r="K65" s="19">
        <v>0</v>
      </c>
      <c r="L65" s="19">
        <v>0</v>
      </c>
      <c r="M65" s="19">
        <v>2.7228149693153099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2.593157113633629E-2</v>
      </c>
      <c r="Y65" s="19">
        <v>3.0772131081785732</v>
      </c>
      <c r="Z65" s="19">
        <v>0</v>
      </c>
      <c r="AA65" s="19">
        <v>47.731378604949661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2.8265412538606554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0.181520997954354</v>
      </c>
      <c r="BH65" s="19">
        <v>0.4494805663631623</v>
      </c>
      <c r="BI65" s="19">
        <v>0</v>
      </c>
      <c r="BJ65" s="19">
        <v>0</v>
      </c>
      <c r="BK65" s="19">
        <v>0</v>
      </c>
      <c r="BL65" s="19">
        <v>10.502286310216196</v>
      </c>
      <c r="BM65" s="19">
        <v>6.8977979222654531</v>
      </c>
      <c r="BN65" s="19">
        <v>1.9448678352252216</v>
      </c>
      <c r="BO65" s="19">
        <v>36.304199590870802</v>
      </c>
      <c r="BP65" s="19">
        <v>84.969114756728573</v>
      </c>
      <c r="BQ65" s="19">
        <v>7.779471340900887E-2</v>
      </c>
      <c r="BR65" s="19">
        <v>7.7448959127191053</v>
      </c>
      <c r="BS65" s="19">
        <v>0</v>
      </c>
      <c r="BT65" s="19">
        <v>246.54009065019451</v>
      </c>
      <c r="BU65" s="19">
        <v>0</v>
      </c>
      <c r="BV65" s="19">
        <v>0</v>
      </c>
      <c r="BW65" s="19">
        <v>0</v>
      </c>
      <c r="BX65" s="19">
        <v>615.45990934980546</v>
      </c>
      <c r="BY65" s="19">
        <v>0</v>
      </c>
      <c r="BZ65" s="19">
        <v>0</v>
      </c>
      <c r="CA65" s="19">
        <v>615.45990934980546</v>
      </c>
      <c r="CB65" s="19">
        <v>862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0.61317344149545894</v>
      </c>
      <c r="H66" s="19">
        <v>2.4526937659818357</v>
      </c>
      <c r="I66" s="19">
        <v>15.942509478881933</v>
      </c>
      <c r="J66" s="19">
        <v>2.1461070452341064</v>
      </c>
      <c r="K66" s="19">
        <v>0</v>
      </c>
      <c r="L66" s="19">
        <v>0</v>
      </c>
      <c r="M66" s="19">
        <v>0.13626076477676866</v>
      </c>
      <c r="N66" s="19">
        <v>0</v>
      </c>
      <c r="O66" s="19">
        <v>0</v>
      </c>
      <c r="P66" s="19">
        <v>1.1582165006025336</v>
      </c>
      <c r="Q66" s="19">
        <v>0</v>
      </c>
      <c r="R66" s="19">
        <v>17.168856361872852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0.13626076477676866</v>
      </c>
      <c r="Z66" s="19">
        <v>0</v>
      </c>
      <c r="AA66" s="19">
        <v>3.4065191194192164E-2</v>
      </c>
      <c r="AB66" s="19">
        <v>64.928254416130272</v>
      </c>
      <c r="AC66" s="19">
        <v>2.7592804867295651</v>
      </c>
      <c r="AD66" s="19">
        <v>7.9712547394409663</v>
      </c>
      <c r="AE66" s="19">
        <v>0.64723863268965109</v>
      </c>
      <c r="AF66" s="19">
        <v>0.23845633835934515</v>
      </c>
      <c r="AG66" s="19">
        <v>0</v>
      </c>
      <c r="AH66" s="19">
        <v>4.7350615759927104</v>
      </c>
      <c r="AI66" s="19">
        <v>47.350615759927109</v>
      </c>
      <c r="AJ66" s="19">
        <v>310.47015254386736</v>
      </c>
      <c r="AK66" s="19">
        <v>66.120536107926995</v>
      </c>
      <c r="AL66" s="19">
        <v>29.704846721335567</v>
      </c>
      <c r="AM66" s="19">
        <v>1.3966728389618788</v>
      </c>
      <c r="AN66" s="19">
        <v>19.621550127854686</v>
      </c>
      <c r="AO66" s="19">
        <v>0</v>
      </c>
      <c r="AP66" s="19">
        <v>0.51097786791288247</v>
      </c>
      <c r="AQ66" s="19">
        <v>1.5669987949328394</v>
      </c>
      <c r="AR66" s="19">
        <v>24.322546512653208</v>
      </c>
      <c r="AS66" s="19">
        <v>9.8448402551215359</v>
      </c>
      <c r="AT66" s="19">
        <v>228.10052023631073</v>
      </c>
      <c r="AU66" s="19">
        <v>0</v>
      </c>
      <c r="AV66" s="19">
        <v>33.179496223143168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0.13626076477676866</v>
      </c>
      <c r="BH66" s="19">
        <v>0</v>
      </c>
      <c r="BI66" s="19">
        <v>13.046968227375599</v>
      </c>
      <c r="BJ66" s="19">
        <v>0</v>
      </c>
      <c r="BK66" s="19">
        <v>0</v>
      </c>
      <c r="BL66" s="19">
        <v>6.8130382388384328E-2</v>
      </c>
      <c r="BM66" s="19">
        <v>0.17032595597096081</v>
      </c>
      <c r="BN66" s="19">
        <v>0</v>
      </c>
      <c r="BO66" s="19">
        <v>0.408782294330306</v>
      </c>
      <c r="BP66" s="19">
        <v>0.23845633835934515</v>
      </c>
      <c r="BQ66" s="19">
        <v>0</v>
      </c>
      <c r="BR66" s="19">
        <v>0.64723863268965109</v>
      </c>
      <c r="BS66" s="19">
        <v>0</v>
      </c>
      <c r="BT66" s="19">
        <v>907.97360608999793</v>
      </c>
      <c r="BU66" s="19">
        <v>0</v>
      </c>
      <c r="BV66" s="19">
        <v>0</v>
      </c>
      <c r="BW66" s="19">
        <v>0</v>
      </c>
      <c r="BX66" s="19">
        <v>251.02639391000207</v>
      </c>
      <c r="BY66" s="19">
        <v>0</v>
      </c>
      <c r="BZ66" s="19">
        <v>0</v>
      </c>
      <c r="CA66" s="19">
        <v>251.02639391000207</v>
      </c>
      <c r="CB66" s="19">
        <v>1159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15.805061551260565</v>
      </c>
      <c r="E67" s="19">
        <v>5.1938894850432247</v>
      </c>
      <c r="F67" s="19">
        <v>1.2007378917035412</v>
      </c>
      <c r="G67" s="19">
        <v>4.6633308817323584</v>
      </c>
      <c r="H67" s="19">
        <v>2.6807171535706966</v>
      </c>
      <c r="I67" s="19">
        <v>0</v>
      </c>
      <c r="J67" s="19">
        <v>0</v>
      </c>
      <c r="K67" s="19">
        <v>67.073777113300139</v>
      </c>
      <c r="L67" s="19">
        <v>5.6965239513377295</v>
      </c>
      <c r="M67" s="19">
        <v>197.42364870567525</v>
      </c>
      <c r="N67" s="19">
        <v>82.013190417053508</v>
      </c>
      <c r="O67" s="19">
        <v>0</v>
      </c>
      <c r="P67" s="19">
        <v>2.4573240574398052</v>
      </c>
      <c r="Q67" s="19">
        <v>2.5131723314725281</v>
      </c>
      <c r="R67" s="19">
        <v>10.024765188873751</v>
      </c>
      <c r="S67" s="19">
        <v>5.3055860331086704</v>
      </c>
      <c r="T67" s="19">
        <v>19.909909692665693</v>
      </c>
      <c r="U67" s="19">
        <v>33.229723049470088</v>
      </c>
      <c r="V67" s="19">
        <v>1.8988413171125766</v>
      </c>
      <c r="W67" s="19">
        <v>0.64225515137631262</v>
      </c>
      <c r="X67" s="19">
        <v>37.083253957727969</v>
      </c>
      <c r="Y67" s="19">
        <v>18.737095937978513</v>
      </c>
      <c r="Z67" s="19">
        <v>45.683888158767289</v>
      </c>
      <c r="AA67" s="19">
        <v>11.616440998806352</v>
      </c>
      <c r="AB67" s="19">
        <v>406.74297978032047</v>
      </c>
      <c r="AC67" s="19">
        <v>64.002122041500371</v>
      </c>
      <c r="AD67" s="19">
        <v>7.2044273502212466</v>
      </c>
      <c r="AE67" s="19">
        <v>0</v>
      </c>
      <c r="AF67" s="19">
        <v>23.260806134629064</v>
      </c>
      <c r="AG67" s="19">
        <v>39.456805604118692</v>
      </c>
      <c r="AH67" s="19">
        <v>64.197591000614906</v>
      </c>
      <c r="AI67" s="19">
        <v>38.08852289031698</v>
      </c>
      <c r="AJ67" s="19">
        <v>85.922569599344087</v>
      </c>
      <c r="AK67" s="19">
        <v>80.058500825908197</v>
      </c>
      <c r="AL67" s="19">
        <v>6.9531101170739937</v>
      </c>
      <c r="AM67" s="19">
        <v>74.613294107717735</v>
      </c>
      <c r="AN67" s="19">
        <v>18.960489034109404</v>
      </c>
      <c r="AO67" s="19">
        <v>4.6633308817323584</v>
      </c>
      <c r="AP67" s="19">
        <v>8.1259238717611737</v>
      </c>
      <c r="AQ67" s="19">
        <v>370.21820856291976</v>
      </c>
      <c r="AR67" s="19">
        <v>31.135412773242987</v>
      </c>
      <c r="AS67" s="19">
        <v>135.12489902217294</v>
      </c>
      <c r="AT67" s="19">
        <v>1.7033723579980466</v>
      </c>
      <c r="AU67" s="19">
        <v>0</v>
      </c>
      <c r="AV67" s="19">
        <v>0.19546895911452994</v>
      </c>
      <c r="AW67" s="19">
        <v>2.8761861126852266</v>
      </c>
      <c r="AX67" s="19">
        <v>0.25131723314725279</v>
      </c>
      <c r="AY67" s="19">
        <v>12.98472371260806</v>
      </c>
      <c r="AZ67" s="19">
        <v>0</v>
      </c>
      <c r="BA67" s="19">
        <v>0</v>
      </c>
      <c r="BB67" s="19">
        <v>0</v>
      </c>
      <c r="BC67" s="19">
        <v>8.3772411049084269E-2</v>
      </c>
      <c r="BD67" s="19">
        <v>0.89357238452356558</v>
      </c>
      <c r="BE67" s="19">
        <v>2.5690206055052505</v>
      </c>
      <c r="BF67" s="19">
        <v>13.152268534706229</v>
      </c>
      <c r="BG67" s="19">
        <v>0.30716550717997565</v>
      </c>
      <c r="BH67" s="19">
        <v>0</v>
      </c>
      <c r="BI67" s="19">
        <v>0</v>
      </c>
      <c r="BJ67" s="19">
        <v>16.559013250702325</v>
      </c>
      <c r="BK67" s="19">
        <v>0</v>
      </c>
      <c r="BL67" s="19">
        <v>4.7750274297978033</v>
      </c>
      <c r="BM67" s="19">
        <v>6.0874618695667895</v>
      </c>
      <c r="BN67" s="19">
        <v>0</v>
      </c>
      <c r="BO67" s="19">
        <v>13.626978863984373</v>
      </c>
      <c r="BP67" s="19">
        <v>10.387778970086449</v>
      </c>
      <c r="BQ67" s="19">
        <v>0</v>
      </c>
      <c r="BR67" s="19">
        <v>2.7924137016361423</v>
      </c>
      <c r="BS67" s="19">
        <v>0</v>
      </c>
      <c r="BT67" s="19">
        <v>2118.8276685274718</v>
      </c>
      <c r="BU67" s="19">
        <v>0</v>
      </c>
      <c r="BV67" s="19">
        <v>0</v>
      </c>
      <c r="BW67" s="19">
        <v>0</v>
      </c>
      <c r="BX67" s="19">
        <v>197.17233147252799</v>
      </c>
      <c r="BY67" s="19">
        <v>0</v>
      </c>
      <c r="BZ67" s="19">
        <v>0</v>
      </c>
      <c r="CA67" s="19">
        <v>197.17233147252799</v>
      </c>
      <c r="CB67" s="19">
        <v>2316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1.3779463299889587</v>
      </c>
      <c r="E68" s="19">
        <v>3.3388699534347848</v>
      </c>
      <c r="F68" s="19">
        <v>0.21199174307522445</v>
      </c>
      <c r="G68" s="19">
        <v>0</v>
      </c>
      <c r="H68" s="19">
        <v>2.5968988526714991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180.90845374681965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14.521434400652874</v>
      </c>
      <c r="AP68" s="19">
        <v>3.1798761461283664</v>
      </c>
      <c r="AQ68" s="19">
        <v>318.59709087417787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24.856031875570064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1.8814267197926167</v>
      </c>
      <c r="BM68" s="19">
        <v>0.47698142191925491</v>
      </c>
      <c r="BN68" s="19">
        <v>0</v>
      </c>
      <c r="BO68" s="19">
        <v>5.2997935768806112E-2</v>
      </c>
      <c r="BP68" s="19">
        <v>0</v>
      </c>
      <c r="BQ68" s="19">
        <v>0</v>
      </c>
      <c r="BR68" s="19">
        <v>0</v>
      </c>
      <c r="BS68" s="19">
        <v>0</v>
      </c>
      <c r="BT68" s="19">
        <v>552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552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2.282068148927773</v>
      </c>
      <c r="E69" s="19">
        <v>4.3196289961847123</v>
      </c>
      <c r="F69" s="19">
        <v>0.29884225759768451</v>
      </c>
      <c r="G69" s="19">
        <v>0</v>
      </c>
      <c r="H69" s="19">
        <v>1.1682015524273124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0.40751216945138802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25.02124720431522</v>
      </c>
      <c r="AP69" s="19">
        <v>16.925338771214314</v>
      </c>
      <c r="AQ69" s="19">
        <v>745.52993027233254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0.19017234574398104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24.043217997631892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1.3040389422444414</v>
      </c>
      <c r="BM69" s="19">
        <v>0.24450730167083282</v>
      </c>
      <c r="BN69" s="19">
        <v>0</v>
      </c>
      <c r="BO69" s="19">
        <v>8.1502433890277587E-2</v>
      </c>
      <c r="BP69" s="19">
        <v>0</v>
      </c>
      <c r="BQ69" s="19">
        <v>0</v>
      </c>
      <c r="BR69" s="19">
        <v>4.1837916063675831</v>
      </c>
      <c r="BS69" s="19">
        <v>0</v>
      </c>
      <c r="BT69" s="19">
        <v>826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826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84.367245569530425</v>
      </c>
      <c r="E70" s="19">
        <v>54.730411026946484</v>
      </c>
      <c r="F70" s="19">
        <v>1.5584431711340936</v>
      </c>
      <c r="G70" s="19">
        <v>1.6112717532064358</v>
      </c>
      <c r="H70" s="19">
        <v>0.89808589522981674</v>
      </c>
      <c r="I70" s="19">
        <v>5.2828582072342166E-2</v>
      </c>
      <c r="J70" s="19">
        <v>0.29055720139788188</v>
      </c>
      <c r="K70" s="19">
        <v>2.6414291036171083E-2</v>
      </c>
      <c r="L70" s="19">
        <v>4.7545723865107945</v>
      </c>
      <c r="M70" s="19">
        <v>42.738322896524807</v>
      </c>
      <c r="N70" s="19">
        <v>44.87788047045467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5.0451295879086766</v>
      </c>
      <c r="U70" s="19">
        <v>0</v>
      </c>
      <c r="V70" s="19">
        <v>0</v>
      </c>
      <c r="W70" s="19">
        <v>0</v>
      </c>
      <c r="X70" s="19">
        <v>13.127902644977027</v>
      </c>
      <c r="Y70" s="19">
        <v>4.88664384169165</v>
      </c>
      <c r="Z70" s="19">
        <v>8.8223732060811404</v>
      </c>
      <c r="AA70" s="19">
        <v>1.5056145890617514</v>
      </c>
      <c r="AB70" s="19">
        <v>13.656188465700447</v>
      </c>
      <c r="AC70" s="19">
        <v>97.151762431037241</v>
      </c>
      <c r="AD70" s="19">
        <v>8.743130332972628</v>
      </c>
      <c r="AE70" s="19">
        <v>0.15848574621702649</v>
      </c>
      <c r="AF70" s="19">
        <v>5.1243724610171899</v>
      </c>
      <c r="AG70" s="19">
        <v>2.6414291036171083E-2</v>
      </c>
      <c r="AH70" s="19">
        <v>9.218587571623706</v>
      </c>
      <c r="AI70" s="19">
        <v>10.116673466853525</v>
      </c>
      <c r="AJ70" s="19">
        <v>67.963970836068185</v>
      </c>
      <c r="AK70" s="19">
        <v>3.0640577601958454</v>
      </c>
      <c r="AL70" s="19">
        <v>4.5960866402937679</v>
      </c>
      <c r="AM70" s="19">
        <v>14.87124585336432</v>
      </c>
      <c r="AN70" s="19">
        <v>5.7847297369214665</v>
      </c>
      <c r="AO70" s="19">
        <v>3.7244150361001225</v>
      </c>
      <c r="AP70" s="19">
        <v>1.6112717532064358</v>
      </c>
      <c r="AQ70" s="19">
        <v>816.09593585354173</v>
      </c>
      <c r="AR70" s="19">
        <v>5.8375583189938087</v>
      </c>
      <c r="AS70" s="19">
        <v>0.10565716414468433</v>
      </c>
      <c r="AT70" s="19">
        <v>0</v>
      </c>
      <c r="AU70" s="19">
        <v>0</v>
      </c>
      <c r="AV70" s="19">
        <v>0</v>
      </c>
      <c r="AW70" s="19">
        <v>0</v>
      </c>
      <c r="AX70" s="19">
        <v>5.4149296624150711</v>
      </c>
      <c r="AY70" s="19">
        <v>17.037217718330346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31.195277713718049</v>
      </c>
      <c r="BF70" s="19">
        <v>0</v>
      </c>
      <c r="BG70" s="19">
        <v>0.10565716414468433</v>
      </c>
      <c r="BH70" s="19">
        <v>0</v>
      </c>
      <c r="BI70" s="19">
        <v>0</v>
      </c>
      <c r="BJ70" s="19">
        <v>2.3508719022192262</v>
      </c>
      <c r="BK70" s="19">
        <v>0</v>
      </c>
      <c r="BL70" s="19">
        <v>8.3205016763938904</v>
      </c>
      <c r="BM70" s="19">
        <v>4.120629401642689</v>
      </c>
      <c r="BN70" s="19">
        <v>0</v>
      </c>
      <c r="BO70" s="19">
        <v>3.5131007078107537</v>
      </c>
      <c r="BP70" s="19">
        <v>1.8490003725319757</v>
      </c>
      <c r="BQ70" s="19">
        <v>2.6414291036171083E-2</v>
      </c>
      <c r="BR70" s="19">
        <v>1.6905146263149493</v>
      </c>
      <c r="BS70" s="19">
        <v>0</v>
      </c>
      <c r="BT70" s="19">
        <v>1412.7683560696103</v>
      </c>
      <c r="BU70" s="19">
        <v>0</v>
      </c>
      <c r="BV70" s="19">
        <v>0</v>
      </c>
      <c r="BW70" s="19">
        <v>0</v>
      </c>
      <c r="BX70" s="19">
        <v>76.231643930389737</v>
      </c>
      <c r="BY70" s="19">
        <v>0</v>
      </c>
      <c r="BZ70" s="19">
        <v>0</v>
      </c>
      <c r="CA70" s="19">
        <v>76.231643930389737</v>
      </c>
      <c r="CB70" s="19">
        <v>1489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1.2130822596630328</v>
      </c>
      <c r="AD71" s="19">
        <v>138.59464816650149</v>
      </c>
      <c r="AE71" s="19">
        <v>28.979187314172446</v>
      </c>
      <c r="AF71" s="19">
        <v>0</v>
      </c>
      <c r="AG71" s="19">
        <v>0</v>
      </c>
      <c r="AH71" s="19">
        <v>0</v>
      </c>
      <c r="AI71" s="19">
        <v>0.30327056491575821</v>
      </c>
      <c r="AJ71" s="19">
        <v>0.77502477700693762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0.13478691774033696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170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170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5.2197094237348383</v>
      </c>
      <c r="E72" s="19">
        <v>9.8195783534011643</v>
      </c>
      <c r="F72" s="19">
        <v>0.42410139067845559</v>
      </c>
      <c r="G72" s="19">
        <v>3.3928111254276447</v>
      </c>
      <c r="H72" s="19">
        <v>79.404829608566217</v>
      </c>
      <c r="I72" s="19">
        <v>0</v>
      </c>
      <c r="J72" s="19">
        <v>1.9573910339005642</v>
      </c>
      <c r="K72" s="19">
        <v>5.2849557915315231</v>
      </c>
      <c r="L72" s="19">
        <v>0</v>
      </c>
      <c r="M72" s="19">
        <v>1.2396809881370241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4.5346225618696403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3.2623183898342741E-2</v>
      </c>
      <c r="AB72" s="19">
        <v>28.480039543253209</v>
      </c>
      <c r="AC72" s="19">
        <v>27.533967210201272</v>
      </c>
      <c r="AD72" s="19">
        <v>257.39692095792418</v>
      </c>
      <c r="AE72" s="19">
        <v>3.7516661483094151</v>
      </c>
      <c r="AF72" s="19">
        <v>660.58685075754204</v>
      </c>
      <c r="AG72" s="19">
        <v>1.6311591949171369</v>
      </c>
      <c r="AH72" s="19">
        <v>104.88353623317191</v>
      </c>
      <c r="AI72" s="19">
        <v>318.7611298707069</v>
      </c>
      <c r="AJ72" s="19">
        <v>252.53606655707114</v>
      </c>
      <c r="AK72" s="19">
        <v>284.63727951304037</v>
      </c>
      <c r="AL72" s="19">
        <v>39.049951126316259</v>
      </c>
      <c r="AM72" s="19">
        <v>43.584573688185898</v>
      </c>
      <c r="AN72" s="19">
        <v>30.63316968054383</v>
      </c>
      <c r="AO72" s="19">
        <v>6.5898831474652333</v>
      </c>
      <c r="AP72" s="19">
        <v>2.7403474474607901</v>
      </c>
      <c r="AQ72" s="19">
        <v>701.65943928555555</v>
      </c>
      <c r="AR72" s="19">
        <v>0</v>
      </c>
      <c r="AS72" s="19">
        <v>32.818923001732792</v>
      </c>
      <c r="AT72" s="19">
        <v>0.91344914915359665</v>
      </c>
      <c r="AU72" s="19">
        <v>0</v>
      </c>
      <c r="AV72" s="19">
        <v>0</v>
      </c>
      <c r="AW72" s="19">
        <v>0.1631159194917137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0.45672457457679833</v>
      </c>
      <c r="BD72" s="19">
        <v>0</v>
      </c>
      <c r="BE72" s="19">
        <v>0</v>
      </c>
      <c r="BF72" s="19">
        <v>0</v>
      </c>
      <c r="BG72" s="19">
        <v>1.0439418847469677</v>
      </c>
      <c r="BH72" s="19">
        <v>0</v>
      </c>
      <c r="BI72" s="19">
        <v>7.7316945839072293</v>
      </c>
      <c r="BJ72" s="19">
        <v>0</v>
      </c>
      <c r="BK72" s="19">
        <v>0</v>
      </c>
      <c r="BL72" s="19">
        <v>4.8934775847514107</v>
      </c>
      <c r="BM72" s="19">
        <v>1.3049273559337096</v>
      </c>
      <c r="BN72" s="19">
        <v>0</v>
      </c>
      <c r="BO72" s="19">
        <v>0.1631159194917137</v>
      </c>
      <c r="BP72" s="19">
        <v>0</v>
      </c>
      <c r="BQ72" s="19">
        <v>0</v>
      </c>
      <c r="BR72" s="19">
        <v>0</v>
      </c>
      <c r="BS72" s="19">
        <v>0</v>
      </c>
      <c r="BT72" s="19">
        <v>2925.2556537965966</v>
      </c>
      <c r="BU72" s="19">
        <v>0</v>
      </c>
      <c r="BV72" s="19">
        <v>0</v>
      </c>
      <c r="BW72" s="19">
        <v>0</v>
      </c>
      <c r="BX72" s="19">
        <v>7.7969409517039141</v>
      </c>
      <c r="BY72" s="19">
        <v>3.9474052516994713</v>
      </c>
      <c r="BZ72" s="19">
        <v>0</v>
      </c>
      <c r="CA72" s="19">
        <v>11.744346203403385</v>
      </c>
      <c r="CB72" s="19">
        <v>2937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0.18597029677217988</v>
      </c>
      <c r="K73" s="19">
        <v>9.8936197882799686</v>
      </c>
      <c r="L73" s="19">
        <v>0</v>
      </c>
      <c r="M73" s="19">
        <v>16.848908887559496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8.3314692953936582</v>
      </c>
      <c r="U73" s="19">
        <v>11.678934637292897</v>
      </c>
      <c r="V73" s="19">
        <v>0</v>
      </c>
      <c r="W73" s="19">
        <v>0</v>
      </c>
      <c r="X73" s="19">
        <v>0.92985148386089944</v>
      </c>
      <c r="Y73" s="19">
        <v>7.4388118708871955</v>
      </c>
      <c r="Z73" s="19">
        <v>0</v>
      </c>
      <c r="AA73" s="19">
        <v>0.26035841548105182</v>
      </c>
      <c r="AB73" s="19">
        <v>2.9011366296460062</v>
      </c>
      <c r="AC73" s="19">
        <v>3.9425702915702137</v>
      </c>
      <c r="AD73" s="19">
        <v>46.976096964652641</v>
      </c>
      <c r="AE73" s="19">
        <v>335.82516191120243</v>
      </c>
      <c r="AF73" s="19">
        <v>89.265742450646343</v>
      </c>
      <c r="AG73" s="19">
        <v>8.2942752360392227</v>
      </c>
      <c r="AH73" s="19">
        <v>320.12926886363044</v>
      </c>
      <c r="AI73" s="19">
        <v>60.403152391604024</v>
      </c>
      <c r="AJ73" s="19">
        <v>26.630946497776161</v>
      </c>
      <c r="AK73" s="19">
        <v>137.84118396753973</v>
      </c>
      <c r="AL73" s="19">
        <v>35.483132624131919</v>
      </c>
      <c r="AM73" s="19">
        <v>102.69279787759773</v>
      </c>
      <c r="AN73" s="19">
        <v>15.695893047571982</v>
      </c>
      <c r="AO73" s="19">
        <v>0.40913465289879575</v>
      </c>
      <c r="AP73" s="19">
        <v>3.7937940541524697</v>
      </c>
      <c r="AQ73" s="19">
        <v>164.80687699950582</v>
      </c>
      <c r="AR73" s="19">
        <v>0</v>
      </c>
      <c r="AS73" s="19">
        <v>0.85546336515202748</v>
      </c>
      <c r="AT73" s="19">
        <v>0.44632871225323173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2.7151663328738262</v>
      </c>
      <c r="BF73" s="19">
        <v>0</v>
      </c>
      <c r="BG73" s="19">
        <v>3.7194059354435975E-2</v>
      </c>
      <c r="BH73" s="19">
        <v>0</v>
      </c>
      <c r="BI73" s="19">
        <v>0</v>
      </c>
      <c r="BJ73" s="19">
        <v>0</v>
      </c>
      <c r="BK73" s="19">
        <v>0</v>
      </c>
      <c r="BL73" s="19">
        <v>0.5951049496709756</v>
      </c>
      <c r="BM73" s="19">
        <v>0.11158217806330793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1415.4199287330612</v>
      </c>
      <c r="BU73" s="19">
        <v>0</v>
      </c>
      <c r="BV73" s="19">
        <v>0</v>
      </c>
      <c r="BW73" s="19">
        <v>0</v>
      </c>
      <c r="BX73" s="19">
        <v>14.580071266938901</v>
      </c>
      <c r="BY73" s="19">
        <v>0</v>
      </c>
      <c r="BZ73" s="19">
        <v>0</v>
      </c>
      <c r="CA73" s="19">
        <v>14.580071266938901</v>
      </c>
      <c r="CB73" s="19">
        <v>1430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1.7562688064192578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2.5827482447342027E-2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3.6416750250752261</v>
      </c>
      <c r="AE74" s="19">
        <v>11.880641925777333</v>
      </c>
      <c r="AF74" s="19">
        <v>0</v>
      </c>
      <c r="AG74" s="19">
        <v>0</v>
      </c>
      <c r="AH74" s="19">
        <v>33.627382146439324</v>
      </c>
      <c r="AI74" s="19">
        <v>26.16323971915747</v>
      </c>
      <c r="AJ74" s="19">
        <v>0</v>
      </c>
      <c r="AK74" s="19">
        <v>68.98520561685055</v>
      </c>
      <c r="AL74" s="19">
        <v>0.67151454363089269</v>
      </c>
      <c r="AM74" s="19">
        <v>0</v>
      </c>
      <c r="AN74" s="19">
        <v>33.317452357071218</v>
      </c>
      <c r="AO74" s="19">
        <v>0</v>
      </c>
      <c r="AP74" s="19">
        <v>0</v>
      </c>
      <c r="AQ74" s="19">
        <v>11.079989969909729</v>
      </c>
      <c r="AR74" s="19">
        <v>14.850802407221666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206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206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10.992486501102034</v>
      </c>
      <c r="E75" s="19">
        <v>17.587978401763255</v>
      </c>
      <c r="F75" s="19">
        <v>1.5502224552836203</v>
      </c>
      <c r="G75" s="19">
        <v>1.8320810835170058</v>
      </c>
      <c r="H75" s="19">
        <v>29.989758044032218</v>
      </c>
      <c r="I75" s="19">
        <v>16.178685260596328</v>
      </c>
      <c r="J75" s="19">
        <v>6.905536391717944</v>
      </c>
      <c r="K75" s="19">
        <v>59.669471597007707</v>
      </c>
      <c r="L75" s="19">
        <v>3.2413742246839332</v>
      </c>
      <c r="M75" s="19">
        <v>64.207395511565224</v>
      </c>
      <c r="N75" s="19">
        <v>102.42742550001229</v>
      </c>
      <c r="O75" s="19">
        <v>0.84557588470015654</v>
      </c>
      <c r="P75" s="19">
        <v>2.4803559284537924</v>
      </c>
      <c r="Q75" s="19">
        <v>2.8185862823338552</v>
      </c>
      <c r="R75" s="19">
        <v>1.9448245348103599</v>
      </c>
      <c r="S75" s="19">
        <v>12.091735151212237</v>
      </c>
      <c r="T75" s="19">
        <v>3.5796045785639961</v>
      </c>
      <c r="U75" s="19">
        <v>0.7892041590534794</v>
      </c>
      <c r="V75" s="19">
        <v>6.3981908608978504</v>
      </c>
      <c r="W75" s="19">
        <v>1.2119921014035577</v>
      </c>
      <c r="X75" s="19">
        <v>13.303727252615795</v>
      </c>
      <c r="Y75" s="19">
        <v>24.324399616541168</v>
      </c>
      <c r="Z75" s="19">
        <v>25.423648266651369</v>
      </c>
      <c r="AA75" s="19">
        <v>4.1151359722074288</v>
      </c>
      <c r="AB75" s="19">
        <v>4.9888977197309234</v>
      </c>
      <c r="AC75" s="19">
        <v>6.5109343121912051</v>
      </c>
      <c r="AD75" s="19">
        <v>58.739338123837534</v>
      </c>
      <c r="AE75" s="19">
        <v>5.6935442903143869</v>
      </c>
      <c r="AF75" s="19">
        <v>289.15876670463018</v>
      </c>
      <c r="AG75" s="19">
        <v>31.483608773669165</v>
      </c>
      <c r="AH75" s="19">
        <v>75.763599269134019</v>
      </c>
      <c r="AI75" s="19">
        <v>199.07674912124017</v>
      </c>
      <c r="AJ75" s="19">
        <v>144.93170663760682</v>
      </c>
      <c r="AK75" s="19">
        <v>76.609175153834187</v>
      </c>
      <c r="AL75" s="19">
        <v>77.201078273124295</v>
      </c>
      <c r="AM75" s="19">
        <v>46.253000893098566</v>
      </c>
      <c r="AN75" s="19">
        <v>90.617548977033437</v>
      </c>
      <c r="AO75" s="19">
        <v>70.746515686579755</v>
      </c>
      <c r="AP75" s="19">
        <v>15.079436610486125</v>
      </c>
      <c r="AQ75" s="19">
        <v>874.35365064278517</v>
      </c>
      <c r="AR75" s="19">
        <v>9.4704499086417524</v>
      </c>
      <c r="AS75" s="19">
        <v>37.769056183273655</v>
      </c>
      <c r="AT75" s="19">
        <v>2.5367276541004693</v>
      </c>
      <c r="AU75" s="19">
        <v>2.8185862823338549E-2</v>
      </c>
      <c r="AV75" s="19">
        <v>0</v>
      </c>
      <c r="AW75" s="19">
        <v>0.14092931411669274</v>
      </c>
      <c r="AX75" s="19">
        <v>4.3124370119707978</v>
      </c>
      <c r="AY75" s="19">
        <v>58.457479495604154</v>
      </c>
      <c r="AZ75" s="19">
        <v>0</v>
      </c>
      <c r="BA75" s="19">
        <v>0.33823035388006256</v>
      </c>
      <c r="BB75" s="19">
        <v>0.67646070776012512</v>
      </c>
      <c r="BC75" s="19">
        <v>8.455758847001564E-2</v>
      </c>
      <c r="BD75" s="19">
        <v>0</v>
      </c>
      <c r="BE75" s="19">
        <v>14.374790039902662</v>
      </c>
      <c r="BF75" s="19">
        <v>0</v>
      </c>
      <c r="BG75" s="19">
        <v>0.90194761034683357</v>
      </c>
      <c r="BH75" s="19">
        <v>0</v>
      </c>
      <c r="BI75" s="19">
        <v>0</v>
      </c>
      <c r="BJ75" s="19">
        <v>7.2155808827746686</v>
      </c>
      <c r="BK75" s="19">
        <v>2.4521700656304537</v>
      </c>
      <c r="BL75" s="19">
        <v>34.41493850729637</v>
      </c>
      <c r="BM75" s="19">
        <v>3.0158873220972251</v>
      </c>
      <c r="BN75" s="19">
        <v>0</v>
      </c>
      <c r="BO75" s="19">
        <v>5.214384622317632</v>
      </c>
      <c r="BP75" s="19">
        <v>0</v>
      </c>
      <c r="BQ75" s="19">
        <v>0</v>
      </c>
      <c r="BR75" s="19">
        <v>2.8749580079805321</v>
      </c>
      <c r="BS75" s="19">
        <v>0</v>
      </c>
      <c r="BT75" s="19">
        <v>2665.3961178890099</v>
      </c>
      <c r="BU75" s="19">
        <v>0</v>
      </c>
      <c r="BV75" s="19">
        <v>0</v>
      </c>
      <c r="BW75" s="19">
        <v>0</v>
      </c>
      <c r="BX75" s="19">
        <v>473.46612370644095</v>
      </c>
      <c r="BY75" s="19">
        <v>301.13775840454906</v>
      </c>
      <c r="BZ75" s="19">
        <v>0</v>
      </c>
      <c r="CA75" s="19">
        <v>774.60388211099007</v>
      </c>
      <c r="CB75" s="19">
        <v>3440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16.03940498473057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853.87134272485469</v>
      </c>
      <c r="AH76" s="19">
        <v>36.214757166781595</v>
      </c>
      <c r="AI76" s="19">
        <v>5.9012905132499265</v>
      </c>
      <c r="AJ76" s="19">
        <v>2.2192887400256134</v>
      </c>
      <c r="AK76" s="19">
        <v>19.065707812038223</v>
      </c>
      <c r="AL76" s="19">
        <v>0.35306866318589303</v>
      </c>
      <c r="AM76" s="19">
        <v>2.2192887400256134</v>
      </c>
      <c r="AN76" s="19">
        <v>26.934095163038123</v>
      </c>
      <c r="AO76" s="19">
        <v>8.826716579647325</v>
      </c>
      <c r="AP76" s="19">
        <v>0</v>
      </c>
      <c r="AQ76" s="19">
        <v>0</v>
      </c>
      <c r="AR76" s="19">
        <v>0</v>
      </c>
      <c r="AS76" s="19">
        <v>2.017535218205103</v>
      </c>
      <c r="AT76" s="19">
        <v>0</v>
      </c>
      <c r="AU76" s="19">
        <v>0</v>
      </c>
      <c r="AV76" s="19">
        <v>0</v>
      </c>
      <c r="AW76" s="19">
        <v>10.945128558762683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24.008669096640727</v>
      </c>
      <c r="BD76" s="19">
        <v>0</v>
      </c>
      <c r="BE76" s="19">
        <v>0</v>
      </c>
      <c r="BF76" s="19">
        <v>0</v>
      </c>
      <c r="BG76" s="19">
        <v>0.45394542409614819</v>
      </c>
      <c r="BH76" s="19">
        <v>0</v>
      </c>
      <c r="BI76" s="19">
        <v>0</v>
      </c>
      <c r="BJ76" s="19">
        <v>0</v>
      </c>
      <c r="BK76" s="19">
        <v>0</v>
      </c>
      <c r="BL76" s="19">
        <v>3.7828785341345679</v>
      </c>
      <c r="BM76" s="19">
        <v>1.7653433159294651</v>
      </c>
      <c r="BN76" s="19">
        <v>0</v>
      </c>
      <c r="BO76" s="19">
        <v>0.15131514136538271</v>
      </c>
      <c r="BP76" s="19">
        <v>5.0438380455127572E-2</v>
      </c>
      <c r="BQ76" s="19">
        <v>0.80701408728204116</v>
      </c>
      <c r="BR76" s="19">
        <v>8.3727711555511775</v>
      </c>
      <c r="BS76" s="19">
        <v>0</v>
      </c>
      <c r="BT76" s="19">
        <v>1024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1024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3.1289378283543029E-2</v>
      </c>
      <c r="E77" s="19">
        <v>0</v>
      </c>
      <c r="F77" s="19">
        <v>0</v>
      </c>
      <c r="G77" s="19">
        <v>0</v>
      </c>
      <c r="H77" s="19">
        <v>1.6583370490277805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156.32173390458095</v>
      </c>
      <c r="AH77" s="19">
        <v>0</v>
      </c>
      <c r="AI77" s="19">
        <v>0.84481321365566164</v>
      </c>
      <c r="AJ77" s="19">
        <v>0</v>
      </c>
      <c r="AK77" s="19">
        <v>6.2578756567086058E-2</v>
      </c>
      <c r="AL77" s="19">
        <v>0.87610259193920481</v>
      </c>
      <c r="AM77" s="19">
        <v>0</v>
      </c>
      <c r="AN77" s="19">
        <v>4.9437217687997981</v>
      </c>
      <c r="AO77" s="19">
        <v>0.93868134850629081</v>
      </c>
      <c r="AP77" s="19">
        <v>0.43805129596960241</v>
      </c>
      <c r="AQ77" s="19">
        <v>0</v>
      </c>
      <c r="AR77" s="19">
        <v>9.3868134850629087E-2</v>
      </c>
      <c r="AS77" s="19">
        <v>4.036329798577051</v>
      </c>
      <c r="AT77" s="19">
        <v>0</v>
      </c>
      <c r="AU77" s="19">
        <v>0</v>
      </c>
      <c r="AV77" s="19">
        <v>0</v>
      </c>
      <c r="AW77" s="19">
        <v>1.3767326444758932</v>
      </c>
      <c r="AX77" s="19">
        <v>3.1289378283543029E-2</v>
      </c>
      <c r="AY77" s="19">
        <v>0</v>
      </c>
      <c r="AZ77" s="19">
        <v>0</v>
      </c>
      <c r="BA77" s="19">
        <v>12.108989395731152</v>
      </c>
      <c r="BB77" s="19">
        <v>0.34418316111897329</v>
      </c>
      <c r="BC77" s="19">
        <v>85.513870848923091</v>
      </c>
      <c r="BD77" s="19">
        <v>16.583370490277805</v>
      </c>
      <c r="BE77" s="19">
        <v>3.1289378283543029E-2</v>
      </c>
      <c r="BF77" s="19">
        <v>12.953802609386813</v>
      </c>
      <c r="BG77" s="19">
        <v>17.396894325649921</v>
      </c>
      <c r="BH77" s="19">
        <v>5.9136924955896317</v>
      </c>
      <c r="BI77" s="19">
        <v>2.0025202101467539</v>
      </c>
      <c r="BJ77" s="19">
        <v>20.056491479751081</v>
      </c>
      <c r="BK77" s="19">
        <v>1.2202857530581781</v>
      </c>
      <c r="BL77" s="19">
        <v>15.769846654905685</v>
      </c>
      <c r="BM77" s="19">
        <v>39.800089176666731</v>
      </c>
      <c r="BN77" s="19">
        <v>5.3191943082023148</v>
      </c>
      <c r="BO77" s="19">
        <v>4.5682492293972814</v>
      </c>
      <c r="BP77" s="19">
        <v>3.2540953414884752</v>
      </c>
      <c r="BQ77" s="19">
        <v>0.15644689141771514</v>
      </c>
      <c r="BR77" s="19">
        <v>20.33809588430297</v>
      </c>
      <c r="BS77" s="19">
        <v>0</v>
      </c>
      <c r="BT77" s="19">
        <v>434.9849368978152</v>
      </c>
      <c r="BU77" s="19">
        <v>0</v>
      </c>
      <c r="BV77" s="19">
        <v>0</v>
      </c>
      <c r="BW77" s="19">
        <v>0</v>
      </c>
      <c r="BX77" s="19">
        <v>576.25647984801185</v>
      </c>
      <c r="BY77" s="19">
        <v>602.75858325417289</v>
      </c>
      <c r="BZ77" s="19">
        <v>0</v>
      </c>
      <c r="CA77" s="19">
        <v>1179.015063102185</v>
      </c>
      <c r="CB77" s="19">
        <v>1614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491.23631863186318</v>
      </c>
      <c r="AH78" s="19">
        <v>0.24374437443744373</v>
      </c>
      <c r="AI78" s="19">
        <v>0</v>
      </c>
      <c r="AJ78" s="19">
        <v>9.2622862286228624</v>
      </c>
      <c r="AK78" s="19">
        <v>0</v>
      </c>
      <c r="AL78" s="19">
        <v>1.2187218721872186</v>
      </c>
      <c r="AM78" s="19">
        <v>1.1273177317731773</v>
      </c>
      <c r="AN78" s="19">
        <v>9.1404140414041407E-2</v>
      </c>
      <c r="AO78" s="19">
        <v>0</v>
      </c>
      <c r="AP78" s="19">
        <v>0</v>
      </c>
      <c r="AQ78" s="19">
        <v>0.42655265526552655</v>
      </c>
      <c r="AR78" s="19">
        <v>0</v>
      </c>
      <c r="AS78" s="19">
        <v>0.70076507650765085</v>
      </c>
      <c r="AT78" s="19">
        <v>0.12187218721872187</v>
      </c>
      <c r="AU78" s="19">
        <v>0</v>
      </c>
      <c r="AV78" s="19">
        <v>0.36561656165616563</v>
      </c>
      <c r="AW78" s="19">
        <v>0.94450945094509453</v>
      </c>
      <c r="AX78" s="19">
        <v>0</v>
      </c>
      <c r="AY78" s="19">
        <v>0</v>
      </c>
      <c r="AZ78" s="19">
        <v>0</v>
      </c>
      <c r="BA78" s="19">
        <v>4.5702070207020702</v>
      </c>
      <c r="BB78" s="19">
        <v>9.963051305130513</v>
      </c>
      <c r="BC78" s="19">
        <v>0</v>
      </c>
      <c r="BD78" s="19">
        <v>5.1186318631863186</v>
      </c>
      <c r="BE78" s="19">
        <v>0</v>
      </c>
      <c r="BF78" s="19">
        <v>4.9967596759675965</v>
      </c>
      <c r="BG78" s="19">
        <v>5.9108010801080111</v>
      </c>
      <c r="BH78" s="19">
        <v>9.1404140414041407E-2</v>
      </c>
      <c r="BI78" s="19">
        <v>0</v>
      </c>
      <c r="BJ78" s="19">
        <v>42.59432943294329</v>
      </c>
      <c r="BK78" s="19">
        <v>5.0576957695769575</v>
      </c>
      <c r="BL78" s="19">
        <v>0.39608460846084603</v>
      </c>
      <c r="BM78" s="19">
        <v>0.18280828082808281</v>
      </c>
      <c r="BN78" s="19">
        <v>9.1404140414041407E-2</v>
      </c>
      <c r="BO78" s="19">
        <v>3.0468046804680467E-2</v>
      </c>
      <c r="BP78" s="19">
        <v>9.1404140414041407E-2</v>
      </c>
      <c r="BQ78" s="19">
        <v>3.5038253825382539</v>
      </c>
      <c r="BR78" s="19">
        <v>20.718271827182718</v>
      </c>
      <c r="BS78" s="19">
        <v>0</v>
      </c>
      <c r="BT78" s="19">
        <v>609.05625562556259</v>
      </c>
      <c r="BU78" s="19">
        <v>0</v>
      </c>
      <c r="BV78" s="19">
        <v>0</v>
      </c>
      <c r="BW78" s="19">
        <v>0</v>
      </c>
      <c r="BX78" s="19">
        <v>1391.5366336633663</v>
      </c>
      <c r="BY78" s="19">
        <v>707.40711071107103</v>
      </c>
      <c r="BZ78" s="19">
        <v>0</v>
      </c>
      <c r="CA78" s="19">
        <v>2098.9437443744373</v>
      </c>
      <c r="CB78" s="19">
        <v>2708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10.481481481481483</v>
      </c>
      <c r="I79" s="19">
        <v>0</v>
      </c>
      <c r="J79" s="19">
        <v>0</v>
      </c>
      <c r="K79" s="19">
        <v>1.037037037037037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10.851851851851853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93.370370370370367</v>
      </c>
      <c r="AH79" s="19">
        <v>1.5555555555555556</v>
      </c>
      <c r="AI79" s="19">
        <v>29.888888888888889</v>
      </c>
      <c r="AJ79" s="19">
        <v>8.8888888888888875</v>
      </c>
      <c r="AK79" s="19">
        <v>7.407407407407407E-2</v>
      </c>
      <c r="AL79" s="19">
        <v>1.6296296296296298</v>
      </c>
      <c r="AM79" s="19">
        <v>2</v>
      </c>
      <c r="AN79" s="19">
        <v>12.25925925925926</v>
      </c>
      <c r="AO79" s="19">
        <v>0.25925925925925924</v>
      </c>
      <c r="AP79" s="19">
        <v>0.14814814814814814</v>
      </c>
      <c r="AQ79" s="19">
        <v>34.25925925925926</v>
      </c>
      <c r="AR79" s="19">
        <v>0</v>
      </c>
      <c r="AS79" s="19">
        <v>4.333333333333333</v>
      </c>
      <c r="AT79" s="19">
        <v>0</v>
      </c>
      <c r="AU79" s="19">
        <v>0</v>
      </c>
      <c r="AV79" s="19">
        <v>0</v>
      </c>
      <c r="AW79" s="19">
        <v>1.2962962962962963</v>
      </c>
      <c r="AX79" s="19">
        <v>0</v>
      </c>
      <c r="AY79" s="19">
        <v>0</v>
      </c>
      <c r="AZ79" s="19">
        <v>0</v>
      </c>
      <c r="BA79" s="19">
        <v>1.962962962962963</v>
      </c>
      <c r="BB79" s="19">
        <v>0</v>
      </c>
      <c r="BC79" s="19">
        <v>0.92592592592592593</v>
      </c>
      <c r="BD79" s="19">
        <v>0</v>
      </c>
      <c r="BE79" s="19">
        <v>0</v>
      </c>
      <c r="BF79" s="19">
        <v>0</v>
      </c>
      <c r="BG79" s="19">
        <v>66.962962962962962</v>
      </c>
      <c r="BH79" s="19">
        <v>0.22222222222222221</v>
      </c>
      <c r="BI79" s="19">
        <v>0</v>
      </c>
      <c r="BJ79" s="19">
        <v>0</v>
      </c>
      <c r="BK79" s="19">
        <v>0</v>
      </c>
      <c r="BL79" s="19">
        <v>3.1111111111111112</v>
      </c>
      <c r="BM79" s="19">
        <v>5.7777777777777777</v>
      </c>
      <c r="BN79" s="19">
        <v>0</v>
      </c>
      <c r="BO79" s="19">
        <v>13.925925925925926</v>
      </c>
      <c r="BP79" s="19">
        <v>8.0740740740740744</v>
      </c>
      <c r="BQ79" s="19">
        <v>0</v>
      </c>
      <c r="BR79" s="19">
        <v>1.4814814814814814</v>
      </c>
      <c r="BS79" s="19">
        <v>0</v>
      </c>
      <c r="BT79" s="19">
        <v>314.77777777777777</v>
      </c>
      <c r="BU79" s="19">
        <v>0</v>
      </c>
      <c r="BV79" s="19">
        <v>0</v>
      </c>
      <c r="BW79" s="19">
        <v>0</v>
      </c>
      <c r="BX79" s="19">
        <v>274.55555555555554</v>
      </c>
      <c r="BY79" s="19">
        <v>485.66666666666669</v>
      </c>
      <c r="BZ79" s="19">
        <v>0</v>
      </c>
      <c r="CA79" s="19">
        <v>760.22222222222217</v>
      </c>
      <c r="CB79" s="19">
        <v>1075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1.6663638487294625</v>
      </c>
      <c r="E80" s="19">
        <v>3.9228982272172761</v>
      </c>
      <c r="F80" s="19">
        <v>0.20829548109118282</v>
      </c>
      <c r="G80" s="19">
        <v>1.1456251460015054</v>
      </c>
      <c r="H80" s="19">
        <v>6.0058530381291035</v>
      </c>
      <c r="I80" s="19">
        <v>0.86789783787992836</v>
      </c>
      <c r="J80" s="19">
        <v>0.65960235678874557</v>
      </c>
      <c r="K80" s="19">
        <v>1.9093752433358424</v>
      </c>
      <c r="L80" s="19">
        <v>1.2150569730318996</v>
      </c>
      <c r="M80" s="19">
        <v>3.1938640433981362</v>
      </c>
      <c r="N80" s="19">
        <v>0.83318192436473126</v>
      </c>
      <c r="O80" s="19">
        <v>0.10414774054559141</v>
      </c>
      <c r="P80" s="19">
        <v>1.9788070703662368</v>
      </c>
      <c r="Q80" s="19">
        <v>0.27772730812157709</v>
      </c>
      <c r="R80" s="19">
        <v>0.38187504866716848</v>
      </c>
      <c r="S80" s="19">
        <v>0.93732966491032255</v>
      </c>
      <c r="T80" s="19">
        <v>2.4648298595789964</v>
      </c>
      <c r="U80" s="19">
        <v>0.24301139460637994</v>
      </c>
      <c r="V80" s="19">
        <v>0.17357956757598567</v>
      </c>
      <c r="W80" s="19">
        <v>0.20829548109118282</v>
      </c>
      <c r="X80" s="19">
        <v>4.5825005840060218</v>
      </c>
      <c r="Y80" s="19">
        <v>0.76375009733433696</v>
      </c>
      <c r="Z80" s="19">
        <v>0.27772730812157709</v>
      </c>
      <c r="AA80" s="19">
        <v>0.38187504866716848</v>
      </c>
      <c r="AB80" s="19">
        <v>3.2980117839437275</v>
      </c>
      <c r="AC80" s="19">
        <v>5.9364212110987102</v>
      </c>
      <c r="AD80" s="19">
        <v>0.93732966491032255</v>
      </c>
      <c r="AE80" s="19">
        <v>3.5063072650349105</v>
      </c>
      <c r="AF80" s="19">
        <v>1.6663638487294625</v>
      </c>
      <c r="AG80" s="19">
        <v>85.296999506839356</v>
      </c>
      <c r="AH80" s="19">
        <v>355.733965790225</v>
      </c>
      <c r="AI80" s="19">
        <v>135.32263088223843</v>
      </c>
      <c r="AJ80" s="19">
        <v>53.080631764736417</v>
      </c>
      <c r="AK80" s="19">
        <v>51.657279310613333</v>
      </c>
      <c r="AL80" s="19">
        <v>15.413865600747528</v>
      </c>
      <c r="AM80" s="19">
        <v>11.62983102759104</v>
      </c>
      <c r="AN80" s="19">
        <v>97.412853323643162</v>
      </c>
      <c r="AO80" s="19">
        <v>220.51548264853221</v>
      </c>
      <c r="AP80" s="19">
        <v>7.9152282814649473</v>
      </c>
      <c r="AQ80" s="19">
        <v>510.4975082409739</v>
      </c>
      <c r="AR80" s="19">
        <v>20.586536714511901</v>
      </c>
      <c r="AS80" s="19">
        <v>37.666766163988889</v>
      </c>
      <c r="AT80" s="19">
        <v>52.490461234978071</v>
      </c>
      <c r="AU80" s="19">
        <v>0.86789783787992836</v>
      </c>
      <c r="AV80" s="19">
        <v>3.4715913515197136E-2</v>
      </c>
      <c r="AW80" s="19">
        <v>3.0550003893373479</v>
      </c>
      <c r="AX80" s="19">
        <v>1.3539206270926882</v>
      </c>
      <c r="AY80" s="19">
        <v>0.90261375139512545</v>
      </c>
      <c r="AZ80" s="19">
        <v>0.31244322163677424</v>
      </c>
      <c r="BA80" s="19">
        <v>2.9161367352765595</v>
      </c>
      <c r="BB80" s="19">
        <v>42.77000545072287</v>
      </c>
      <c r="BC80" s="19">
        <v>0.55545461624315418</v>
      </c>
      <c r="BD80" s="19">
        <v>2.0829548109118283</v>
      </c>
      <c r="BE80" s="19">
        <v>25.828639655306667</v>
      </c>
      <c r="BF80" s="19">
        <v>27.286708022944946</v>
      </c>
      <c r="BG80" s="19">
        <v>2.6731253406701794</v>
      </c>
      <c r="BH80" s="19">
        <v>1.7357956757598567</v>
      </c>
      <c r="BI80" s="19">
        <v>1.4233524541230824</v>
      </c>
      <c r="BJ80" s="19">
        <v>27.946310379733692</v>
      </c>
      <c r="BK80" s="19">
        <v>6.9431827030394272E-2</v>
      </c>
      <c r="BL80" s="19">
        <v>4.5477846704908247</v>
      </c>
      <c r="BM80" s="19">
        <v>2.8814208217613624</v>
      </c>
      <c r="BN80" s="19">
        <v>0</v>
      </c>
      <c r="BO80" s="19">
        <v>0.31244322163677424</v>
      </c>
      <c r="BP80" s="19">
        <v>0.10414774054559141</v>
      </c>
      <c r="BQ80" s="19">
        <v>3.0550003893373479</v>
      </c>
      <c r="BR80" s="19">
        <v>26.904832974277781</v>
      </c>
      <c r="BS80" s="19">
        <v>0</v>
      </c>
      <c r="BT80" s="19">
        <v>1884.5880810859917</v>
      </c>
      <c r="BU80" s="19">
        <v>0</v>
      </c>
      <c r="BV80" s="19">
        <v>0</v>
      </c>
      <c r="BW80" s="19">
        <v>0</v>
      </c>
      <c r="BX80" s="19">
        <v>137.02371064448309</v>
      </c>
      <c r="BY80" s="19">
        <v>653.38820826952531</v>
      </c>
      <c r="BZ80" s="19">
        <v>0</v>
      </c>
      <c r="CA80" s="19">
        <v>790.41191891400831</v>
      </c>
      <c r="CB80" s="19">
        <v>2675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0.13241758241758242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1.8916797488226059E-2</v>
      </c>
      <c r="AG81" s="19">
        <v>0</v>
      </c>
      <c r="AH81" s="19">
        <v>23.910832025117742</v>
      </c>
      <c r="AI81" s="19">
        <v>0.24591836734693875</v>
      </c>
      <c r="AJ81" s="19">
        <v>0.37833594976452123</v>
      </c>
      <c r="AK81" s="19">
        <v>0</v>
      </c>
      <c r="AL81" s="19">
        <v>3.7833594976452119E-2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5.6750392464678182E-2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3.7833594976452119E-2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10.196153846153846</v>
      </c>
      <c r="BS81" s="19">
        <v>0</v>
      </c>
      <c r="BT81" s="19">
        <v>35.014992150706433</v>
      </c>
      <c r="BU81" s="19">
        <v>0</v>
      </c>
      <c r="BV81" s="19">
        <v>0</v>
      </c>
      <c r="BW81" s="19">
        <v>0</v>
      </c>
      <c r="BX81" s="19">
        <v>656.11020408163267</v>
      </c>
      <c r="BY81" s="19">
        <v>31.874803767660911</v>
      </c>
      <c r="BZ81" s="19">
        <v>0</v>
      </c>
      <c r="CA81" s="19">
        <v>687.98500784929354</v>
      </c>
      <c r="CB81" s="19">
        <v>723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69.222964495235516</v>
      </c>
      <c r="AJ82" s="19">
        <v>0</v>
      </c>
      <c r="AK82" s="19">
        <v>0</v>
      </c>
      <c r="AL82" s="19">
        <v>0</v>
      </c>
      <c r="AM82" s="19">
        <v>0</v>
      </c>
      <c r="AN82" s="19">
        <v>27.606632981789822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96.829597477025331</v>
      </c>
      <c r="BU82" s="19">
        <v>0</v>
      </c>
      <c r="BV82" s="19">
        <v>0</v>
      </c>
      <c r="BW82" s="19">
        <v>0</v>
      </c>
      <c r="BX82" s="19">
        <v>5.7544169012174029</v>
      </c>
      <c r="BY82" s="19">
        <v>613.41598562175727</v>
      </c>
      <c r="BZ82" s="19">
        <v>0</v>
      </c>
      <c r="CA82" s="19">
        <v>619.17040252297465</v>
      </c>
      <c r="CB82" s="19">
        <v>716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5.1212449030540066</v>
      </c>
      <c r="H83" s="19">
        <v>75.045934925522175</v>
      </c>
      <c r="I83" s="19">
        <v>33.944661729216939</v>
      </c>
      <c r="J83" s="19">
        <v>12.967254722476492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0.29545643671465421</v>
      </c>
      <c r="AF83" s="19">
        <v>0</v>
      </c>
      <c r="AG83" s="19">
        <v>0</v>
      </c>
      <c r="AH83" s="19">
        <v>0</v>
      </c>
      <c r="AI83" s="19">
        <v>83.778314055088629</v>
      </c>
      <c r="AJ83" s="19">
        <v>0</v>
      </c>
      <c r="AK83" s="19">
        <v>0</v>
      </c>
      <c r="AL83" s="19">
        <v>0</v>
      </c>
      <c r="AM83" s="19">
        <v>0</v>
      </c>
      <c r="AN83" s="19">
        <v>34.929516518265785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0.1969709578097695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246.27935424814848</v>
      </c>
      <c r="BU83" s="19">
        <v>0</v>
      </c>
      <c r="BV83" s="19">
        <v>0</v>
      </c>
      <c r="BW83" s="19">
        <v>0</v>
      </c>
      <c r="BX83" s="19">
        <v>0</v>
      </c>
      <c r="BY83" s="19">
        <v>542.72064575185152</v>
      </c>
      <c r="BZ83" s="19">
        <v>0</v>
      </c>
      <c r="CA83" s="19">
        <v>542.72064575185152</v>
      </c>
      <c r="CB83" s="19">
        <v>789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0.51377080154058574</v>
      </c>
      <c r="E84" s="19">
        <v>1.2477290894557083</v>
      </c>
      <c r="F84" s="19">
        <v>0.51377080154058574</v>
      </c>
      <c r="G84" s="19">
        <v>2.2385727781411235</v>
      </c>
      <c r="H84" s="19">
        <v>84.551994767822109</v>
      </c>
      <c r="I84" s="19">
        <v>80.368432526705902</v>
      </c>
      <c r="J84" s="19">
        <v>21.541675750308844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3.1927185524307831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3.7431872683671243</v>
      </c>
      <c r="AC84" s="19">
        <v>7.3395828791512241E-2</v>
      </c>
      <c r="AD84" s="19">
        <v>0</v>
      </c>
      <c r="AE84" s="19">
        <v>0.51377080154058574</v>
      </c>
      <c r="AF84" s="19">
        <v>2.6422498364944409</v>
      </c>
      <c r="AG84" s="19">
        <v>2.8624373228689772</v>
      </c>
      <c r="AH84" s="19">
        <v>28.7711648862728</v>
      </c>
      <c r="AI84" s="19">
        <v>844.23552067436958</v>
      </c>
      <c r="AJ84" s="19">
        <v>85.616234285299029</v>
      </c>
      <c r="AK84" s="19">
        <v>1.1376353462684399</v>
      </c>
      <c r="AL84" s="19">
        <v>35.083206162342854</v>
      </c>
      <c r="AM84" s="19">
        <v>0</v>
      </c>
      <c r="AN84" s="19">
        <v>370.02507085240899</v>
      </c>
      <c r="AO84" s="19">
        <v>0.91744785989390309</v>
      </c>
      <c r="AP84" s="19">
        <v>3.4496039532010756</v>
      </c>
      <c r="AQ84" s="19">
        <v>224.04076738609115</v>
      </c>
      <c r="AR84" s="19">
        <v>17.468207252379912</v>
      </c>
      <c r="AS84" s="19">
        <v>21.688467407891867</v>
      </c>
      <c r="AT84" s="19">
        <v>1.79819780539205</v>
      </c>
      <c r="AU84" s="19">
        <v>8.0368432526705913</v>
      </c>
      <c r="AV84" s="19">
        <v>0</v>
      </c>
      <c r="AW84" s="19">
        <v>9.3579681709178111</v>
      </c>
      <c r="AX84" s="19">
        <v>0.3669791439575612</v>
      </c>
      <c r="AY84" s="19">
        <v>0</v>
      </c>
      <c r="AZ84" s="19">
        <v>0</v>
      </c>
      <c r="BA84" s="19">
        <v>0</v>
      </c>
      <c r="BB84" s="19">
        <v>3.082624809243514</v>
      </c>
      <c r="BC84" s="19">
        <v>0</v>
      </c>
      <c r="BD84" s="19">
        <v>0.1834895719787806</v>
      </c>
      <c r="BE84" s="19">
        <v>0</v>
      </c>
      <c r="BF84" s="19">
        <v>0</v>
      </c>
      <c r="BG84" s="19">
        <v>0.22018748637453675</v>
      </c>
      <c r="BH84" s="19">
        <v>7.3395828791512241E-2</v>
      </c>
      <c r="BI84" s="19">
        <v>0</v>
      </c>
      <c r="BJ84" s="19">
        <v>61.24881912651697</v>
      </c>
      <c r="BK84" s="19">
        <v>0</v>
      </c>
      <c r="BL84" s="19">
        <v>3.6697914395756124</v>
      </c>
      <c r="BM84" s="19">
        <v>0.47707288714482959</v>
      </c>
      <c r="BN84" s="19">
        <v>0</v>
      </c>
      <c r="BO84" s="19">
        <v>5.4312913305719057</v>
      </c>
      <c r="BP84" s="19">
        <v>0</v>
      </c>
      <c r="BQ84" s="19">
        <v>0.1834895719787806</v>
      </c>
      <c r="BR84" s="19">
        <v>0</v>
      </c>
      <c r="BS84" s="19">
        <v>0</v>
      </c>
      <c r="BT84" s="19">
        <v>1930.5671826175421</v>
      </c>
      <c r="BU84" s="19">
        <v>0</v>
      </c>
      <c r="BV84" s="19">
        <v>0</v>
      </c>
      <c r="BW84" s="19">
        <v>0</v>
      </c>
      <c r="BX84" s="19">
        <v>188.62727999418647</v>
      </c>
      <c r="BY84" s="19">
        <v>2930.8055373882712</v>
      </c>
      <c r="BZ84" s="19">
        <v>0</v>
      </c>
      <c r="CA84" s="19">
        <v>3119.4328173824574</v>
      </c>
      <c r="CB84" s="19">
        <v>5050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57.093778204792272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4.4436195300899648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0.64634465892217663</v>
      </c>
      <c r="BH85" s="19">
        <v>0</v>
      </c>
      <c r="BI85" s="19">
        <v>0</v>
      </c>
      <c r="BJ85" s="19">
        <v>0</v>
      </c>
      <c r="BK85" s="19">
        <v>0</v>
      </c>
      <c r="BL85" s="19">
        <v>0.61941363146708583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62.803156025271498</v>
      </c>
      <c r="BU85" s="19">
        <v>0</v>
      </c>
      <c r="BV85" s="19">
        <v>0</v>
      </c>
      <c r="BW85" s="19">
        <v>0</v>
      </c>
      <c r="BX85" s="19">
        <v>3871.3351966692871</v>
      </c>
      <c r="BY85" s="19">
        <v>1615.8616473054415</v>
      </c>
      <c r="BZ85" s="19">
        <v>0</v>
      </c>
      <c r="CA85" s="19">
        <v>5487.1968439747288</v>
      </c>
      <c r="CB85" s="19">
        <v>5550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1.974992467610726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0.65833082253690867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186.42211509490809</v>
      </c>
      <c r="AK86" s="19">
        <v>1.0018077734257305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6.8122928592949687</v>
      </c>
      <c r="AS86" s="19">
        <v>0</v>
      </c>
      <c r="AT86" s="19">
        <v>18.061163000903885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214.93070201868031</v>
      </c>
      <c r="BU86" s="19">
        <v>0</v>
      </c>
      <c r="BV86" s="19">
        <v>0</v>
      </c>
      <c r="BW86" s="19">
        <v>0</v>
      </c>
      <c r="BX86" s="19">
        <v>38.755649291955407</v>
      </c>
      <c r="BY86" s="19">
        <v>1456.3136486893643</v>
      </c>
      <c r="BZ86" s="19">
        <v>0</v>
      </c>
      <c r="CA86" s="19">
        <v>1495.0692979813196</v>
      </c>
      <c r="CB86" s="19">
        <v>1710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1999.435802244697</v>
      </c>
      <c r="AK87" s="19">
        <v>514.59066336245246</v>
      </c>
      <c r="AL87" s="19">
        <v>0.94087816826614867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619.23722407738751</v>
      </c>
      <c r="AS87" s="19">
        <v>0</v>
      </c>
      <c r="AT87" s="19">
        <v>436.6720120941892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1.8469089969668846</v>
      </c>
      <c r="BH87" s="19">
        <v>0</v>
      </c>
      <c r="BI87" s="19">
        <v>7.1437046109096478</v>
      </c>
      <c r="BJ87" s="19">
        <v>0</v>
      </c>
      <c r="BK87" s="19">
        <v>0</v>
      </c>
      <c r="BL87" s="19">
        <v>43.872800512854859</v>
      </c>
      <c r="BM87" s="19">
        <v>13.27683637442232</v>
      </c>
      <c r="BN87" s="19">
        <v>0</v>
      </c>
      <c r="BO87" s="19">
        <v>4.9831695578540467</v>
      </c>
      <c r="BP87" s="19">
        <v>0</v>
      </c>
      <c r="BQ87" s="19">
        <v>0</v>
      </c>
      <c r="BR87" s="19">
        <v>0</v>
      </c>
      <c r="BS87" s="19">
        <v>0</v>
      </c>
      <c r="BT87" s="19">
        <v>3642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3642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291.65280622695616</v>
      </c>
      <c r="AM88" s="19">
        <v>0</v>
      </c>
      <c r="AN88" s="19">
        <v>37.325071691929537</v>
      </c>
      <c r="AO88" s="19">
        <v>0</v>
      </c>
      <c r="AP88" s="19">
        <v>0</v>
      </c>
      <c r="AQ88" s="19">
        <v>0</v>
      </c>
      <c r="AR88" s="19">
        <v>3.725931995083982</v>
      </c>
      <c r="AS88" s="19">
        <v>0</v>
      </c>
      <c r="AT88" s="19">
        <v>27.944489963129868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4.9532978287587062</v>
      </c>
      <c r="BM88" s="19">
        <v>2.1917247029905773E-2</v>
      </c>
      <c r="BN88" s="19">
        <v>0</v>
      </c>
      <c r="BO88" s="19">
        <v>0</v>
      </c>
      <c r="BP88" s="19">
        <v>0</v>
      </c>
      <c r="BQ88" s="19">
        <v>0</v>
      </c>
      <c r="BR88" s="19">
        <v>1.9287177386317085</v>
      </c>
      <c r="BS88" s="19">
        <v>0</v>
      </c>
      <c r="BT88" s="19">
        <v>367.55223269151986</v>
      </c>
      <c r="BU88" s="19">
        <v>0</v>
      </c>
      <c r="BV88" s="19">
        <v>0</v>
      </c>
      <c r="BW88" s="19">
        <v>0</v>
      </c>
      <c r="BX88" s="19">
        <v>390.47767308480132</v>
      </c>
      <c r="BY88" s="19">
        <v>311.97009422367881</v>
      </c>
      <c r="BZ88" s="19">
        <v>0</v>
      </c>
      <c r="CA88" s="19">
        <v>702.44776730848014</v>
      </c>
      <c r="CB88" s="19">
        <v>1070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10.026946199151636</v>
      </c>
      <c r="AL89" s="19">
        <v>0</v>
      </c>
      <c r="AM89" s="19">
        <v>44.115444474961087</v>
      </c>
      <c r="AN89" s="19">
        <v>0</v>
      </c>
      <c r="AO89" s="19">
        <v>0</v>
      </c>
      <c r="AP89" s="19">
        <v>0</v>
      </c>
      <c r="AQ89" s="19">
        <v>1.5594006530562421E-2</v>
      </c>
      <c r="AR89" s="19">
        <v>0.23391009795843631</v>
      </c>
      <c r="AS89" s="19">
        <v>1.6217766791784918</v>
      </c>
      <c r="AT89" s="19">
        <v>0</v>
      </c>
      <c r="AU89" s="19">
        <v>0</v>
      </c>
      <c r="AV89" s="19">
        <v>0</v>
      </c>
      <c r="AW89" s="19">
        <v>0.65494827428362168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2.2767249534621135</v>
      </c>
      <c r="BM89" s="19">
        <v>1.6217766791784918</v>
      </c>
      <c r="BN89" s="19">
        <v>0</v>
      </c>
      <c r="BO89" s="19">
        <v>0.65494827428362168</v>
      </c>
      <c r="BP89" s="19">
        <v>0.3742561567334981</v>
      </c>
      <c r="BQ89" s="19">
        <v>0.20272208489731147</v>
      </c>
      <c r="BR89" s="19">
        <v>0</v>
      </c>
      <c r="BS89" s="19">
        <v>0</v>
      </c>
      <c r="BT89" s="19">
        <v>61.799047880618872</v>
      </c>
      <c r="BU89" s="19">
        <v>0</v>
      </c>
      <c r="BV89" s="19">
        <v>0</v>
      </c>
      <c r="BW89" s="19">
        <v>0</v>
      </c>
      <c r="BX89" s="19">
        <v>756.52763282370529</v>
      </c>
      <c r="BY89" s="19">
        <v>203.67331929567578</v>
      </c>
      <c r="BZ89" s="19">
        <v>0</v>
      </c>
      <c r="CA89" s="19">
        <v>960.2009521193811</v>
      </c>
      <c r="CB89" s="19">
        <v>1022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0.13269414057498899</v>
      </c>
      <c r="E90" s="19">
        <v>3.3173535143747247E-2</v>
      </c>
      <c r="F90" s="19">
        <v>0.28197504872185158</v>
      </c>
      <c r="G90" s="19">
        <v>0</v>
      </c>
      <c r="H90" s="19">
        <v>0.96203251916867005</v>
      </c>
      <c r="I90" s="19">
        <v>0.58053686501557678</v>
      </c>
      <c r="J90" s="19">
        <v>9.9520605431241735E-2</v>
      </c>
      <c r="K90" s="19">
        <v>0.23221474600623071</v>
      </c>
      <c r="L90" s="19">
        <v>0.1658676757187362</v>
      </c>
      <c r="M90" s="19">
        <v>0.43125595686871415</v>
      </c>
      <c r="N90" s="19">
        <v>0.1492809081468626</v>
      </c>
      <c r="O90" s="19">
        <v>0</v>
      </c>
      <c r="P90" s="19">
        <v>0.24880151357810434</v>
      </c>
      <c r="Q90" s="19">
        <v>41.43374539454031</v>
      </c>
      <c r="R90" s="19">
        <v>6.9332688450431741</v>
      </c>
      <c r="S90" s="19">
        <v>0.19904121086248347</v>
      </c>
      <c r="T90" s="19">
        <v>3.3173535143747247E-2</v>
      </c>
      <c r="U90" s="19">
        <v>0</v>
      </c>
      <c r="V90" s="19">
        <v>8.2933837859368101E-2</v>
      </c>
      <c r="W90" s="19">
        <v>3.3173535143747247E-2</v>
      </c>
      <c r="X90" s="19">
        <v>2.4216680654935487</v>
      </c>
      <c r="Y90" s="19">
        <v>1.0615531245999119</v>
      </c>
      <c r="Z90" s="19">
        <v>0</v>
      </c>
      <c r="AA90" s="19">
        <v>1.2937678706061424</v>
      </c>
      <c r="AB90" s="19">
        <v>3.3173535143747247E-2</v>
      </c>
      <c r="AC90" s="19">
        <v>3.6988491685278175</v>
      </c>
      <c r="AD90" s="19">
        <v>0.18245444329060984</v>
      </c>
      <c r="AE90" s="19">
        <v>1.6586767571873624E-2</v>
      </c>
      <c r="AF90" s="19">
        <v>8.2933837859368101E-2</v>
      </c>
      <c r="AG90" s="19">
        <v>0.59712363258745038</v>
      </c>
      <c r="AH90" s="19">
        <v>4.9760302715620867E-2</v>
      </c>
      <c r="AI90" s="19">
        <v>14.596355463248788</v>
      </c>
      <c r="AJ90" s="19">
        <v>9.5871516565429538</v>
      </c>
      <c r="AK90" s="19">
        <v>0.77957807587806027</v>
      </c>
      <c r="AL90" s="19">
        <v>0.1658676757187362</v>
      </c>
      <c r="AM90" s="19">
        <v>18.162510491201616</v>
      </c>
      <c r="AN90" s="19">
        <v>2.7865769520747685</v>
      </c>
      <c r="AO90" s="19">
        <v>1.4264620111811315</v>
      </c>
      <c r="AP90" s="19">
        <v>0.8625119137374283</v>
      </c>
      <c r="AQ90" s="19">
        <v>23.437102579057427</v>
      </c>
      <c r="AR90" s="19">
        <v>0.56395009744370317</v>
      </c>
      <c r="AS90" s="19">
        <v>8.1109293426462017</v>
      </c>
      <c r="AT90" s="19">
        <v>2.5709489736404114</v>
      </c>
      <c r="AU90" s="19">
        <v>2.7534034169310213</v>
      </c>
      <c r="AV90" s="19">
        <v>3.3173535143747247E-2</v>
      </c>
      <c r="AW90" s="19">
        <v>3.1846593737997355</v>
      </c>
      <c r="AX90" s="19">
        <v>8.2933837859368101E-2</v>
      </c>
      <c r="AY90" s="19">
        <v>0.1492809081468626</v>
      </c>
      <c r="AZ90" s="19">
        <v>3.3173535143747247E-2</v>
      </c>
      <c r="BA90" s="19">
        <v>1.5259826166123733</v>
      </c>
      <c r="BB90" s="19">
        <v>4.9760302715620867E-2</v>
      </c>
      <c r="BC90" s="19">
        <v>2.056759178912329</v>
      </c>
      <c r="BD90" s="19">
        <v>6.9166820774713003</v>
      </c>
      <c r="BE90" s="19">
        <v>3.2012461413716089</v>
      </c>
      <c r="BF90" s="19">
        <v>6.2863849097401028</v>
      </c>
      <c r="BG90" s="19">
        <v>11.876125581461514</v>
      </c>
      <c r="BH90" s="19">
        <v>7.9450616669274652</v>
      </c>
      <c r="BI90" s="19">
        <v>13.700670014367612</v>
      </c>
      <c r="BJ90" s="19">
        <v>5.2745920878558117</v>
      </c>
      <c r="BK90" s="19">
        <v>0.46442949201246142</v>
      </c>
      <c r="BL90" s="19">
        <v>21.861359659729434</v>
      </c>
      <c r="BM90" s="19">
        <v>22.226268546310653</v>
      </c>
      <c r="BN90" s="19">
        <v>0.71323100559056574</v>
      </c>
      <c r="BO90" s="19">
        <v>52.082450175683178</v>
      </c>
      <c r="BP90" s="19">
        <v>224.568246155597</v>
      </c>
      <c r="BQ90" s="19">
        <v>4.3789066389746356</v>
      </c>
      <c r="BR90" s="19">
        <v>2.8363372547903891</v>
      </c>
      <c r="BS90" s="19">
        <v>0</v>
      </c>
      <c r="BT90" s="19">
        <v>538.72162396688339</v>
      </c>
      <c r="BU90" s="19">
        <v>0</v>
      </c>
      <c r="BV90" s="19">
        <v>0</v>
      </c>
      <c r="BW90" s="19">
        <v>0</v>
      </c>
      <c r="BX90" s="19">
        <v>505.74713003399859</v>
      </c>
      <c r="BY90" s="19">
        <v>121.53124599911803</v>
      </c>
      <c r="BZ90" s="19">
        <v>0</v>
      </c>
      <c r="CA90" s="19">
        <v>627.27837603311673</v>
      </c>
      <c r="CB90" s="19">
        <v>1166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3.7291109259178037</v>
      </c>
      <c r="E91" s="19">
        <v>1.5777007763498399</v>
      </c>
      <c r="F91" s="19">
        <v>6.5976577920084214</v>
      </c>
      <c r="G91" s="19">
        <v>43.888767051186456</v>
      </c>
      <c r="H91" s="19">
        <v>99.825430939953506</v>
      </c>
      <c r="I91" s="19">
        <v>56.223518575376112</v>
      </c>
      <c r="J91" s="19">
        <v>35.569981139523662</v>
      </c>
      <c r="K91" s="19">
        <v>45.418658713101451</v>
      </c>
      <c r="L91" s="19">
        <v>34.135707706478357</v>
      </c>
      <c r="M91" s="19">
        <v>27.585859028904775</v>
      </c>
      <c r="N91" s="19">
        <v>18.502127286284484</v>
      </c>
      <c r="O91" s="19">
        <v>0.81275494539234183</v>
      </c>
      <c r="P91" s="19">
        <v>14.533970788192466</v>
      </c>
      <c r="Q91" s="19">
        <v>25.816921794815563</v>
      </c>
      <c r="R91" s="19">
        <v>8.3187859116627916</v>
      </c>
      <c r="S91" s="19">
        <v>22.183429097767444</v>
      </c>
      <c r="T91" s="19">
        <v>117.32356682310629</v>
      </c>
      <c r="U91" s="19">
        <v>69.849116189306557</v>
      </c>
      <c r="V91" s="19">
        <v>20.844773893591825</v>
      </c>
      <c r="W91" s="19">
        <v>20.796964779156983</v>
      </c>
      <c r="X91" s="19">
        <v>57.609982893986583</v>
      </c>
      <c r="Y91" s="19">
        <v>29.163559805254618</v>
      </c>
      <c r="Z91" s="19">
        <v>7.7928856528795123</v>
      </c>
      <c r="AA91" s="19">
        <v>29.211368919689459</v>
      </c>
      <c r="AB91" s="19">
        <v>27.107767884556342</v>
      </c>
      <c r="AC91" s="19">
        <v>133.86552041756218</v>
      </c>
      <c r="AD91" s="19">
        <v>375.87525768674067</v>
      </c>
      <c r="AE91" s="19">
        <v>91.363217684986182</v>
      </c>
      <c r="AF91" s="19">
        <v>36.669590771525066</v>
      </c>
      <c r="AG91" s="19">
        <v>3.8725382692223342</v>
      </c>
      <c r="AH91" s="19">
        <v>24.287030132900568</v>
      </c>
      <c r="AI91" s="19">
        <v>80.701785166016052</v>
      </c>
      <c r="AJ91" s="19">
        <v>10.757050747839818</v>
      </c>
      <c r="AK91" s="19">
        <v>36.621781657090224</v>
      </c>
      <c r="AL91" s="19">
        <v>15.346725733584808</v>
      </c>
      <c r="AM91" s="19">
        <v>35.091889995175229</v>
      </c>
      <c r="AN91" s="19">
        <v>34.37475327865257</v>
      </c>
      <c r="AO91" s="19">
        <v>68.988552129479359</v>
      </c>
      <c r="AP91" s="19">
        <v>48.95653318127988</v>
      </c>
      <c r="AQ91" s="19">
        <v>129.51489100399141</v>
      </c>
      <c r="AR91" s="19">
        <v>38.6775735777885</v>
      </c>
      <c r="AS91" s="19">
        <v>193.43567700337735</v>
      </c>
      <c r="AT91" s="19">
        <v>27.251195227860872</v>
      </c>
      <c r="AU91" s="19">
        <v>28.733277775341026</v>
      </c>
      <c r="AV91" s="19">
        <v>12.765033554103249</v>
      </c>
      <c r="AW91" s="19">
        <v>137.45120400017544</v>
      </c>
      <c r="AX91" s="19">
        <v>0.33466380104390542</v>
      </c>
      <c r="AY91" s="19">
        <v>12.621606210798719</v>
      </c>
      <c r="AZ91" s="19">
        <v>38.964428264397561</v>
      </c>
      <c r="BA91" s="19">
        <v>7.0757489363568586</v>
      </c>
      <c r="BB91" s="19">
        <v>40.924601956226148</v>
      </c>
      <c r="BC91" s="19">
        <v>37.147681915873505</v>
      </c>
      <c r="BD91" s="19">
        <v>15.92043510680293</v>
      </c>
      <c r="BE91" s="19">
        <v>5.1155752445282685</v>
      </c>
      <c r="BF91" s="19">
        <v>40.350892583008026</v>
      </c>
      <c r="BG91" s="19">
        <v>11.904469494276064</v>
      </c>
      <c r="BH91" s="19">
        <v>7.3626036229659197</v>
      </c>
      <c r="BI91" s="19">
        <v>45.227422255362079</v>
      </c>
      <c r="BJ91" s="19">
        <v>46.183604544058952</v>
      </c>
      <c r="BK91" s="19">
        <v>10.422386946795912</v>
      </c>
      <c r="BL91" s="19">
        <v>48.287205579192069</v>
      </c>
      <c r="BM91" s="19">
        <v>5.9283301899206107</v>
      </c>
      <c r="BN91" s="19">
        <v>0</v>
      </c>
      <c r="BO91" s="19">
        <v>42.836966533619893</v>
      </c>
      <c r="BP91" s="19">
        <v>21.131628580200886</v>
      </c>
      <c r="BQ91" s="19">
        <v>23.761129874117287</v>
      </c>
      <c r="BR91" s="19">
        <v>25.099785078292911</v>
      </c>
      <c r="BS91" s="19">
        <v>0</v>
      </c>
      <c r="BT91" s="19">
        <v>2875.6226150269749</v>
      </c>
      <c r="BU91" s="19">
        <v>0</v>
      </c>
      <c r="BV91" s="19">
        <v>0</v>
      </c>
      <c r="BW91" s="19">
        <v>0</v>
      </c>
      <c r="BX91" s="19">
        <v>6.6454669064432652</v>
      </c>
      <c r="BY91" s="19">
        <v>387.73191806658184</v>
      </c>
      <c r="BZ91" s="19">
        <v>0</v>
      </c>
      <c r="CA91" s="19">
        <v>394.37738497302513</v>
      </c>
      <c r="CB91" s="19">
        <v>3270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183.23276824317861</v>
      </c>
      <c r="E92" s="19">
        <v>117.28604101269745</v>
      </c>
      <c r="F92" s="19">
        <v>10.733986960859799</v>
      </c>
      <c r="G92" s="19">
        <v>19.761040215405504</v>
      </c>
      <c r="H92" s="19">
        <v>4.9566728779505498</v>
      </c>
      <c r="I92" s="19">
        <v>27.573544486612327</v>
      </c>
      <c r="J92" s="19">
        <v>8.2720633459836979</v>
      </c>
      <c r="K92" s="19">
        <v>36.206689962777858</v>
      </c>
      <c r="L92" s="19">
        <v>2.1336671328926209</v>
      </c>
      <c r="M92" s="19">
        <v>78.387647897655057</v>
      </c>
      <c r="N92" s="19">
        <v>17.594547434314535</v>
      </c>
      <c r="O92" s="19">
        <v>1.9038875955041845</v>
      </c>
      <c r="P92" s="19">
        <v>43.461158214612766</v>
      </c>
      <c r="Q92" s="19">
        <v>6.236873157686122</v>
      </c>
      <c r="R92" s="19">
        <v>7.878155567603522</v>
      </c>
      <c r="S92" s="19">
        <v>20.548855772165854</v>
      </c>
      <c r="T92" s="19">
        <v>61.679392964695914</v>
      </c>
      <c r="U92" s="19">
        <v>4.6284163959670694</v>
      </c>
      <c r="V92" s="19">
        <v>2.429097966677753</v>
      </c>
      <c r="W92" s="19">
        <v>2.6917031522645369</v>
      </c>
      <c r="X92" s="19">
        <v>124.96724269111088</v>
      </c>
      <c r="Y92" s="19">
        <v>17.627373082512882</v>
      </c>
      <c r="Z92" s="19">
        <v>5.4490576009257694</v>
      </c>
      <c r="AA92" s="19">
        <v>7.2216426036365631</v>
      </c>
      <c r="AB92" s="19">
        <v>59.283120646216503</v>
      </c>
      <c r="AC92" s="19">
        <v>118.36928740324294</v>
      </c>
      <c r="AD92" s="19">
        <v>96.179149221159676</v>
      </c>
      <c r="AE92" s="19">
        <v>67.358230103010115</v>
      </c>
      <c r="AF92" s="19">
        <v>37.651018483505169</v>
      </c>
      <c r="AG92" s="19">
        <v>4.3986368585786337</v>
      </c>
      <c r="AH92" s="19">
        <v>17.463244841521142</v>
      </c>
      <c r="AI92" s="19">
        <v>19.235829844231937</v>
      </c>
      <c r="AJ92" s="19">
        <v>16.839557525752529</v>
      </c>
      <c r="AK92" s="19">
        <v>40.17859339477797</v>
      </c>
      <c r="AL92" s="19">
        <v>8.042283808595263</v>
      </c>
      <c r="AM92" s="19">
        <v>10.733986960859799</v>
      </c>
      <c r="AN92" s="19">
        <v>5.3834063045290739</v>
      </c>
      <c r="AO92" s="19">
        <v>2076.714633268487</v>
      </c>
      <c r="AP92" s="19">
        <v>81.899992254878285</v>
      </c>
      <c r="AQ92" s="19">
        <v>18.612142528463323</v>
      </c>
      <c r="AR92" s="19">
        <v>41.196188488926751</v>
      </c>
      <c r="AS92" s="19">
        <v>451.28701143088847</v>
      </c>
      <c r="AT92" s="19">
        <v>39.489254782612662</v>
      </c>
      <c r="AU92" s="19">
        <v>1.4115028725289644</v>
      </c>
      <c r="AV92" s="19">
        <v>0.88629250135539639</v>
      </c>
      <c r="AW92" s="19">
        <v>27.2124623564305</v>
      </c>
      <c r="AX92" s="19">
        <v>31.250017084827306</v>
      </c>
      <c r="AY92" s="19">
        <v>43.822240344794594</v>
      </c>
      <c r="AZ92" s="19">
        <v>5.2192780635373337</v>
      </c>
      <c r="BA92" s="19">
        <v>11.193546035636672</v>
      </c>
      <c r="BB92" s="19">
        <v>57.543361291704066</v>
      </c>
      <c r="BC92" s="19">
        <v>12.3752693707772</v>
      </c>
      <c r="BD92" s="19">
        <v>64.469573061555494</v>
      </c>
      <c r="BE92" s="19">
        <v>12.57222325996729</v>
      </c>
      <c r="BF92" s="19">
        <v>25.538354298314754</v>
      </c>
      <c r="BG92" s="19">
        <v>8.7644480689589184</v>
      </c>
      <c r="BH92" s="19">
        <v>5.4162319527274212</v>
      </c>
      <c r="BI92" s="19">
        <v>3.8406008392067172</v>
      </c>
      <c r="BJ92" s="19">
        <v>159.23721941018619</v>
      </c>
      <c r="BK92" s="19">
        <v>2.0680158364959245</v>
      </c>
      <c r="BL92" s="19">
        <v>169.54447294446749</v>
      </c>
      <c r="BM92" s="19">
        <v>50.321718688067506</v>
      </c>
      <c r="BN92" s="19">
        <v>54.424924712860999</v>
      </c>
      <c r="BO92" s="19">
        <v>33.088253383934791</v>
      </c>
      <c r="BP92" s="19">
        <v>36.141038666381164</v>
      </c>
      <c r="BQ92" s="19">
        <v>22.354266423074996</v>
      </c>
      <c r="BR92" s="19">
        <v>92.010291899969488</v>
      </c>
      <c r="BS92" s="19">
        <v>0</v>
      </c>
      <c r="BT92" s="19">
        <v>4953.8826978536899</v>
      </c>
      <c r="BU92" s="19">
        <v>0</v>
      </c>
      <c r="BV92" s="19">
        <v>0</v>
      </c>
      <c r="BW92" s="19">
        <v>0</v>
      </c>
      <c r="BX92" s="19">
        <v>2251.1173021463101</v>
      </c>
      <c r="BY92" s="19">
        <v>0</v>
      </c>
      <c r="BZ92" s="19">
        <v>0</v>
      </c>
      <c r="CA92" s="19">
        <v>2251.1173021463101</v>
      </c>
      <c r="CB92" s="19">
        <v>7205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0.13372631428978488</v>
      </c>
      <c r="E93" s="19">
        <v>4.4575438096594956E-2</v>
      </c>
      <c r="F93" s="19">
        <v>4.4575438096594956E-2</v>
      </c>
      <c r="G93" s="19">
        <v>1.1589613905114688</v>
      </c>
      <c r="H93" s="19">
        <v>0.98065963812508905</v>
      </c>
      <c r="I93" s="19">
        <v>5.3044771334947995</v>
      </c>
      <c r="J93" s="19">
        <v>1.8275929619603932</v>
      </c>
      <c r="K93" s="19">
        <v>4.8141473144322555</v>
      </c>
      <c r="L93" s="19">
        <v>2.5407999715059124</v>
      </c>
      <c r="M93" s="19">
        <v>10.252350762216841</v>
      </c>
      <c r="N93" s="19">
        <v>14.843620886166121</v>
      </c>
      <c r="O93" s="19">
        <v>4.4575438096594956E-2</v>
      </c>
      <c r="P93" s="19">
        <v>2.5407999715059124</v>
      </c>
      <c r="Q93" s="19">
        <v>1.2481122667046587</v>
      </c>
      <c r="R93" s="19">
        <v>0.8915087619318991</v>
      </c>
      <c r="S93" s="19">
        <v>6.2405613335232939</v>
      </c>
      <c r="T93" s="19">
        <v>11.901641971790854</v>
      </c>
      <c r="U93" s="19">
        <v>0.40117894286935463</v>
      </c>
      <c r="V93" s="19">
        <v>8.3356069240632564</v>
      </c>
      <c r="W93" s="19">
        <v>0.62405613335232935</v>
      </c>
      <c r="X93" s="19">
        <v>19.479466448211998</v>
      </c>
      <c r="Y93" s="19">
        <v>11.812491095597663</v>
      </c>
      <c r="Z93" s="19">
        <v>4.279242057273116</v>
      </c>
      <c r="AA93" s="19">
        <v>2.4516490953127228</v>
      </c>
      <c r="AB93" s="19">
        <v>19.925220829177945</v>
      </c>
      <c r="AC93" s="19">
        <v>27.592196181792275</v>
      </c>
      <c r="AD93" s="19">
        <v>144.64729662345061</v>
      </c>
      <c r="AE93" s="19">
        <v>74.93131144037612</v>
      </c>
      <c r="AF93" s="19">
        <v>6.418863085909674</v>
      </c>
      <c r="AG93" s="19">
        <v>1.1589613905114688</v>
      </c>
      <c r="AH93" s="19">
        <v>2.3179227810229377</v>
      </c>
      <c r="AI93" s="19">
        <v>3.8334876763071661</v>
      </c>
      <c r="AJ93" s="19">
        <v>4.3683929334663061</v>
      </c>
      <c r="AK93" s="19">
        <v>11.901641971790854</v>
      </c>
      <c r="AL93" s="19">
        <v>5.2153262573016095</v>
      </c>
      <c r="AM93" s="19">
        <v>2.6745262857956975</v>
      </c>
      <c r="AN93" s="19">
        <v>0.8915087619318991</v>
      </c>
      <c r="AO93" s="19">
        <v>2.4070736572161278</v>
      </c>
      <c r="AP93" s="19">
        <v>23.134652372132784</v>
      </c>
      <c r="AQ93" s="19">
        <v>12.347396352756803</v>
      </c>
      <c r="AR93" s="19">
        <v>14.665319133779741</v>
      </c>
      <c r="AS93" s="19">
        <v>115.7624127368571</v>
      </c>
      <c r="AT93" s="19">
        <v>10.475227952699816</v>
      </c>
      <c r="AU93" s="19">
        <v>0.40117894286935463</v>
      </c>
      <c r="AV93" s="19">
        <v>0.22287719048297477</v>
      </c>
      <c r="AW93" s="19">
        <v>21.128757657786011</v>
      </c>
      <c r="AX93" s="19">
        <v>11.099284086052144</v>
      </c>
      <c r="AY93" s="19">
        <v>36.284406610628295</v>
      </c>
      <c r="AZ93" s="19">
        <v>1.5601403333808235</v>
      </c>
      <c r="BA93" s="19">
        <v>2.0058947143467729</v>
      </c>
      <c r="BB93" s="19">
        <v>1.8275929619603932</v>
      </c>
      <c r="BC93" s="19">
        <v>3.0757052286650519</v>
      </c>
      <c r="BD93" s="19">
        <v>15.690554210001425</v>
      </c>
      <c r="BE93" s="19">
        <v>11.054708647955549</v>
      </c>
      <c r="BF93" s="19">
        <v>16.270034905257159</v>
      </c>
      <c r="BG93" s="19">
        <v>2.8082526000854826</v>
      </c>
      <c r="BH93" s="19">
        <v>1.1589613905114688</v>
      </c>
      <c r="BI93" s="19">
        <v>1.6938666476706083</v>
      </c>
      <c r="BJ93" s="19">
        <v>160.56072802393504</v>
      </c>
      <c r="BK93" s="19">
        <v>1.069810514318279</v>
      </c>
      <c r="BL93" s="19">
        <v>412.67940589827612</v>
      </c>
      <c r="BM93" s="19">
        <v>52.599016953982044</v>
      </c>
      <c r="BN93" s="19">
        <v>7.1766455335517874</v>
      </c>
      <c r="BO93" s="19">
        <v>53.668827468300329</v>
      </c>
      <c r="BP93" s="19">
        <v>46.53675737284513</v>
      </c>
      <c r="BQ93" s="19">
        <v>3.5660350477275964</v>
      </c>
      <c r="BR93" s="19">
        <v>67.576364154437954</v>
      </c>
      <c r="BS93" s="19">
        <v>0</v>
      </c>
      <c r="BT93" s="19">
        <v>1528.5809232084341</v>
      </c>
      <c r="BU93" s="19">
        <v>0</v>
      </c>
      <c r="BV93" s="19">
        <v>0</v>
      </c>
      <c r="BW93" s="19">
        <v>0</v>
      </c>
      <c r="BX93" s="19">
        <v>974.41907679156566</v>
      </c>
      <c r="BY93" s="19">
        <v>0</v>
      </c>
      <c r="BZ93" s="19">
        <v>0</v>
      </c>
      <c r="CA93" s="19">
        <v>974.41907679156566</v>
      </c>
      <c r="CB93" s="19">
        <v>2503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0.78889219585667003</v>
      </c>
      <c r="E94" s="19">
        <v>1.6303772047704514</v>
      </c>
      <c r="F94" s="19">
        <v>0.10518562611422266</v>
      </c>
      <c r="G94" s="19">
        <v>5.2592813057111332E-2</v>
      </c>
      <c r="H94" s="19">
        <v>11.254861994221825</v>
      </c>
      <c r="I94" s="19">
        <v>9.1511494719373729</v>
      </c>
      <c r="J94" s="19">
        <v>1.6303772047704514</v>
      </c>
      <c r="K94" s="19">
        <v>0</v>
      </c>
      <c r="L94" s="19">
        <v>0</v>
      </c>
      <c r="M94" s="19">
        <v>0.31555687834266799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0.42074250445689065</v>
      </c>
      <c r="U94" s="19">
        <v>0</v>
      </c>
      <c r="V94" s="19">
        <v>0</v>
      </c>
      <c r="W94" s="19">
        <v>0.78889219585667003</v>
      </c>
      <c r="X94" s="19">
        <v>2.9451975311982346</v>
      </c>
      <c r="Y94" s="19">
        <v>0</v>
      </c>
      <c r="Z94" s="19">
        <v>0</v>
      </c>
      <c r="AA94" s="19">
        <v>0</v>
      </c>
      <c r="AB94" s="19">
        <v>0</v>
      </c>
      <c r="AC94" s="19">
        <v>0.21037125222844533</v>
      </c>
      <c r="AD94" s="19">
        <v>0.89407782197089269</v>
      </c>
      <c r="AE94" s="19">
        <v>0.5785209436282247</v>
      </c>
      <c r="AF94" s="19">
        <v>1.7881556439417854</v>
      </c>
      <c r="AG94" s="19">
        <v>3.1555687834266801</v>
      </c>
      <c r="AH94" s="19">
        <v>0.157778439171334</v>
      </c>
      <c r="AI94" s="19">
        <v>2.7874190920269006</v>
      </c>
      <c r="AJ94" s="19">
        <v>13.095610451220722</v>
      </c>
      <c r="AK94" s="19">
        <v>0.99926344808511525</v>
      </c>
      <c r="AL94" s="19">
        <v>12.56968232064961</v>
      </c>
      <c r="AM94" s="19">
        <v>0.52592813057111332</v>
      </c>
      <c r="AN94" s="19">
        <v>0</v>
      </c>
      <c r="AO94" s="19">
        <v>0</v>
      </c>
      <c r="AP94" s="19">
        <v>0</v>
      </c>
      <c r="AQ94" s="19">
        <v>1420.5844734856341</v>
      </c>
      <c r="AR94" s="19">
        <v>26.664556219955447</v>
      </c>
      <c r="AS94" s="19">
        <v>25.402328706584772</v>
      </c>
      <c r="AT94" s="19">
        <v>0.94667063502800408</v>
      </c>
      <c r="AU94" s="19">
        <v>0.26296406528555666</v>
      </c>
      <c r="AV94" s="19">
        <v>0.10518562611422266</v>
      </c>
      <c r="AW94" s="19">
        <v>12.148939816192719</v>
      </c>
      <c r="AX94" s="19">
        <v>10.30819135919382</v>
      </c>
      <c r="AY94" s="19">
        <v>0</v>
      </c>
      <c r="AZ94" s="19">
        <v>0.5785209436282247</v>
      </c>
      <c r="BA94" s="19">
        <v>12.096347003135607</v>
      </c>
      <c r="BB94" s="19">
        <v>0.10518562611422266</v>
      </c>
      <c r="BC94" s="19">
        <v>36.657190700806595</v>
      </c>
      <c r="BD94" s="19">
        <v>18.407484569988966</v>
      </c>
      <c r="BE94" s="19">
        <v>25.086771828242107</v>
      </c>
      <c r="BF94" s="19">
        <v>2.3666765875700104</v>
      </c>
      <c r="BG94" s="19">
        <v>8.2570716499664787</v>
      </c>
      <c r="BH94" s="19">
        <v>0</v>
      </c>
      <c r="BI94" s="19">
        <v>8.2044788369093684</v>
      </c>
      <c r="BJ94" s="19">
        <v>90.249267206003054</v>
      </c>
      <c r="BK94" s="19">
        <v>0</v>
      </c>
      <c r="BL94" s="19">
        <v>165.93032519518627</v>
      </c>
      <c r="BM94" s="19">
        <v>43.862406089630852</v>
      </c>
      <c r="BN94" s="19">
        <v>15.672658291019179</v>
      </c>
      <c r="BO94" s="19">
        <v>65.267681003875168</v>
      </c>
      <c r="BP94" s="19">
        <v>0</v>
      </c>
      <c r="BQ94" s="19">
        <v>0.36814969139977932</v>
      </c>
      <c r="BR94" s="19">
        <v>14.831173282105397</v>
      </c>
      <c r="BS94" s="19">
        <v>0</v>
      </c>
      <c r="BT94" s="19">
        <v>2070.2109003670735</v>
      </c>
      <c r="BU94" s="19">
        <v>0</v>
      </c>
      <c r="BV94" s="19">
        <v>0</v>
      </c>
      <c r="BW94" s="19">
        <v>0</v>
      </c>
      <c r="BX94" s="19">
        <v>0</v>
      </c>
      <c r="BY94" s="19">
        <v>15423.789099632926</v>
      </c>
      <c r="BZ94" s="19">
        <v>0</v>
      </c>
      <c r="CA94" s="19">
        <v>15423.789099632926</v>
      </c>
      <c r="CB94" s="19">
        <v>17494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111.86959403280031</v>
      </c>
      <c r="I95" s="19">
        <v>40.973513923867593</v>
      </c>
      <c r="J95" s="19">
        <v>7.2539554388036676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3.9670068805957559</v>
      </c>
      <c r="AE95" s="19">
        <v>2.1535180208948392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198.91705929844434</v>
      </c>
      <c r="AQ95" s="19">
        <v>618.05967199681879</v>
      </c>
      <c r="AR95" s="19">
        <v>0</v>
      </c>
      <c r="AS95" s="19">
        <v>0</v>
      </c>
      <c r="AT95" s="19">
        <v>15.017954619398219</v>
      </c>
      <c r="AU95" s="19">
        <v>0</v>
      </c>
      <c r="AV95" s="19">
        <v>0</v>
      </c>
      <c r="AW95" s="19">
        <v>15.527998361189102</v>
      </c>
      <c r="AX95" s="19">
        <v>0</v>
      </c>
      <c r="AY95" s="19">
        <v>0</v>
      </c>
      <c r="AZ95" s="19">
        <v>0</v>
      </c>
      <c r="BA95" s="19">
        <v>0</v>
      </c>
      <c r="BB95" s="19">
        <v>55.25473869401231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412.34202947449597</v>
      </c>
      <c r="BM95" s="19">
        <v>0.28335763432826827</v>
      </c>
      <c r="BN95" s="19">
        <v>0</v>
      </c>
      <c r="BO95" s="19">
        <v>0</v>
      </c>
      <c r="BP95" s="19">
        <v>0</v>
      </c>
      <c r="BQ95" s="19">
        <v>0</v>
      </c>
      <c r="BR95" s="19">
        <v>5.6104811596997122</v>
      </c>
      <c r="BS95" s="19">
        <v>0</v>
      </c>
      <c r="BT95" s="19">
        <v>1487.230879535349</v>
      </c>
      <c r="BU95" s="19">
        <v>0</v>
      </c>
      <c r="BV95" s="19">
        <v>0</v>
      </c>
      <c r="BW95" s="19">
        <v>0</v>
      </c>
      <c r="BX95" s="19">
        <v>0</v>
      </c>
      <c r="BY95" s="19">
        <v>7918.7691204646508</v>
      </c>
      <c r="BZ95" s="19">
        <v>0</v>
      </c>
      <c r="CA95" s="19">
        <v>7918.7691204646508</v>
      </c>
      <c r="CB95" s="19">
        <v>9406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1.643256516184693</v>
      </c>
      <c r="E96" s="19">
        <v>4.070794551457535</v>
      </c>
      <c r="F96" s="19">
        <v>0.18673369502098783</v>
      </c>
      <c r="G96" s="19">
        <v>0.11204021701259272</v>
      </c>
      <c r="H96" s="19">
        <v>6.3862923697177845</v>
      </c>
      <c r="I96" s="19">
        <v>0.2987739120335805</v>
      </c>
      <c r="J96" s="19">
        <v>4.070794551457535</v>
      </c>
      <c r="K96" s="19">
        <v>0</v>
      </c>
      <c r="L96" s="19">
        <v>0.22408043402518543</v>
      </c>
      <c r="M96" s="19">
        <v>3.7346739004197563E-2</v>
      </c>
      <c r="N96" s="19">
        <v>0</v>
      </c>
      <c r="O96" s="19">
        <v>0</v>
      </c>
      <c r="P96" s="19">
        <v>0.85897499709654412</v>
      </c>
      <c r="Q96" s="19">
        <v>0</v>
      </c>
      <c r="R96" s="19">
        <v>0</v>
      </c>
      <c r="S96" s="19">
        <v>0</v>
      </c>
      <c r="T96" s="19">
        <v>0.2987739120335805</v>
      </c>
      <c r="U96" s="19">
        <v>0.67224130207555621</v>
      </c>
      <c r="V96" s="19">
        <v>0.48550760705456841</v>
      </c>
      <c r="W96" s="19">
        <v>0</v>
      </c>
      <c r="X96" s="19">
        <v>0</v>
      </c>
      <c r="Y96" s="19">
        <v>7.4693478008395126E-2</v>
      </c>
      <c r="Z96" s="19">
        <v>0</v>
      </c>
      <c r="AA96" s="19">
        <v>0</v>
      </c>
      <c r="AB96" s="19">
        <v>0</v>
      </c>
      <c r="AC96" s="19">
        <v>0.74693478008395131</v>
      </c>
      <c r="AD96" s="19">
        <v>0.52285434605876602</v>
      </c>
      <c r="AE96" s="19">
        <v>42.425895508768434</v>
      </c>
      <c r="AF96" s="19">
        <v>0.70958804107975371</v>
      </c>
      <c r="AG96" s="19">
        <v>0</v>
      </c>
      <c r="AH96" s="19">
        <v>0.2987739120335805</v>
      </c>
      <c r="AI96" s="19">
        <v>0.85897499709654412</v>
      </c>
      <c r="AJ96" s="19">
        <v>0</v>
      </c>
      <c r="AK96" s="19">
        <v>0.2987739120335805</v>
      </c>
      <c r="AL96" s="19">
        <v>0</v>
      </c>
      <c r="AM96" s="19">
        <v>0.11204021701259272</v>
      </c>
      <c r="AN96" s="19">
        <v>0</v>
      </c>
      <c r="AO96" s="19">
        <v>0</v>
      </c>
      <c r="AP96" s="19">
        <v>0</v>
      </c>
      <c r="AQ96" s="19">
        <v>886.68627743765865</v>
      </c>
      <c r="AR96" s="19">
        <v>0.56020108506296351</v>
      </c>
      <c r="AS96" s="19">
        <v>1.2697891261427172</v>
      </c>
      <c r="AT96" s="19">
        <v>0.2987739120335805</v>
      </c>
      <c r="AU96" s="19">
        <v>0</v>
      </c>
      <c r="AV96" s="19">
        <v>0</v>
      </c>
      <c r="AW96" s="19">
        <v>20.652746669321257</v>
      </c>
      <c r="AX96" s="19">
        <v>1.2697891261427172</v>
      </c>
      <c r="AY96" s="19">
        <v>11.689529308313839</v>
      </c>
      <c r="AZ96" s="19">
        <v>0</v>
      </c>
      <c r="BA96" s="19">
        <v>0</v>
      </c>
      <c r="BB96" s="19">
        <v>137.66007996947224</v>
      </c>
      <c r="BC96" s="19">
        <v>0</v>
      </c>
      <c r="BD96" s="19">
        <v>37.160005309176576</v>
      </c>
      <c r="BE96" s="19">
        <v>40.035704212499788</v>
      </c>
      <c r="BF96" s="19">
        <v>5.7887445456506228</v>
      </c>
      <c r="BG96" s="19">
        <v>22.557430358535331</v>
      </c>
      <c r="BH96" s="19">
        <v>0.11204021701259272</v>
      </c>
      <c r="BI96" s="19">
        <v>7.4693478008395126E-2</v>
      </c>
      <c r="BJ96" s="19">
        <v>26.553531431984471</v>
      </c>
      <c r="BK96" s="19">
        <v>0.26142717302938301</v>
      </c>
      <c r="BL96" s="19">
        <v>51.650540042805233</v>
      </c>
      <c r="BM96" s="19">
        <v>7.6934282348646992</v>
      </c>
      <c r="BN96" s="19">
        <v>0</v>
      </c>
      <c r="BO96" s="19">
        <v>51.762580259817824</v>
      </c>
      <c r="BP96" s="19">
        <v>0</v>
      </c>
      <c r="BQ96" s="19">
        <v>2.6889652083022249</v>
      </c>
      <c r="BR96" s="19">
        <v>0.33612065103777811</v>
      </c>
      <c r="BS96" s="19">
        <v>0</v>
      </c>
      <c r="BT96" s="19">
        <v>1372.1565377532229</v>
      </c>
      <c r="BU96" s="19">
        <v>0</v>
      </c>
      <c r="BV96" s="19">
        <v>0</v>
      </c>
      <c r="BW96" s="19">
        <v>0</v>
      </c>
      <c r="BX96" s="19">
        <v>0</v>
      </c>
      <c r="BY96" s="19">
        <v>3129.8434622467771</v>
      </c>
      <c r="BZ96" s="19">
        <v>0</v>
      </c>
      <c r="CA96" s="19">
        <v>3129.8434622467771</v>
      </c>
      <c r="CB96" s="19">
        <v>4502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3.6308886080905518</v>
      </c>
      <c r="E97" s="19">
        <v>0.81916389328872197</v>
      </c>
      <c r="F97" s="19">
        <v>0.55348911708697435</v>
      </c>
      <c r="G97" s="19">
        <v>1.2619551869583014</v>
      </c>
      <c r="H97" s="19">
        <v>0.68632650518784821</v>
      </c>
      <c r="I97" s="19">
        <v>10.78196800085426</v>
      </c>
      <c r="J97" s="19">
        <v>1.3947925750591752</v>
      </c>
      <c r="K97" s="19">
        <v>0.11069782341739487</v>
      </c>
      <c r="L97" s="19">
        <v>6.6418694050436919E-2</v>
      </c>
      <c r="M97" s="19">
        <v>0.24353521151826871</v>
      </c>
      <c r="N97" s="19">
        <v>0.50920998772001635</v>
      </c>
      <c r="O97" s="19">
        <v>0</v>
      </c>
      <c r="P97" s="19">
        <v>8.8558258733915901E-2</v>
      </c>
      <c r="Q97" s="19">
        <v>0</v>
      </c>
      <c r="R97" s="19">
        <v>6.6418694050436919E-2</v>
      </c>
      <c r="S97" s="19">
        <v>0</v>
      </c>
      <c r="T97" s="19">
        <v>0</v>
      </c>
      <c r="U97" s="19">
        <v>0</v>
      </c>
      <c r="V97" s="19">
        <v>0</v>
      </c>
      <c r="W97" s="19">
        <v>6.6418694050436919E-2</v>
      </c>
      <c r="X97" s="19">
        <v>0</v>
      </c>
      <c r="Y97" s="19">
        <v>0.15497695278435281</v>
      </c>
      <c r="Z97" s="19">
        <v>0</v>
      </c>
      <c r="AA97" s="19">
        <v>0.68632650518784821</v>
      </c>
      <c r="AB97" s="19">
        <v>3.6530281727740306</v>
      </c>
      <c r="AC97" s="19">
        <v>5.3577746534019113</v>
      </c>
      <c r="AD97" s="19">
        <v>6.6418694050436919E-2</v>
      </c>
      <c r="AE97" s="19">
        <v>0.86344302265567985</v>
      </c>
      <c r="AF97" s="19">
        <v>2.2139564683478975E-2</v>
      </c>
      <c r="AG97" s="19">
        <v>5.9776824645393232</v>
      </c>
      <c r="AH97" s="19">
        <v>0.57562868177045323</v>
      </c>
      <c r="AI97" s="19">
        <v>46.006015412269306</v>
      </c>
      <c r="AJ97" s="19">
        <v>7.1732189574471867</v>
      </c>
      <c r="AK97" s="19">
        <v>4.4279129366957951E-2</v>
      </c>
      <c r="AL97" s="19">
        <v>0</v>
      </c>
      <c r="AM97" s="19">
        <v>0.64204737582089022</v>
      </c>
      <c r="AN97" s="19">
        <v>0.90772215202263795</v>
      </c>
      <c r="AO97" s="19">
        <v>4.937122924415811</v>
      </c>
      <c r="AP97" s="19">
        <v>11.578992329459503</v>
      </c>
      <c r="AQ97" s="19">
        <v>11.202619729840359</v>
      </c>
      <c r="AR97" s="19">
        <v>28.670736265105269</v>
      </c>
      <c r="AS97" s="19">
        <v>51.031696595419028</v>
      </c>
      <c r="AT97" s="19">
        <v>101.19995016818238</v>
      </c>
      <c r="AU97" s="19">
        <v>0</v>
      </c>
      <c r="AV97" s="19">
        <v>0</v>
      </c>
      <c r="AW97" s="19">
        <v>5.9776824645393232</v>
      </c>
      <c r="AX97" s="19">
        <v>0</v>
      </c>
      <c r="AY97" s="19">
        <v>1.6604673512609229</v>
      </c>
      <c r="AZ97" s="19">
        <v>0.13283738810087384</v>
      </c>
      <c r="BA97" s="19">
        <v>0.95200128138959583</v>
      </c>
      <c r="BB97" s="19">
        <v>0.50920998772001635</v>
      </c>
      <c r="BC97" s="19">
        <v>4.4279129366957951E-2</v>
      </c>
      <c r="BD97" s="19">
        <v>2.1475377742974606</v>
      </c>
      <c r="BE97" s="19">
        <v>0.37637259961914254</v>
      </c>
      <c r="BF97" s="19">
        <v>0</v>
      </c>
      <c r="BG97" s="19">
        <v>1.9925608215131074</v>
      </c>
      <c r="BH97" s="19">
        <v>0.33209347025218455</v>
      </c>
      <c r="BI97" s="19">
        <v>13.7929487978074</v>
      </c>
      <c r="BJ97" s="19">
        <v>1.1955364929078645</v>
      </c>
      <c r="BK97" s="19">
        <v>2.4574916798661661</v>
      </c>
      <c r="BL97" s="19">
        <v>30.951111427503605</v>
      </c>
      <c r="BM97" s="19">
        <v>5.2470768299845165</v>
      </c>
      <c r="BN97" s="19">
        <v>0</v>
      </c>
      <c r="BO97" s="19">
        <v>15.51983484311876</v>
      </c>
      <c r="BP97" s="19">
        <v>9.2986171670611686</v>
      </c>
      <c r="BQ97" s="19">
        <v>0.81916389328872197</v>
      </c>
      <c r="BR97" s="19">
        <v>0.50920998772001635</v>
      </c>
      <c r="BS97" s="19">
        <v>0</v>
      </c>
      <c r="BT97" s="19">
        <v>394.9476943885814</v>
      </c>
      <c r="BU97" s="19">
        <v>0</v>
      </c>
      <c r="BV97" s="19">
        <v>0</v>
      </c>
      <c r="BW97" s="19">
        <v>0</v>
      </c>
      <c r="BX97" s="19">
        <v>849.05230561141866</v>
      </c>
      <c r="BY97" s="19">
        <v>0</v>
      </c>
      <c r="BZ97" s="19">
        <v>0</v>
      </c>
      <c r="CA97" s="19">
        <v>849.05230561141866</v>
      </c>
      <c r="CB97" s="19">
        <v>1244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6.5761000240442416E-2</v>
      </c>
      <c r="E98" s="19">
        <v>3.2880500120221208E-2</v>
      </c>
      <c r="F98" s="19">
        <v>0</v>
      </c>
      <c r="G98" s="19">
        <v>0.46032700168309693</v>
      </c>
      <c r="H98" s="19">
        <v>0.4438867516229863</v>
      </c>
      <c r="I98" s="19">
        <v>0.73981125270497716</v>
      </c>
      <c r="J98" s="19">
        <v>0.54252825198364985</v>
      </c>
      <c r="K98" s="19">
        <v>70.972559509497472</v>
      </c>
      <c r="L98" s="19">
        <v>5.2937605193556143</v>
      </c>
      <c r="M98" s="19">
        <v>52.263554941091606</v>
      </c>
      <c r="N98" s="19">
        <v>2.2194337581149317</v>
      </c>
      <c r="O98" s="19">
        <v>3.2387292618417889</v>
      </c>
      <c r="P98" s="19">
        <v>8.3187665304159655</v>
      </c>
      <c r="Q98" s="19">
        <v>10.423118538110122</v>
      </c>
      <c r="R98" s="19">
        <v>12.313747295022841</v>
      </c>
      <c r="S98" s="19">
        <v>3.1400877614811256</v>
      </c>
      <c r="T98" s="19">
        <v>21.355884828083674</v>
      </c>
      <c r="U98" s="19">
        <v>1.0521760038470787</v>
      </c>
      <c r="V98" s="19">
        <v>4.3402260158691988</v>
      </c>
      <c r="W98" s="19">
        <v>3.3866915123827845</v>
      </c>
      <c r="X98" s="19">
        <v>10.669722289011782</v>
      </c>
      <c r="Y98" s="19">
        <v>14.43453955277711</v>
      </c>
      <c r="Z98" s="19">
        <v>1.035735753786968</v>
      </c>
      <c r="AA98" s="19">
        <v>15.78264005770618</v>
      </c>
      <c r="AB98" s="19">
        <v>20.254388074056262</v>
      </c>
      <c r="AC98" s="19">
        <v>14.566061553257994</v>
      </c>
      <c r="AD98" s="19">
        <v>17.163621062755471</v>
      </c>
      <c r="AE98" s="19">
        <v>6.461018273623468</v>
      </c>
      <c r="AF98" s="19">
        <v>19.218652320269296</v>
      </c>
      <c r="AG98" s="19">
        <v>10.801244289492667</v>
      </c>
      <c r="AH98" s="19">
        <v>13.62896729983169</v>
      </c>
      <c r="AI98" s="19">
        <v>36.595996633806209</v>
      </c>
      <c r="AJ98" s="19">
        <v>1.7262262563116133</v>
      </c>
      <c r="AK98" s="19">
        <v>0.46032700168309693</v>
      </c>
      <c r="AL98" s="19">
        <v>2.2358740081750423</v>
      </c>
      <c r="AM98" s="19">
        <v>8.5818105313777355</v>
      </c>
      <c r="AN98" s="19">
        <v>0.11508175042077423</v>
      </c>
      <c r="AO98" s="19">
        <v>0</v>
      </c>
      <c r="AP98" s="19">
        <v>0.11508175042077423</v>
      </c>
      <c r="AQ98" s="19">
        <v>1.6440250060110604E-2</v>
      </c>
      <c r="AR98" s="19">
        <v>0</v>
      </c>
      <c r="AS98" s="19">
        <v>62.883956479923057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7.940640779033421</v>
      </c>
      <c r="BA98" s="19">
        <v>7.759798028372205</v>
      </c>
      <c r="BB98" s="19">
        <v>56.39005770617937</v>
      </c>
      <c r="BC98" s="19">
        <v>3.8470185140658812</v>
      </c>
      <c r="BD98" s="19">
        <v>0.4767672517432075</v>
      </c>
      <c r="BE98" s="19">
        <v>0</v>
      </c>
      <c r="BF98" s="19">
        <v>4.6032700168309688</v>
      </c>
      <c r="BG98" s="19">
        <v>0.67405025246453476</v>
      </c>
      <c r="BH98" s="19">
        <v>2.2523142582351525</v>
      </c>
      <c r="BI98" s="19">
        <v>0</v>
      </c>
      <c r="BJ98" s="19">
        <v>4.685471267131522</v>
      </c>
      <c r="BK98" s="19">
        <v>0.5096477518634287</v>
      </c>
      <c r="BL98" s="19">
        <v>0</v>
      </c>
      <c r="BM98" s="19">
        <v>0</v>
      </c>
      <c r="BN98" s="19">
        <v>0.13152200048088483</v>
      </c>
      <c r="BO98" s="19">
        <v>0</v>
      </c>
      <c r="BP98" s="19">
        <v>0</v>
      </c>
      <c r="BQ98" s="19">
        <v>0.19728300072132723</v>
      </c>
      <c r="BR98" s="19">
        <v>0.18084275066121666</v>
      </c>
      <c r="BS98" s="19">
        <v>0</v>
      </c>
      <c r="BT98" s="19">
        <v>547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547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108.6029236995853</v>
      </c>
      <c r="E99" s="19">
        <v>18.96362412426139</v>
      </c>
      <c r="F99" s="19">
        <v>14.470235275540819</v>
      </c>
      <c r="G99" s="19">
        <v>24.21860430327358</v>
      </c>
      <c r="H99" s="19">
        <v>141.54174873469793</v>
      </c>
      <c r="I99" s="19">
        <v>74.064756870860251</v>
      </c>
      <c r="J99" s="19">
        <v>16.450372734299034</v>
      </c>
      <c r="K99" s="19">
        <v>218.88134832581216</v>
      </c>
      <c r="L99" s="19">
        <v>60.165715093038138</v>
      </c>
      <c r="M99" s="19">
        <v>317.88822126372304</v>
      </c>
      <c r="N99" s="19">
        <v>71.475346347868722</v>
      </c>
      <c r="O99" s="19">
        <v>5.1407414794684492</v>
      </c>
      <c r="P99" s="19">
        <v>26.655696560206771</v>
      </c>
      <c r="Q99" s="19">
        <v>15.574542704463669</v>
      </c>
      <c r="R99" s="19">
        <v>23.685490372069442</v>
      </c>
      <c r="S99" s="19">
        <v>12.985132181472155</v>
      </c>
      <c r="T99" s="19">
        <v>65.763411370681567</v>
      </c>
      <c r="U99" s="19">
        <v>8.910618564411978</v>
      </c>
      <c r="V99" s="19">
        <v>96.760178513550571</v>
      </c>
      <c r="W99" s="19">
        <v>14.889110507201211</v>
      </c>
      <c r="X99" s="19">
        <v>129.31820788351743</v>
      </c>
      <c r="Y99" s="19">
        <v>46.190514182186874</v>
      </c>
      <c r="Z99" s="19">
        <v>34.652405528268801</v>
      </c>
      <c r="AA99" s="19">
        <v>63.364398680262951</v>
      </c>
      <c r="AB99" s="19">
        <v>66.525002700973175</v>
      </c>
      <c r="AC99" s="19">
        <v>71.703823746956218</v>
      </c>
      <c r="AD99" s="19">
        <v>110.84961812394558</v>
      </c>
      <c r="AE99" s="19">
        <v>14.20367830993875</v>
      </c>
      <c r="AF99" s="19">
        <v>60.813067723786013</v>
      </c>
      <c r="AG99" s="19">
        <v>36.975259085658251</v>
      </c>
      <c r="AH99" s="19">
        <v>35.261678592502101</v>
      </c>
      <c r="AI99" s="19">
        <v>45.657400250982739</v>
      </c>
      <c r="AJ99" s="19">
        <v>131.48874317484854</v>
      </c>
      <c r="AK99" s="19">
        <v>40.592817904543452</v>
      </c>
      <c r="AL99" s="19">
        <v>18.735146725173902</v>
      </c>
      <c r="AM99" s="19">
        <v>38.308043913668584</v>
      </c>
      <c r="AN99" s="19">
        <v>1.180466561952014</v>
      </c>
      <c r="AO99" s="19">
        <v>94.208847557073653</v>
      </c>
      <c r="AP99" s="19">
        <v>8.3775046332078418</v>
      </c>
      <c r="AQ99" s="19">
        <v>65.116058739933678</v>
      </c>
      <c r="AR99" s="19">
        <v>36.861020386114504</v>
      </c>
      <c r="AS99" s="19">
        <v>908.57845703790497</v>
      </c>
      <c r="AT99" s="19">
        <v>872.47902798208213</v>
      </c>
      <c r="AU99" s="19">
        <v>3.3510018532831367</v>
      </c>
      <c r="AV99" s="19">
        <v>1.8278191926998928</v>
      </c>
      <c r="AW99" s="19">
        <v>115.19068870660783</v>
      </c>
      <c r="AX99" s="19">
        <v>0.57119349771871653</v>
      </c>
      <c r="AY99" s="19">
        <v>21.13415941559251</v>
      </c>
      <c r="AZ99" s="19">
        <v>13.86096221130752</v>
      </c>
      <c r="BA99" s="19">
        <v>3.3890814197977179</v>
      </c>
      <c r="BB99" s="19">
        <v>6.5496854405079494</v>
      </c>
      <c r="BC99" s="19">
        <v>3.7698770849435288</v>
      </c>
      <c r="BD99" s="19">
        <v>14.317917009482494</v>
      </c>
      <c r="BE99" s="19">
        <v>0.38079566514581098</v>
      </c>
      <c r="BF99" s="19">
        <v>13.518246112676291</v>
      </c>
      <c r="BG99" s="19">
        <v>9.7483690277327604</v>
      </c>
      <c r="BH99" s="19">
        <v>1.7135804931561494</v>
      </c>
      <c r="BI99" s="19">
        <v>10.243403392422316</v>
      </c>
      <c r="BJ99" s="19">
        <v>3.6937179519143668</v>
      </c>
      <c r="BK99" s="19">
        <v>1.7516600596707306</v>
      </c>
      <c r="BL99" s="19">
        <v>26.198741762031798</v>
      </c>
      <c r="BM99" s="19">
        <v>3.1606040207102311</v>
      </c>
      <c r="BN99" s="19">
        <v>7.615913302916219E-2</v>
      </c>
      <c r="BO99" s="19">
        <v>8.910618564411978</v>
      </c>
      <c r="BP99" s="19">
        <v>0</v>
      </c>
      <c r="BQ99" s="19">
        <v>2.0182170252727984</v>
      </c>
      <c r="BR99" s="19">
        <v>3.1225244541956498</v>
      </c>
      <c r="BS99" s="19">
        <v>0</v>
      </c>
      <c r="BT99" s="19">
        <v>4537.02803194628</v>
      </c>
      <c r="BU99" s="19">
        <v>0</v>
      </c>
      <c r="BV99" s="19">
        <v>0</v>
      </c>
      <c r="BW99" s="19">
        <v>0</v>
      </c>
      <c r="BX99" s="19">
        <v>44.971968053720275</v>
      </c>
      <c r="BY99" s="19">
        <v>0</v>
      </c>
      <c r="BZ99" s="19">
        <v>0</v>
      </c>
      <c r="CA99" s="19">
        <v>44.971968053720275</v>
      </c>
      <c r="CB99" s="19">
        <v>4582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5.1745917693279402E-2</v>
      </c>
      <c r="E100" s="19">
        <v>2.069836707731176E-2</v>
      </c>
      <c r="F100" s="19">
        <v>0.28977713908236469</v>
      </c>
      <c r="G100" s="19">
        <v>0.13453938600252646</v>
      </c>
      <c r="H100" s="19">
        <v>2.5769467011253142</v>
      </c>
      <c r="I100" s="19">
        <v>2.1733285431177349</v>
      </c>
      <c r="J100" s="19">
        <v>0.9003789678630616</v>
      </c>
      <c r="K100" s="19">
        <v>0.54850672754876162</v>
      </c>
      <c r="L100" s="19">
        <v>0.43466570862354698</v>
      </c>
      <c r="M100" s="19">
        <v>1.0659659044815557</v>
      </c>
      <c r="N100" s="19">
        <v>0.13453938600252646</v>
      </c>
      <c r="O100" s="19">
        <v>0</v>
      </c>
      <c r="P100" s="19">
        <v>2.069836707731176E-2</v>
      </c>
      <c r="Q100" s="19">
        <v>1.221203657561394</v>
      </c>
      <c r="R100" s="19">
        <v>6.2095101231935283E-2</v>
      </c>
      <c r="S100" s="19">
        <v>4.512244022853964</v>
      </c>
      <c r="T100" s="19">
        <v>1.034918353865588E-2</v>
      </c>
      <c r="U100" s="19">
        <v>0</v>
      </c>
      <c r="V100" s="19">
        <v>0</v>
      </c>
      <c r="W100" s="19">
        <v>0.33117387323698816</v>
      </c>
      <c r="X100" s="19">
        <v>1.5316791637210705</v>
      </c>
      <c r="Y100" s="19">
        <v>1.1694577398681145</v>
      </c>
      <c r="Z100" s="19">
        <v>0.11384101892521468</v>
      </c>
      <c r="AA100" s="19">
        <v>0.81758549955381465</v>
      </c>
      <c r="AB100" s="19">
        <v>1.552377530798382</v>
      </c>
      <c r="AC100" s="19">
        <v>2.5665975175866582</v>
      </c>
      <c r="AD100" s="19">
        <v>0.61060182878069702</v>
      </c>
      <c r="AE100" s="19">
        <v>0.12419020246387057</v>
      </c>
      <c r="AF100" s="19">
        <v>3.1875485299060111</v>
      </c>
      <c r="AG100" s="19">
        <v>3.1047550615967642E-2</v>
      </c>
      <c r="AH100" s="19">
        <v>0.49676080985548227</v>
      </c>
      <c r="AI100" s="19">
        <v>4.9883064656321343</v>
      </c>
      <c r="AJ100" s="19">
        <v>0</v>
      </c>
      <c r="AK100" s="19">
        <v>2.6286926188185937</v>
      </c>
      <c r="AL100" s="19">
        <v>2.069836707731176E-2</v>
      </c>
      <c r="AM100" s="19">
        <v>9.3142651847902935E-2</v>
      </c>
      <c r="AN100" s="19">
        <v>0.45536407570085874</v>
      </c>
      <c r="AO100" s="19">
        <v>0</v>
      </c>
      <c r="AP100" s="19">
        <v>7.2444284770591172E-2</v>
      </c>
      <c r="AQ100" s="19">
        <v>0.82793468309247042</v>
      </c>
      <c r="AR100" s="19">
        <v>0</v>
      </c>
      <c r="AS100" s="19">
        <v>0.44501489216220286</v>
      </c>
      <c r="AT100" s="19">
        <v>1.2729495752546733</v>
      </c>
      <c r="AU100" s="19">
        <v>0</v>
      </c>
      <c r="AV100" s="19">
        <v>0</v>
      </c>
      <c r="AW100" s="19">
        <v>0.32082468969833228</v>
      </c>
      <c r="AX100" s="19">
        <v>0.15523775307983823</v>
      </c>
      <c r="AY100" s="19">
        <v>0.51745917693279408</v>
      </c>
      <c r="AZ100" s="19">
        <v>0</v>
      </c>
      <c r="BA100" s="19">
        <v>0.89002978432440571</v>
      </c>
      <c r="BB100" s="19">
        <v>0.15523775307983823</v>
      </c>
      <c r="BC100" s="19">
        <v>1.4488856954118234</v>
      </c>
      <c r="BD100" s="19">
        <v>2.256122011426982</v>
      </c>
      <c r="BE100" s="19">
        <v>0.23803122138908525</v>
      </c>
      <c r="BF100" s="19">
        <v>8.279346830924704E-2</v>
      </c>
      <c r="BG100" s="19">
        <v>7.4307137807549219</v>
      </c>
      <c r="BH100" s="19">
        <v>0.34152305677564404</v>
      </c>
      <c r="BI100" s="19">
        <v>0.18628530369580587</v>
      </c>
      <c r="BJ100" s="19">
        <v>2.0387891571152084</v>
      </c>
      <c r="BK100" s="19">
        <v>0.24838040492774113</v>
      </c>
      <c r="BL100" s="19">
        <v>18.773418939121768</v>
      </c>
      <c r="BM100" s="19">
        <v>17.376279161403225</v>
      </c>
      <c r="BN100" s="19">
        <v>7.9067762235330941</v>
      </c>
      <c r="BO100" s="19">
        <v>6.7269693001263224</v>
      </c>
      <c r="BP100" s="19">
        <v>0</v>
      </c>
      <c r="BQ100" s="19">
        <v>8.279346830924704E-2</v>
      </c>
      <c r="BR100" s="19">
        <v>19.808337292987353</v>
      </c>
      <c r="BS100" s="19">
        <v>0</v>
      </c>
      <c r="BT100" s="19">
        <v>124.47997960295294</v>
      </c>
      <c r="BU100" s="19">
        <v>0</v>
      </c>
      <c r="BV100" s="19">
        <v>0</v>
      </c>
      <c r="BW100" s="19">
        <v>0</v>
      </c>
      <c r="BX100" s="19">
        <v>768.52002039704712</v>
      </c>
      <c r="BY100" s="19">
        <v>0</v>
      </c>
      <c r="BZ100" s="19">
        <v>0</v>
      </c>
      <c r="CA100" s="19">
        <v>768.52002039704712</v>
      </c>
      <c r="CB100" s="19">
        <v>893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943.94047106574021</v>
      </c>
      <c r="I101" s="19">
        <v>0</v>
      </c>
      <c r="J101" s="19">
        <v>2.4911137076440562</v>
      </c>
      <c r="K101" s="19">
        <v>272.10626652727382</v>
      </c>
      <c r="L101" s="19">
        <v>24.527888813726094</v>
      </c>
      <c r="M101" s="19">
        <v>93.512576102330726</v>
      </c>
      <c r="N101" s="19">
        <v>0.38324826271447021</v>
      </c>
      <c r="O101" s="19">
        <v>0.19162413135723511</v>
      </c>
      <c r="P101" s="19">
        <v>2.2994895762868213</v>
      </c>
      <c r="Q101" s="19">
        <v>3.6408584957874668</v>
      </c>
      <c r="R101" s="19">
        <v>1.3413689195006457</v>
      </c>
      <c r="S101" s="19">
        <v>27.785499046799089</v>
      </c>
      <c r="T101" s="19">
        <v>249.11137076440565</v>
      </c>
      <c r="U101" s="19">
        <v>5.1738515466453476</v>
      </c>
      <c r="V101" s="19">
        <v>8.4314617797183438</v>
      </c>
      <c r="W101" s="19">
        <v>1.3413689195006457</v>
      </c>
      <c r="X101" s="19">
        <v>154.64067400528873</v>
      </c>
      <c r="Y101" s="19">
        <v>2.6827378390012915</v>
      </c>
      <c r="Z101" s="19">
        <v>8.8147100424328144</v>
      </c>
      <c r="AA101" s="19">
        <v>0.57487239407170532</v>
      </c>
      <c r="AB101" s="19">
        <v>9.9644548305762246</v>
      </c>
      <c r="AC101" s="19">
        <v>25.677633601869502</v>
      </c>
      <c r="AD101" s="19">
        <v>68.409814894532929</v>
      </c>
      <c r="AE101" s="19">
        <v>2.6827378390012915</v>
      </c>
      <c r="AF101" s="19">
        <v>7.6649652542894051</v>
      </c>
      <c r="AG101" s="19">
        <v>20.31215792386692</v>
      </c>
      <c r="AH101" s="19">
        <v>10.730951356005166</v>
      </c>
      <c r="AI101" s="19">
        <v>66.110325318246112</v>
      </c>
      <c r="AJ101" s="19">
        <v>52.313387860525175</v>
      </c>
      <c r="AK101" s="19">
        <v>20.31215792386692</v>
      </c>
      <c r="AL101" s="19">
        <v>36.025336695160199</v>
      </c>
      <c r="AM101" s="19">
        <v>0.19162413135723511</v>
      </c>
      <c r="AN101" s="19">
        <v>1.1497447881434106</v>
      </c>
      <c r="AO101" s="19">
        <v>0</v>
      </c>
      <c r="AP101" s="19">
        <v>0</v>
      </c>
      <c r="AQ101" s="19">
        <v>1.3413689195006457</v>
      </c>
      <c r="AR101" s="19">
        <v>0.57487239407170532</v>
      </c>
      <c r="AS101" s="19">
        <v>210.40329623024414</v>
      </c>
      <c r="AT101" s="19">
        <v>138.16099870856652</v>
      </c>
      <c r="AU101" s="19">
        <v>265.20779779841337</v>
      </c>
      <c r="AV101" s="19">
        <v>0</v>
      </c>
      <c r="AW101" s="19">
        <v>10.922575487362401</v>
      </c>
      <c r="AX101" s="19">
        <v>0</v>
      </c>
      <c r="AY101" s="19">
        <v>3.4492343644302319</v>
      </c>
      <c r="AZ101" s="19">
        <v>0</v>
      </c>
      <c r="BA101" s="19">
        <v>0.57487239407170532</v>
      </c>
      <c r="BB101" s="19">
        <v>0</v>
      </c>
      <c r="BC101" s="19">
        <v>3.0659861017157617</v>
      </c>
      <c r="BD101" s="19">
        <v>0</v>
      </c>
      <c r="BE101" s="19">
        <v>0</v>
      </c>
      <c r="BF101" s="19">
        <v>0.19162413135723511</v>
      </c>
      <c r="BG101" s="19">
        <v>0.57487239407170532</v>
      </c>
      <c r="BH101" s="19">
        <v>0</v>
      </c>
      <c r="BI101" s="19">
        <v>0</v>
      </c>
      <c r="BJ101" s="19">
        <v>55.570998093598178</v>
      </c>
      <c r="BK101" s="19">
        <v>0.19162413135723511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0.19162413135723511</v>
      </c>
      <c r="BR101" s="19">
        <v>0</v>
      </c>
      <c r="BS101" s="19">
        <v>0</v>
      </c>
      <c r="BT101" s="19">
        <v>2814.9584896377837</v>
      </c>
      <c r="BU101" s="19">
        <v>0</v>
      </c>
      <c r="BV101" s="19">
        <v>0</v>
      </c>
      <c r="BW101" s="19">
        <v>0</v>
      </c>
      <c r="BX101" s="19">
        <v>301.04151036221634</v>
      </c>
      <c r="BY101" s="19">
        <v>0</v>
      </c>
      <c r="BZ101" s="19">
        <v>0</v>
      </c>
      <c r="CA101" s="19">
        <v>301.04151036221634</v>
      </c>
      <c r="CB101" s="19">
        <v>3116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3.9404146582263773E-2</v>
      </c>
      <c r="E102" s="19">
        <v>0</v>
      </c>
      <c r="F102" s="19">
        <v>0.23642487949358268</v>
      </c>
      <c r="G102" s="19">
        <v>0.27582902607584647</v>
      </c>
      <c r="H102" s="19">
        <v>42.674690748591672</v>
      </c>
      <c r="I102" s="19">
        <v>0.31523317265811018</v>
      </c>
      <c r="J102" s="19">
        <v>1.0245078111388584</v>
      </c>
      <c r="K102" s="19">
        <v>8.4324873686044484</v>
      </c>
      <c r="L102" s="19">
        <v>0.354637319240374</v>
      </c>
      <c r="M102" s="19">
        <v>8.1172541959463373</v>
      </c>
      <c r="N102" s="19">
        <v>1.6549741564550788</v>
      </c>
      <c r="O102" s="19">
        <v>1.1821243974679134</v>
      </c>
      <c r="P102" s="19">
        <v>1.2609326906324407</v>
      </c>
      <c r="Q102" s="19">
        <v>1.3397409837969683</v>
      </c>
      <c r="R102" s="19">
        <v>1.77318659620187</v>
      </c>
      <c r="S102" s="19">
        <v>1.3397409837969683</v>
      </c>
      <c r="T102" s="19">
        <v>3.2311400197456299</v>
      </c>
      <c r="U102" s="19">
        <v>0.94569951797433072</v>
      </c>
      <c r="V102" s="19">
        <v>0.98510366455659448</v>
      </c>
      <c r="W102" s="19">
        <v>0.11821243974679134</v>
      </c>
      <c r="X102" s="19">
        <v>9.1023578605029325</v>
      </c>
      <c r="Y102" s="19">
        <v>9.1811661536674603</v>
      </c>
      <c r="Z102" s="19">
        <v>0.39404146582263777</v>
      </c>
      <c r="AA102" s="19">
        <v>4.2162436843022242</v>
      </c>
      <c r="AB102" s="19">
        <v>1.5761658632905511</v>
      </c>
      <c r="AC102" s="19">
        <v>4.6102851501248621</v>
      </c>
      <c r="AD102" s="19">
        <v>2.9553109936697832</v>
      </c>
      <c r="AE102" s="19">
        <v>0.47284975898716536</v>
      </c>
      <c r="AF102" s="19">
        <v>2.0096114756954528</v>
      </c>
      <c r="AG102" s="19">
        <v>10.284482257970847</v>
      </c>
      <c r="AH102" s="19">
        <v>5.9500261339218303</v>
      </c>
      <c r="AI102" s="19">
        <v>8.3142749288576567</v>
      </c>
      <c r="AJ102" s="19">
        <v>10.048057378477264</v>
      </c>
      <c r="AK102" s="19">
        <v>3.54637319240374</v>
      </c>
      <c r="AL102" s="19">
        <v>1.4973575701260238</v>
      </c>
      <c r="AM102" s="19">
        <v>1.418549276961496</v>
      </c>
      <c r="AN102" s="19">
        <v>1.77318659620187</v>
      </c>
      <c r="AO102" s="19">
        <v>15.919275219234567</v>
      </c>
      <c r="AP102" s="19">
        <v>1.77318659620187</v>
      </c>
      <c r="AQ102" s="19">
        <v>62.337359893141297</v>
      </c>
      <c r="AR102" s="19">
        <v>8.4718915151867122</v>
      </c>
      <c r="AS102" s="19">
        <v>95.909692781230035</v>
      </c>
      <c r="AT102" s="19">
        <v>7.9990417561995466</v>
      </c>
      <c r="AU102" s="19">
        <v>3.3493524594924211</v>
      </c>
      <c r="AV102" s="19">
        <v>0.354637319240374</v>
      </c>
      <c r="AW102" s="19">
        <v>21.829897206574135</v>
      </c>
      <c r="AX102" s="19">
        <v>2.2854405017712991</v>
      </c>
      <c r="AY102" s="19">
        <v>1.8125907427841339</v>
      </c>
      <c r="AZ102" s="19">
        <v>0.90629537139206695</v>
      </c>
      <c r="BA102" s="19">
        <v>6.068238573668622</v>
      </c>
      <c r="BB102" s="19">
        <v>7.9202334630350197</v>
      </c>
      <c r="BC102" s="19">
        <v>20.647772809106222</v>
      </c>
      <c r="BD102" s="19">
        <v>88.344096637435399</v>
      </c>
      <c r="BE102" s="19">
        <v>1.970207329113189</v>
      </c>
      <c r="BF102" s="19">
        <v>28.292177246065393</v>
      </c>
      <c r="BG102" s="19">
        <v>13.633834717463266</v>
      </c>
      <c r="BH102" s="19">
        <v>19.938498170625472</v>
      </c>
      <c r="BI102" s="19">
        <v>2.9947151402520475</v>
      </c>
      <c r="BJ102" s="19">
        <v>13.082176665311573</v>
      </c>
      <c r="BK102" s="19">
        <v>0.86689122480980307</v>
      </c>
      <c r="BL102" s="19">
        <v>40.152825367326791</v>
      </c>
      <c r="BM102" s="19">
        <v>12.530518613159881</v>
      </c>
      <c r="BN102" s="19">
        <v>63.519484290609213</v>
      </c>
      <c r="BO102" s="19">
        <v>14.06728032986817</v>
      </c>
      <c r="BP102" s="19">
        <v>0</v>
      </c>
      <c r="BQ102" s="19">
        <v>3.3493524594924211</v>
      </c>
      <c r="BR102" s="19">
        <v>323.35042685405654</v>
      </c>
      <c r="BS102" s="19">
        <v>0</v>
      </c>
      <c r="BT102" s="19">
        <v>1036.3290551135374</v>
      </c>
      <c r="BU102" s="19">
        <v>0</v>
      </c>
      <c r="BV102" s="19">
        <v>0</v>
      </c>
      <c r="BW102" s="19">
        <v>0</v>
      </c>
      <c r="BX102" s="19">
        <v>320.67094488646262</v>
      </c>
      <c r="BY102" s="19">
        <v>0</v>
      </c>
      <c r="BZ102" s="19">
        <v>0</v>
      </c>
      <c r="CA102" s="19">
        <v>320.67094488646262</v>
      </c>
      <c r="CB102" s="19">
        <v>1357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38.042931291157572</v>
      </c>
      <c r="E103" s="19">
        <v>2.6257560923270882</v>
      </c>
      <c r="F103" s="19">
        <v>8.121524657662853</v>
      </c>
      <c r="G103" s="19">
        <v>1.5876664744303322</v>
      </c>
      <c r="H103" s="19">
        <v>128.90630490470889</v>
      </c>
      <c r="I103" s="19">
        <v>121.700741674602</v>
      </c>
      <c r="J103" s="19">
        <v>40.974007859336652</v>
      </c>
      <c r="K103" s="19">
        <v>123.89904910073631</v>
      </c>
      <c r="L103" s="19">
        <v>128.96736899987928</v>
      </c>
      <c r="M103" s="19">
        <v>177.39119647000442</v>
      </c>
      <c r="N103" s="19">
        <v>108.02238435643299</v>
      </c>
      <c r="O103" s="19">
        <v>1.7708587599415242</v>
      </c>
      <c r="P103" s="19">
        <v>5.9232172315285476</v>
      </c>
      <c r="Q103" s="19">
        <v>0.36638457102238436</v>
      </c>
      <c r="R103" s="19">
        <v>3.7249098053942413</v>
      </c>
      <c r="S103" s="19">
        <v>10.380896178967555</v>
      </c>
      <c r="T103" s="19">
        <v>46.225520043990826</v>
      </c>
      <c r="U103" s="19">
        <v>8.8542937997076212</v>
      </c>
      <c r="V103" s="19">
        <v>24.425638068158957</v>
      </c>
      <c r="W103" s="19">
        <v>24.181381687477369</v>
      </c>
      <c r="X103" s="19">
        <v>51.782352704496986</v>
      </c>
      <c r="Y103" s="19">
        <v>20.090087311060742</v>
      </c>
      <c r="Z103" s="19">
        <v>18.929869502823191</v>
      </c>
      <c r="AA103" s="19">
        <v>25.769048161907698</v>
      </c>
      <c r="AB103" s="19">
        <v>9.6481270369227872</v>
      </c>
      <c r="AC103" s="19">
        <v>12.273883129249876</v>
      </c>
      <c r="AD103" s="19">
        <v>128.7841767143681</v>
      </c>
      <c r="AE103" s="19">
        <v>6.3506658977213286</v>
      </c>
      <c r="AF103" s="19">
        <v>48.729147945977118</v>
      </c>
      <c r="AG103" s="19">
        <v>34.806534247126514</v>
      </c>
      <c r="AH103" s="19">
        <v>45.553814997116454</v>
      </c>
      <c r="AI103" s="19">
        <v>17.403267123563257</v>
      </c>
      <c r="AJ103" s="19">
        <v>215.37306366599159</v>
      </c>
      <c r="AK103" s="19">
        <v>34.623341961615324</v>
      </c>
      <c r="AL103" s="19">
        <v>17.891779884926436</v>
      </c>
      <c r="AM103" s="19">
        <v>10.014511607945172</v>
      </c>
      <c r="AN103" s="19">
        <v>7.5719478011292773</v>
      </c>
      <c r="AO103" s="19">
        <v>3.4195893295422537</v>
      </c>
      <c r="AP103" s="19">
        <v>0.48851276136317917</v>
      </c>
      <c r="AQ103" s="19">
        <v>18.319228551119217</v>
      </c>
      <c r="AR103" s="19">
        <v>17.525395313904053</v>
      </c>
      <c r="AS103" s="19">
        <v>455.84347044701656</v>
      </c>
      <c r="AT103" s="19">
        <v>388.30658118855706</v>
      </c>
      <c r="AU103" s="19">
        <v>186.48974665039364</v>
      </c>
      <c r="AV103" s="19">
        <v>216.10583280803638</v>
      </c>
      <c r="AW103" s="19">
        <v>149.24064859645122</v>
      </c>
      <c r="AX103" s="19">
        <v>0.12212819034079479</v>
      </c>
      <c r="AY103" s="19">
        <v>1.7097946647711268</v>
      </c>
      <c r="AZ103" s="19">
        <v>1.1602178082375505</v>
      </c>
      <c r="BA103" s="19">
        <v>2.3814997116454983</v>
      </c>
      <c r="BB103" s="19">
        <v>6.4117299928917264</v>
      </c>
      <c r="BC103" s="19">
        <v>0.79383323721516608</v>
      </c>
      <c r="BD103" s="19">
        <v>8.3657810383444424</v>
      </c>
      <c r="BE103" s="19">
        <v>6.1064095170397396E-2</v>
      </c>
      <c r="BF103" s="19">
        <v>2.9310765681790749</v>
      </c>
      <c r="BG103" s="19">
        <v>5.7400249460173551</v>
      </c>
      <c r="BH103" s="19">
        <v>10.503024369308353</v>
      </c>
      <c r="BI103" s="19">
        <v>1.4044741889191401</v>
      </c>
      <c r="BJ103" s="19">
        <v>7.0223709445956999</v>
      </c>
      <c r="BK103" s="19">
        <v>1.6487305696007295</v>
      </c>
      <c r="BL103" s="19">
        <v>105.09130778825391</v>
      </c>
      <c r="BM103" s="19">
        <v>6.167473612210137</v>
      </c>
      <c r="BN103" s="19">
        <v>0</v>
      </c>
      <c r="BO103" s="19">
        <v>7.7551400866404689</v>
      </c>
      <c r="BP103" s="19">
        <v>0</v>
      </c>
      <c r="BQ103" s="19">
        <v>0.12212819034079479</v>
      </c>
      <c r="BR103" s="19">
        <v>60.758774694545401</v>
      </c>
      <c r="BS103" s="19">
        <v>0</v>
      </c>
      <c r="BT103" s="19">
        <v>3377.5772320650208</v>
      </c>
      <c r="BU103" s="19">
        <v>0</v>
      </c>
      <c r="BV103" s="19">
        <v>0</v>
      </c>
      <c r="BW103" s="19">
        <v>0</v>
      </c>
      <c r="BX103" s="19">
        <v>1175.4227679349794</v>
      </c>
      <c r="BY103" s="19">
        <v>0</v>
      </c>
      <c r="BZ103" s="19">
        <v>0</v>
      </c>
      <c r="CA103" s="19">
        <v>1175.4227679349794</v>
      </c>
      <c r="CB103" s="19">
        <v>4553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6.8584070796460186E-2</v>
      </c>
      <c r="E104" s="19">
        <v>0</v>
      </c>
      <c r="F104" s="19">
        <v>6.8584070796460186E-2</v>
      </c>
      <c r="G104" s="19">
        <v>0.27433628318584075</v>
      </c>
      <c r="H104" s="19">
        <v>1.165929203539823</v>
      </c>
      <c r="I104" s="19">
        <v>0</v>
      </c>
      <c r="J104" s="19">
        <v>0.27433628318584075</v>
      </c>
      <c r="K104" s="19">
        <v>4.4579646017699117</v>
      </c>
      <c r="L104" s="19">
        <v>4.8008849557522124</v>
      </c>
      <c r="M104" s="19">
        <v>9.3274336283185839</v>
      </c>
      <c r="N104" s="19">
        <v>1.4402654867256637</v>
      </c>
      <c r="O104" s="19">
        <v>0.34292035398230086</v>
      </c>
      <c r="P104" s="19">
        <v>4.7323008849557526</v>
      </c>
      <c r="Q104" s="19">
        <v>6.9955752212389379</v>
      </c>
      <c r="R104" s="19">
        <v>6.1039823008849563</v>
      </c>
      <c r="S104" s="19">
        <v>1.097345132743363</v>
      </c>
      <c r="T104" s="19">
        <v>8.504424778761063</v>
      </c>
      <c r="U104" s="19">
        <v>3.4292035398230092</v>
      </c>
      <c r="V104" s="19">
        <v>1.5088495575221239</v>
      </c>
      <c r="W104" s="19">
        <v>0.75442477876106195</v>
      </c>
      <c r="X104" s="19">
        <v>2.7433628318584069</v>
      </c>
      <c r="Y104" s="19">
        <v>21.603982300884958</v>
      </c>
      <c r="Z104" s="19">
        <v>0.82300884955752218</v>
      </c>
      <c r="AA104" s="19">
        <v>5.8296460176991145</v>
      </c>
      <c r="AB104" s="19">
        <v>4.5951327433628313</v>
      </c>
      <c r="AC104" s="19">
        <v>6.9269911504424782</v>
      </c>
      <c r="AD104" s="19">
        <v>1.165929203539823</v>
      </c>
      <c r="AE104" s="19">
        <v>0.68584070796460173</v>
      </c>
      <c r="AF104" s="19">
        <v>6.0353982300884956</v>
      </c>
      <c r="AG104" s="19">
        <v>10.287610619469026</v>
      </c>
      <c r="AH104" s="19">
        <v>5.2809734513274336</v>
      </c>
      <c r="AI104" s="19">
        <v>4.3207964601769913</v>
      </c>
      <c r="AJ104" s="19">
        <v>11.179203539823009</v>
      </c>
      <c r="AK104" s="19">
        <v>8.7101769911504423</v>
      </c>
      <c r="AL104" s="19">
        <v>6.7898230088495568</v>
      </c>
      <c r="AM104" s="19">
        <v>8.4358407079646014</v>
      </c>
      <c r="AN104" s="19">
        <v>0.8915929203539823</v>
      </c>
      <c r="AO104" s="19">
        <v>27.022123893805308</v>
      </c>
      <c r="AP104" s="19">
        <v>0.82300884955752218</v>
      </c>
      <c r="AQ104" s="19">
        <v>23.455752212389381</v>
      </c>
      <c r="AR104" s="19">
        <v>28.736725663716815</v>
      </c>
      <c r="AS104" s="19">
        <v>202.39159292035399</v>
      </c>
      <c r="AT104" s="19">
        <v>9.053097345132743</v>
      </c>
      <c r="AU104" s="19">
        <v>0.61725663716814161</v>
      </c>
      <c r="AV104" s="19">
        <v>0.48008849557522121</v>
      </c>
      <c r="AW104" s="19">
        <v>71.533185840707958</v>
      </c>
      <c r="AX104" s="19">
        <v>2.949115044247788</v>
      </c>
      <c r="AY104" s="19">
        <v>11.31637168141593</v>
      </c>
      <c r="AZ104" s="19">
        <v>4.5265486725663715</v>
      </c>
      <c r="BA104" s="19">
        <v>2.4690265486725664</v>
      </c>
      <c r="BB104" s="19">
        <v>32.234513274336287</v>
      </c>
      <c r="BC104" s="19">
        <v>6.446902654867257</v>
      </c>
      <c r="BD104" s="19">
        <v>277.76548672566372</v>
      </c>
      <c r="BE104" s="19">
        <v>12.756637168141594</v>
      </c>
      <c r="BF104" s="19">
        <v>26.130530973451325</v>
      </c>
      <c r="BG104" s="19">
        <v>9.8761061946902657</v>
      </c>
      <c r="BH104" s="19">
        <v>4.0464601769911503</v>
      </c>
      <c r="BI104" s="19">
        <v>10.219026548672566</v>
      </c>
      <c r="BJ104" s="19">
        <v>35.046460176991154</v>
      </c>
      <c r="BK104" s="19">
        <v>2.1261061946902657</v>
      </c>
      <c r="BL104" s="19">
        <v>118.44469026548671</v>
      </c>
      <c r="BM104" s="19">
        <v>11.38495575221239</v>
      </c>
      <c r="BN104" s="19">
        <v>21.603982300884958</v>
      </c>
      <c r="BO104" s="19">
        <v>14.676991150442479</v>
      </c>
      <c r="BP104" s="19">
        <v>11.38495575221239</v>
      </c>
      <c r="BQ104" s="19">
        <v>3.2920353982300887</v>
      </c>
      <c r="BR104" s="19">
        <v>26.542035398230091</v>
      </c>
      <c r="BS104" s="19">
        <v>0</v>
      </c>
      <c r="BT104" s="19">
        <v>1171.0044247787609</v>
      </c>
      <c r="BU104" s="19">
        <v>0</v>
      </c>
      <c r="BV104" s="19">
        <v>0</v>
      </c>
      <c r="BW104" s="19">
        <v>0</v>
      </c>
      <c r="BX104" s="19">
        <v>130.99557522123894</v>
      </c>
      <c r="BY104" s="19">
        <v>0</v>
      </c>
      <c r="BZ104" s="19">
        <v>0</v>
      </c>
      <c r="CA104" s="19">
        <v>130.99557522123894</v>
      </c>
      <c r="CB104" s="19">
        <v>1302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0.34431469763193945</v>
      </c>
      <c r="E105" s="19">
        <v>8.6078674407984862E-2</v>
      </c>
      <c r="F105" s="19">
        <v>0.34431469763193945</v>
      </c>
      <c r="G105" s="19">
        <v>0.94686541848783357</v>
      </c>
      <c r="H105" s="19">
        <v>14.289059951725488</v>
      </c>
      <c r="I105" s="19">
        <v>4.5621697436231976</v>
      </c>
      <c r="J105" s="19">
        <v>1.4633374649357429</v>
      </c>
      <c r="K105" s="19">
        <v>20.400645834692416</v>
      </c>
      <c r="L105" s="19">
        <v>3.0988322786874547</v>
      </c>
      <c r="M105" s="19">
        <v>22.552612694892034</v>
      </c>
      <c r="N105" s="19">
        <v>4.2178550459912589</v>
      </c>
      <c r="O105" s="19">
        <v>3.0988322786874547</v>
      </c>
      <c r="P105" s="19">
        <v>2.5823602322395458</v>
      </c>
      <c r="Q105" s="19">
        <v>2.2380455346076067</v>
      </c>
      <c r="R105" s="19">
        <v>2.5823602322395458</v>
      </c>
      <c r="S105" s="19">
        <v>0.6886293952638789</v>
      </c>
      <c r="T105" s="19">
        <v>6.4559005805988656</v>
      </c>
      <c r="U105" s="19">
        <v>1.1190227673038033</v>
      </c>
      <c r="V105" s="19">
        <v>1.8076521625676822</v>
      </c>
      <c r="W105" s="19">
        <v>0.77470806967186367</v>
      </c>
      <c r="X105" s="19">
        <v>11.104148998630048</v>
      </c>
      <c r="Y105" s="19">
        <v>11.362385021854001</v>
      </c>
      <c r="Z105" s="19">
        <v>3.0988322786874547</v>
      </c>
      <c r="AA105" s="19">
        <v>15.322004044621305</v>
      </c>
      <c r="AB105" s="19">
        <v>8.6078674407984863</v>
      </c>
      <c r="AC105" s="19">
        <v>7.0584513014547596</v>
      </c>
      <c r="AD105" s="19">
        <v>13.342194533237654</v>
      </c>
      <c r="AE105" s="19">
        <v>2.2380455346076067</v>
      </c>
      <c r="AF105" s="19">
        <v>15.063768021397351</v>
      </c>
      <c r="AG105" s="19">
        <v>12.223171765933852</v>
      </c>
      <c r="AH105" s="19">
        <v>10.931991649814078</v>
      </c>
      <c r="AI105" s="19">
        <v>29.869300019570748</v>
      </c>
      <c r="AJ105" s="19">
        <v>13.600430556461609</v>
      </c>
      <c r="AK105" s="19">
        <v>8.5217887663905003</v>
      </c>
      <c r="AL105" s="19">
        <v>5.3368778132950609</v>
      </c>
      <c r="AM105" s="19">
        <v>9.2104181616543812</v>
      </c>
      <c r="AN105" s="19">
        <v>4.3039337203992432</v>
      </c>
      <c r="AO105" s="19">
        <v>14.891610672581381</v>
      </c>
      <c r="AP105" s="19">
        <v>1.2911801161197729</v>
      </c>
      <c r="AQ105" s="19">
        <v>129.97879835605715</v>
      </c>
      <c r="AR105" s="19">
        <v>34.345391088785959</v>
      </c>
      <c r="AS105" s="19">
        <v>201.07978341705262</v>
      </c>
      <c r="AT105" s="19">
        <v>16.182790788701155</v>
      </c>
      <c r="AU105" s="19">
        <v>0.51647204644790912</v>
      </c>
      <c r="AV105" s="19">
        <v>5.5951138365190163</v>
      </c>
      <c r="AW105" s="19">
        <v>14.461217300541458</v>
      </c>
      <c r="AX105" s="19">
        <v>0</v>
      </c>
      <c r="AY105" s="19">
        <v>2.4102028834235765</v>
      </c>
      <c r="AZ105" s="19">
        <v>9.1243394872463952</v>
      </c>
      <c r="BA105" s="19">
        <v>12.997879835605714</v>
      </c>
      <c r="BB105" s="19">
        <v>9.8990475569182603</v>
      </c>
      <c r="BC105" s="19">
        <v>34.517548437601931</v>
      </c>
      <c r="BD105" s="19">
        <v>80.311403222649886</v>
      </c>
      <c r="BE105" s="19">
        <v>4.3900123948072283</v>
      </c>
      <c r="BF105" s="19">
        <v>22.810848718115988</v>
      </c>
      <c r="BG105" s="19">
        <v>27.889490508187098</v>
      </c>
      <c r="BH105" s="19">
        <v>11.448463696261987</v>
      </c>
      <c r="BI105" s="19">
        <v>11.620621045077957</v>
      </c>
      <c r="BJ105" s="19">
        <v>12.911801161197731</v>
      </c>
      <c r="BK105" s="19">
        <v>3.5292256507273798</v>
      </c>
      <c r="BL105" s="19">
        <v>216.91825950812185</v>
      </c>
      <c r="BM105" s="19">
        <v>30.730086763650597</v>
      </c>
      <c r="BN105" s="19">
        <v>24.96281557831561</v>
      </c>
      <c r="BO105" s="19">
        <v>31.590873507730446</v>
      </c>
      <c r="BP105" s="19">
        <v>0</v>
      </c>
      <c r="BQ105" s="19">
        <v>12.309250440341836</v>
      </c>
      <c r="BR105" s="19">
        <v>687.4242938221671</v>
      </c>
      <c r="BS105" s="19">
        <v>0</v>
      </c>
      <c r="BT105" s="19">
        <v>1940.9880292256507</v>
      </c>
      <c r="BU105" s="19">
        <v>0</v>
      </c>
      <c r="BV105" s="19">
        <v>0</v>
      </c>
      <c r="BW105" s="19">
        <v>0</v>
      </c>
      <c r="BX105" s="19">
        <v>698.01197077434927</v>
      </c>
      <c r="BY105" s="19">
        <v>0</v>
      </c>
      <c r="BZ105" s="19">
        <v>0</v>
      </c>
      <c r="CA105" s="19">
        <v>698.01197077434927</v>
      </c>
      <c r="CB105" s="19">
        <v>2639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1.5661133033526536E-2</v>
      </c>
      <c r="E106" s="19">
        <v>0</v>
      </c>
      <c r="F106" s="19">
        <v>3.1322266067053073E-2</v>
      </c>
      <c r="G106" s="19">
        <v>1.5661133033526536E-2</v>
      </c>
      <c r="H106" s="19">
        <v>1.6444189685202864</v>
      </c>
      <c r="I106" s="19">
        <v>0</v>
      </c>
      <c r="J106" s="19">
        <v>7.8305665167632668E-2</v>
      </c>
      <c r="K106" s="19">
        <v>3.1322266067053073E-2</v>
      </c>
      <c r="L106" s="19">
        <v>0</v>
      </c>
      <c r="M106" s="19">
        <v>1.3938408399838615</v>
      </c>
      <c r="N106" s="19">
        <v>1.5661133033526536E-2</v>
      </c>
      <c r="O106" s="19">
        <v>0</v>
      </c>
      <c r="P106" s="19">
        <v>0.10962793123468574</v>
      </c>
      <c r="Q106" s="19">
        <v>3.1322266067053073E-2</v>
      </c>
      <c r="R106" s="19">
        <v>0</v>
      </c>
      <c r="S106" s="19">
        <v>0</v>
      </c>
      <c r="T106" s="19">
        <v>6.2644532134106146E-2</v>
      </c>
      <c r="U106" s="19">
        <v>0.1722724633687919</v>
      </c>
      <c r="V106" s="19">
        <v>0</v>
      </c>
      <c r="W106" s="19">
        <v>1.5661133033526536E-2</v>
      </c>
      <c r="X106" s="19">
        <v>1.0649570462798044</v>
      </c>
      <c r="Y106" s="19">
        <v>1.2842129087491758</v>
      </c>
      <c r="Z106" s="19">
        <v>1.5661133033526536E-2</v>
      </c>
      <c r="AA106" s="19">
        <v>2.7876816799677231</v>
      </c>
      <c r="AB106" s="19">
        <v>0.1409501973017388</v>
      </c>
      <c r="AC106" s="19">
        <v>0</v>
      </c>
      <c r="AD106" s="19">
        <v>0.32888379370405724</v>
      </c>
      <c r="AE106" s="19">
        <v>0.61078418830753489</v>
      </c>
      <c r="AF106" s="19">
        <v>0.37586719280463682</v>
      </c>
      <c r="AG106" s="19">
        <v>1.5661133033526536E-2</v>
      </c>
      <c r="AH106" s="19">
        <v>0</v>
      </c>
      <c r="AI106" s="19">
        <v>1.2215683766150698</v>
      </c>
      <c r="AJ106" s="19">
        <v>5.1994961671308095</v>
      </c>
      <c r="AK106" s="19">
        <v>0.12528906426821229</v>
      </c>
      <c r="AL106" s="19">
        <v>0</v>
      </c>
      <c r="AM106" s="19">
        <v>0</v>
      </c>
      <c r="AN106" s="19">
        <v>0.75173438560927364</v>
      </c>
      <c r="AO106" s="19">
        <v>2.5997480835654048</v>
      </c>
      <c r="AP106" s="19">
        <v>1.5661133033526536E-2</v>
      </c>
      <c r="AQ106" s="19">
        <v>0</v>
      </c>
      <c r="AR106" s="19">
        <v>1.9733027622243435</v>
      </c>
      <c r="AS106" s="19">
        <v>5.6380078920695524</v>
      </c>
      <c r="AT106" s="19">
        <v>0.15661133033526534</v>
      </c>
      <c r="AU106" s="19">
        <v>0</v>
      </c>
      <c r="AV106" s="19">
        <v>11.369982582340265</v>
      </c>
      <c r="AW106" s="19">
        <v>0.25057812853642458</v>
      </c>
      <c r="AX106" s="19">
        <v>2.5371035514312985</v>
      </c>
      <c r="AY106" s="19">
        <v>0</v>
      </c>
      <c r="AZ106" s="19">
        <v>0</v>
      </c>
      <c r="BA106" s="19">
        <v>4.8862735064602791</v>
      </c>
      <c r="BB106" s="19">
        <v>0.6890898534751676</v>
      </c>
      <c r="BC106" s="19">
        <v>7.8305665167632668E-2</v>
      </c>
      <c r="BD106" s="19">
        <v>41.580308204012951</v>
      </c>
      <c r="BE106" s="19">
        <v>0.78305665167632676</v>
      </c>
      <c r="BF106" s="19">
        <v>14.862415248816683</v>
      </c>
      <c r="BG106" s="19">
        <v>1.5661133033526536E-2</v>
      </c>
      <c r="BH106" s="19">
        <v>2.8190039460347762</v>
      </c>
      <c r="BI106" s="19">
        <v>0</v>
      </c>
      <c r="BJ106" s="19">
        <v>16.209272689699961</v>
      </c>
      <c r="BK106" s="19">
        <v>6.2644532134106146E-2</v>
      </c>
      <c r="BL106" s="19">
        <v>139.43106739748674</v>
      </c>
      <c r="BM106" s="19">
        <v>21.894263980870097</v>
      </c>
      <c r="BN106" s="19">
        <v>2.2708642898613474</v>
      </c>
      <c r="BO106" s="19">
        <v>59.073793802462092</v>
      </c>
      <c r="BP106" s="19">
        <v>33.718419421182631</v>
      </c>
      <c r="BQ106" s="19">
        <v>0.53247852313990218</v>
      </c>
      <c r="BR106" s="19">
        <v>126.35402131449209</v>
      </c>
      <c r="BS106" s="19">
        <v>0</v>
      </c>
      <c r="BT106" s="19">
        <v>507.34240462109216</v>
      </c>
      <c r="BU106" s="19">
        <v>0</v>
      </c>
      <c r="BV106" s="19">
        <v>0</v>
      </c>
      <c r="BW106" s="19">
        <v>0</v>
      </c>
      <c r="BX106" s="19">
        <v>2675.6575953789079</v>
      </c>
      <c r="BY106" s="19">
        <v>0</v>
      </c>
      <c r="BZ106" s="19">
        <v>0</v>
      </c>
      <c r="CA106" s="19">
        <v>2675.6575953789079</v>
      </c>
      <c r="CB106" s="19">
        <v>3183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4.3492328631526851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7.8600593912397917E-2</v>
      </c>
      <c r="AL107" s="19">
        <v>0</v>
      </c>
      <c r="AM107" s="19">
        <v>0</v>
      </c>
      <c r="AN107" s="19">
        <v>0.3930029695619896</v>
      </c>
      <c r="AO107" s="19">
        <v>3.0654231625835187</v>
      </c>
      <c r="AP107" s="19">
        <v>0.13100098985399652</v>
      </c>
      <c r="AQ107" s="19">
        <v>0</v>
      </c>
      <c r="AR107" s="19">
        <v>0</v>
      </c>
      <c r="AS107" s="19">
        <v>6.890652066320218</v>
      </c>
      <c r="AT107" s="19">
        <v>0</v>
      </c>
      <c r="AU107" s="19">
        <v>0</v>
      </c>
      <c r="AV107" s="19">
        <v>0</v>
      </c>
      <c r="AW107" s="19">
        <v>0</v>
      </c>
      <c r="AX107" s="19">
        <v>1.8864142538975501</v>
      </c>
      <c r="AY107" s="19">
        <v>0</v>
      </c>
      <c r="AZ107" s="19">
        <v>0.83840633506557782</v>
      </c>
      <c r="BA107" s="19">
        <v>7.8600593912397917E-2</v>
      </c>
      <c r="BB107" s="19">
        <v>4.8732368225686713</v>
      </c>
      <c r="BC107" s="19">
        <v>2.6200197970799307E-2</v>
      </c>
      <c r="BD107" s="19">
        <v>62.985275921801531</v>
      </c>
      <c r="BE107" s="19">
        <v>1.3362100965107648</v>
      </c>
      <c r="BF107" s="19">
        <v>8.7770663202177683</v>
      </c>
      <c r="BG107" s="19">
        <v>4.9256372185102704</v>
      </c>
      <c r="BH107" s="19">
        <v>89.735678049987627</v>
      </c>
      <c r="BI107" s="19">
        <v>0.62880475129918334</v>
      </c>
      <c r="BJ107" s="19">
        <v>0.10480079188319723</v>
      </c>
      <c r="BK107" s="19">
        <v>0</v>
      </c>
      <c r="BL107" s="19">
        <v>26.462199950507301</v>
      </c>
      <c r="BM107" s="19">
        <v>82.9760269735214</v>
      </c>
      <c r="BN107" s="19">
        <v>53.579404850284575</v>
      </c>
      <c r="BO107" s="19">
        <v>0.89080673100717644</v>
      </c>
      <c r="BP107" s="19">
        <v>3.6680277159119026</v>
      </c>
      <c r="BQ107" s="19">
        <v>0</v>
      </c>
      <c r="BR107" s="19">
        <v>6.4976490967582281</v>
      </c>
      <c r="BS107" s="19">
        <v>0</v>
      </c>
      <c r="BT107" s="19">
        <v>365.17835931700074</v>
      </c>
      <c r="BU107" s="19">
        <v>0</v>
      </c>
      <c r="BV107" s="19">
        <v>0</v>
      </c>
      <c r="BW107" s="19">
        <v>0</v>
      </c>
      <c r="BX107" s="19">
        <v>481.8216406829992</v>
      </c>
      <c r="BY107" s="19">
        <v>0</v>
      </c>
      <c r="BZ107" s="19">
        <v>0</v>
      </c>
      <c r="CA107" s="19">
        <v>481.8216406829992</v>
      </c>
      <c r="CB107" s="19">
        <v>847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4.0172988745310549E-2</v>
      </c>
      <c r="AU108" s="19">
        <v>0</v>
      </c>
      <c r="AV108" s="19">
        <v>0</v>
      </c>
      <c r="AW108" s="19">
        <v>0</v>
      </c>
      <c r="AX108" s="19">
        <v>0.1606919549812422</v>
      </c>
      <c r="AY108" s="19">
        <v>0</v>
      </c>
      <c r="AZ108" s="19">
        <v>0.52224885368903706</v>
      </c>
      <c r="BA108" s="19">
        <v>162.41939349729054</v>
      </c>
      <c r="BB108" s="19">
        <v>164.34769695706544</v>
      </c>
      <c r="BC108" s="19">
        <v>4.0172988745310549E-2</v>
      </c>
      <c r="BD108" s="19">
        <v>8.0345977490621098E-2</v>
      </c>
      <c r="BE108" s="19">
        <v>0</v>
      </c>
      <c r="BF108" s="19">
        <v>0</v>
      </c>
      <c r="BG108" s="19">
        <v>0</v>
      </c>
      <c r="BH108" s="19">
        <v>1148.1038453522301</v>
      </c>
      <c r="BI108" s="19">
        <v>0</v>
      </c>
      <c r="BJ108" s="19">
        <v>0.72311379741558979</v>
      </c>
      <c r="BK108" s="19">
        <v>0.12051896623593164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3.012974155898291</v>
      </c>
      <c r="BR108" s="19">
        <v>0</v>
      </c>
      <c r="BS108" s="19">
        <v>0</v>
      </c>
      <c r="BT108" s="19">
        <v>1479.5711754897875</v>
      </c>
      <c r="BU108" s="19">
        <v>0</v>
      </c>
      <c r="BV108" s="19">
        <v>0</v>
      </c>
      <c r="BW108" s="19">
        <v>0</v>
      </c>
      <c r="BX108" s="19">
        <v>62.428824510212586</v>
      </c>
      <c r="BY108" s="19">
        <v>0</v>
      </c>
      <c r="BZ108" s="19">
        <v>0</v>
      </c>
      <c r="CA108" s="19">
        <v>62.428824510212586</v>
      </c>
      <c r="CB108" s="19">
        <v>1542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0.24698888202594194</v>
      </c>
      <c r="E109" s="19">
        <v>0.14113650401482394</v>
      </c>
      <c r="F109" s="19">
        <v>0.3528412600370599</v>
      </c>
      <c r="G109" s="19">
        <v>1.2349444101297098</v>
      </c>
      <c r="H109" s="19">
        <v>16.72467572575664</v>
      </c>
      <c r="I109" s="19">
        <v>2.4698888202594196</v>
      </c>
      <c r="J109" s="19">
        <v>0.98795552810376774</v>
      </c>
      <c r="K109" s="19">
        <v>22.79354539839407</v>
      </c>
      <c r="L109" s="19">
        <v>8.5740426189005561</v>
      </c>
      <c r="M109" s="19">
        <v>48.092263743051269</v>
      </c>
      <c r="N109" s="19">
        <v>13.513820259419395</v>
      </c>
      <c r="O109" s="19">
        <v>0.88210315009264972</v>
      </c>
      <c r="P109" s="19">
        <v>8.9621680049413222</v>
      </c>
      <c r="Q109" s="19">
        <v>24.346046942557134</v>
      </c>
      <c r="R109" s="19">
        <v>6.6686998147004326</v>
      </c>
      <c r="S109" s="19">
        <v>3.1050030883261273</v>
      </c>
      <c r="T109" s="19">
        <v>12.949274243360099</v>
      </c>
      <c r="U109" s="19">
        <v>15.454447189623224</v>
      </c>
      <c r="V109" s="19">
        <v>5.8218807906114884</v>
      </c>
      <c r="W109" s="19">
        <v>3.2108554663372453</v>
      </c>
      <c r="X109" s="19">
        <v>10.620521927115503</v>
      </c>
      <c r="Y109" s="19">
        <v>9.8442711550339723</v>
      </c>
      <c r="Z109" s="19">
        <v>1.0938079061148858</v>
      </c>
      <c r="AA109" s="19">
        <v>8.5387584928968501</v>
      </c>
      <c r="AB109" s="19">
        <v>13.407967881408277</v>
      </c>
      <c r="AC109" s="19">
        <v>19.476837554045709</v>
      </c>
      <c r="AD109" s="19">
        <v>6.5628474366893146</v>
      </c>
      <c r="AE109" s="19">
        <v>2.4346046942557136</v>
      </c>
      <c r="AF109" s="19">
        <v>16.830528103767758</v>
      </c>
      <c r="AG109" s="19">
        <v>27.768607164916613</v>
      </c>
      <c r="AH109" s="19">
        <v>18.100756639901174</v>
      </c>
      <c r="AI109" s="19">
        <v>20.605929586164297</v>
      </c>
      <c r="AJ109" s="19">
        <v>60.018298332303893</v>
      </c>
      <c r="AK109" s="19">
        <v>53.949428659666459</v>
      </c>
      <c r="AL109" s="19">
        <v>8.8915997529339101</v>
      </c>
      <c r="AM109" s="19">
        <v>18.453597899938231</v>
      </c>
      <c r="AN109" s="19">
        <v>3.6695491043854229</v>
      </c>
      <c r="AO109" s="19">
        <v>14.784048795552811</v>
      </c>
      <c r="AP109" s="19">
        <v>5.8924490426189005</v>
      </c>
      <c r="AQ109" s="19">
        <v>57.83068252007412</v>
      </c>
      <c r="AR109" s="19">
        <v>48.903798641136504</v>
      </c>
      <c r="AS109" s="19">
        <v>228.81755713403336</v>
      </c>
      <c r="AT109" s="19">
        <v>34.437306979617048</v>
      </c>
      <c r="AU109" s="19">
        <v>1.3760809141445338</v>
      </c>
      <c r="AV109" s="19">
        <v>2.4698888202594196</v>
      </c>
      <c r="AW109" s="19">
        <v>26.710083384805433</v>
      </c>
      <c r="AX109" s="19">
        <v>8.221201358863496</v>
      </c>
      <c r="AY109" s="19">
        <v>24.451899320568252</v>
      </c>
      <c r="AZ109" s="19">
        <v>7.938928350833848</v>
      </c>
      <c r="BA109" s="19">
        <v>13.549104385423099</v>
      </c>
      <c r="BB109" s="19">
        <v>987.70853922174172</v>
      </c>
      <c r="BC109" s="19">
        <v>48.656809759110558</v>
      </c>
      <c r="BD109" s="19">
        <v>382.47992588017297</v>
      </c>
      <c r="BE109" s="19">
        <v>23.287523162445954</v>
      </c>
      <c r="BF109" s="19">
        <v>92.021000617665223</v>
      </c>
      <c r="BG109" s="19">
        <v>17.818483631871526</v>
      </c>
      <c r="BH109" s="19">
        <v>72.014901173563928</v>
      </c>
      <c r="BI109" s="19">
        <v>4.7986411365040151</v>
      </c>
      <c r="BJ109" s="19">
        <v>68.557056825200746</v>
      </c>
      <c r="BK109" s="19">
        <v>10.091260037059914</v>
      </c>
      <c r="BL109" s="19">
        <v>179.91375849289685</v>
      </c>
      <c r="BM109" s="19">
        <v>33.519919703520692</v>
      </c>
      <c r="BN109" s="19">
        <v>42.587940086473132</v>
      </c>
      <c r="BO109" s="19">
        <v>14.642912291537987</v>
      </c>
      <c r="BP109" s="19">
        <v>33.272930821494747</v>
      </c>
      <c r="BQ109" s="19">
        <v>9.8089870290302663</v>
      </c>
      <c r="BR109" s="19">
        <v>70.038990117356391</v>
      </c>
      <c r="BS109" s="19">
        <v>0</v>
      </c>
      <c r="BT109" s="19">
        <v>3063.4031037677582</v>
      </c>
      <c r="BU109" s="19">
        <v>0</v>
      </c>
      <c r="BV109" s="19">
        <v>0</v>
      </c>
      <c r="BW109" s="19">
        <v>0</v>
      </c>
      <c r="BX109" s="19">
        <v>3791.5968962322422</v>
      </c>
      <c r="BY109" s="19">
        <v>0</v>
      </c>
      <c r="BZ109" s="19">
        <v>0</v>
      </c>
      <c r="CA109" s="19">
        <v>3791.5968962322422</v>
      </c>
      <c r="CB109" s="19">
        <v>6855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0.62863502201577393</v>
      </c>
      <c r="E110" s="19">
        <v>0.35922001258044228</v>
      </c>
      <c r="F110" s="19">
        <v>4.4902501572555285E-2</v>
      </c>
      <c r="G110" s="19">
        <v>4.4902501572555285E-2</v>
      </c>
      <c r="H110" s="19">
        <v>1.7961000629022112</v>
      </c>
      <c r="I110" s="19">
        <v>6.0169352107224077</v>
      </c>
      <c r="J110" s="19">
        <v>1.0776600377413268</v>
      </c>
      <c r="K110" s="19">
        <v>13.919775487492137</v>
      </c>
      <c r="L110" s="19">
        <v>0.49392751729810808</v>
      </c>
      <c r="M110" s="19">
        <v>27.166013451395948</v>
      </c>
      <c r="N110" s="19">
        <v>2.3349300817728746</v>
      </c>
      <c r="O110" s="19">
        <v>1.6164900566119902</v>
      </c>
      <c r="P110" s="19">
        <v>1.6164900566119902</v>
      </c>
      <c r="Q110" s="19">
        <v>2.0655150723375431</v>
      </c>
      <c r="R110" s="19">
        <v>0.49392751729810808</v>
      </c>
      <c r="S110" s="19">
        <v>0.40412251415299755</v>
      </c>
      <c r="T110" s="19">
        <v>5.2086901824164125</v>
      </c>
      <c r="U110" s="19">
        <v>0.22451250786277641</v>
      </c>
      <c r="V110" s="19">
        <v>1.0776600377413268</v>
      </c>
      <c r="W110" s="19">
        <v>8.9805003145110571E-2</v>
      </c>
      <c r="X110" s="19">
        <v>12.258382929307592</v>
      </c>
      <c r="Y110" s="19">
        <v>7.7681327720520637</v>
      </c>
      <c r="Z110" s="19">
        <v>0.62863502201577393</v>
      </c>
      <c r="AA110" s="19">
        <v>12.303285430880146</v>
      </c>
      <c r="AB110" s="19">
        <v>5.0290801761261914</v>
      </c>
      <c r="AC110" s="19">
        <v>3.5922001258044225</v>
      </c>
      <c r="AD110" s="19">
        <v>5.6577151981419656</v>
      </c>
      <c r="AE110" s="19">
        <v>0.80824502830599509</v>
      </c>
      <c r="AF110" s="19">
        <v>4.2208351478201962</v>
      </c>
      <c r="AG110" s="19">
        <v>7.9926452799148402</v>
      </c>
      <c r="AH110" s="19">
        <v>12.572700440315479</v>
      </c>
      <c r="AI110" s="19">
        <v>7.364010257899066</v>
      </c>
      <c r="AJ110" s="19">
        <v>34.799438718730343</v>
      </c>
      <c r="AK110" s="19">
        <v>4.8045676682634157</v>
      </c>
      <c r="AL110" s="19">
        <v>2.6492475927807617</v>
      </c>
      <c r="AM110" s="19">
        <v>4.3106401509653072</v>
      </c>
      <c r="AN110" s="19">
        <v>2.2900275802003192</v>
      </c>
      <c r="AO110" s="19">
        <v>35.877098756471675</v>
      </c>
      <c r="AP110" s="19">
        <v>8.4416702956403924</v>
      </c>
      <c r="AQ110" s="19">
        <v>20.744955726520537</v>
      </c>
      <c r="AR110" s="19">
        <v>16.928243092853343</v>
      </c>
      <c r="AS110" s="19">
        <v>247.77200367736003</v>
      </c>
      <c r="AT110" s="19">
        <v>28.513088498572603</v>
      </c>
      <c r="AU110" s="19">
        <v>4.4902501572555285E-2</v>
      </c>
      <c r="AV110" s="19">
        <v>24.696375864905402</v>
      </c>
      <c r="AW110" s="19">
        <v>33.67687617941646</v>
      </c>
      <c r="AX110" s="19">
        <v>2.3798325833454301</v>
      </c>
      <c r="AY110" s="19">
        <v>2.9186626022160933</v>
      </c>
      <c r="AZ110" s="19">
        <v>24.516765858615184</v>
      </c>
      <c r="BA110" s="19">
        <v>37.313978806793443</v>
      </c>
      <c r="BB110" s="19">
        <v>119.44065418299705</v>
      </c>
      <c r="BC110" s="19">
        <v>230.88866308607925</v>
      </c>
      <c r="BD110" s="19">
        <v>540.40160642570288</v>
      </c>
      <c r="BE110" s="19">
        <v>11.944065418299704</v>
      </c>
      <c r="BF110" s="19">
        <v>76.873082692214652</v>
      </c>
      <c r="BG110" s="19">
        <v>1.7062950597571007</v>
      </c>
      <c r="BH110" s="19">
        <v>118.72221415783616</v>
      </c>
      <c r="BI110" s="19">
        <v>12.707407945033145</v>
      </c>
      <c r="BJ110" s="19">
        <v>33.003338655828131</v>
      </c>
      <c r="BK110" s="19">
        <v>5.1188851792713015</v>
      </c>
      <c r="BL110" s="19">
        <v>389.97822615764261</v>
      </c>
      <c r="BM110" s="19">
        <v>47.282334155900706</v>
      </c>
      <c r="BN110" s="19">
        <v>12.258382929307592</v>
      </c>
      <c r="BO110" s="19">
        <v>76.783277689069536</v>
      </c>
      <c r="BP110" s="19">
        <v>0</v>
      </c>
      <c r="BQ110" s="19">
        <v>5.2086901824164125</v>
      </c>
      <c r="BR110" s="19">
        <v>51.907291817873904</v>
      </c>
      <c r="BS110" s="19">
        <v>0</v>
      </c>
      <c r="BT110" s="19">
        <v>2413.7788745342814</v>
      </c>
      <c r="BU110" s="19">
        <v>0</v>
      </c>
      <c r="BV110" s="19">
        <v>0</v>
      </c>
      <c r="BW110" s="19">
        <v>0</v>
      </c>
      <c r="BX110" s="19">
        <v>15.356655537813905</v>
      </c>
      <c r="BY110" s="19">
        <v>2210.8644699279043</v>
      </c>
      <c r="BZ110" s="19">
        <v>0</v>
      </c>
      <c r="CA110" s="19">
        <v>2226.2211254657182</v>
      </c>
      <c r="CB110" s="19">
        <v>4640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549.87424878104093</v>
      </c>
      <c r="E111" s="19">
        <v>208.11169066787616</v>
      </c>
      <c r="F111" s="19">
        <v>49.977094908719813</v>
      </c>
      <c r="G111" s="19">
        <v>78.751785916770601</v>
      </c>
      <c r="H111" s="19">
        <v>523.74985826057377</v>
      </c>
      <c r="I111" s="19">
        <v>252.53577503118265</v>
      </c>
      <c r="J111" s="19">
        <v>44.550289148429528</v>
      </c>
      <c r="K111" s="19">
        <v>564.26159428506639</v>
      </c>
      <c r="L111" s="19">
        <v>227.6734323619458</v>
      </c>
      <c r="M111" s="19">
        <v>559.59201723551428</v>
      </c>
      <c r="N111" s="19">
        <v>178.83218051933326</v>
      </c>
      <c r="O111" s="19">
        <v>44.17167479306044</v>
      </c>
      <c r="P111" s="19">
        <v>111.56503004875836</v>
      </c>
      <c r="Q111" s="19">
        <v>132.13641002381223</v>
      </c>
      <c r="R111" s="19">
        <v>95.032203197641465</v>
      </c>
      <c r="S111" s="19">
        <v>63.985826057376123</v>
      </c>
      <c r="T111" s="19">
        <v>232.46921419662092</v>
      </c>
      <c r="U111" s="19">
        <v>50.103299693842835</v>
      </c>
      <c r="V111" s="19">
        <v>376.72128359224399</v>
      </c>
      <c r="W111" s="19">
        <v>79.004195487016673</v>
      </c>
      <c r="X111" s="19">
        <v>408.02007030275541</v>
      </c>
      <c r="Y111" s="19">
        <v>159.01802925501758</v>
      </c>
      <c r="Z111" s="19">
        <v>85.945458668783303</v>
      </c>
      <c r="AA111" s="19">
        <v>109.67195827191291</v>
      </c>
      <c r="AB111" s="19">
        <v>228.68307064293003</v>
      </c>
      <c r="AC111" s="19">
        <v>266.92312053520806</v>
      </c>
      <c r="AD111" s="19">
        <v>346.17972559247079</v>
      </c>
      <c r="AE111" s="19">
        <v>130.49574781721284</v>
      </c>
      <c r="AF111" s="19">
        <v>218.33427826284159</v>
      </c>
      <c r="AG111" s="19">
        <v>189.30717768454474</v>
      </c>
      <c r="AH111" s="19">
        <v>185.0162149903617</v>
      </c>
      <c r="AI111" s="19">
        <v>297.96949767547341</v>
      </c>
      <c r="AJ111" s="19">
        <v>473.89896813697703</v>
      </c>
      <c r="AK111" s="19">
        <v>178.83218051933326</v>
      </c>
      <c r="AL111" s="19">
        <v>118.8849075858941</v>
      </c>
      <c r="AM111" s="19">
        <v>130.24333824696677</v>
      </c>
      <c r="AN111" s="19">
        <v>73.703594511849417</v>
      </c>
      <c r="AO111" s="19">
        <v>675.19560040820954</v>
      </c>
      <c r="AP111" s="19">
        <v>129.73851910647466</v>
      </c>
      <c r="AQ111" s="19">
        <v>1212.1969611067016</v>
      </c>
      <c r="AR111" s="19">
        <v>335.5785236421363</v>
      </c>
      <c r="AS111" s="19">
        <v>2739.1486563102389</v>
      </c>
      <c r="AT111" s="19">
        <v>942.6235400839098</v>
      </c>
      <c r="AU111" s="19">
        <v>54.646671958271916</v>
      </c>
      <c r="AV111" s="19">
        <v>140.59213062705521</v>
      </c>
      <c r="AW111" s="19">
        <v>334.56888536115201</v>
      </c>
      <c r="AX111" s="19">
        <v>56.665948520240391</v>
      </c>
      <c r="AY111" s="19">
        <v>318.91949200589636</v>
      </c>
      <c r="AZ111" s="19">
        <v>69.538836602789431</v>
      </c>
      <c r="BA111" s="19">
        <v>107.40027213969839</v>
      </c>
      <c r="BB111" s="19">
        <v>750.03503798616623</v>
      </c>
      <c r="BC111" s="19">
        <v>226.53758929583853</v>
      </c>
      <c r="BD111" s="19">
        <v>7333.1290395736478</v>
      </c>
      <c r="BE111" s="19">
        <v>2096.6400952488948</v>
      </c>
      <c r="BF111" s="19">
        <v>427.07699285633288</v>
      </c>
      <c r="BG111" s="19">
        <v>180.59904751105569</v>
      </c>
      <c r="BH111" s="19">
        <v>87.712325660505726</v>
      </c>
      <c r="BI111" s="19">
        <v>145.26170767660733</v>
      </c>
      <c r="BJ111" s="19">
        <v>482.22848395509692</v>
      </c>
      <c r="BK111" s="19">
        <v>92.508107495180852</v>
      </c>
      <c r="BL111" s="19">
        <v>5645.897267263862</v>
      </c>
      <c r="BM111" s="19">
        <v>51.870166685565259</v>
      </c>
      <c r="BN111" s="19">
        <v>147.78580337906791</v>
      </c>
      <c r="BO111" s="19">
        <v>38.113845107155008</v>
      </c>
      <c r="BP111" s="19">
        <v>446.26012019503344</v>
      </c>
      <c r="BQ111" s="19">
        <v>84.557206032429988</v>
      </c>
      <c r="BR111" s="19">
        <v>274.62161242771288</v>
      </c>
      <c r="BS111" s="19">
        <v>0</v>
      </c>
      <c r="BT111" s="19">
        <v>33651.874929130281</v>
      </c>
      <c r="BU111" s="19">
        <v>0</v>
      </c>
      <c r="BV111" s="19">
        <v>0</v>
      </c>
      <c r="BW111" s="19">
        <v>0</v>
      </c>
      <c r="BX111" s="19">
        <v>26450.125070869712</v>
      </c>
      <c r="BY111" s="19">
        <v>0</v>
      </c>
      <c r="BZ111" s="19">
        <v>0</v>
      </c>
      <c r="CA111" s="19">
        <v>26450.125070869712</v>
      </c>
      <c r="CB111" s="19">
        <v>60102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4.357120699189404E-2</v>
      </c>
      <c r="E112" s="19">
        <v>2.4897832566796597E-2</v>
      </c>
      <c r="F112" s="19">
        <v>4.9795665133593195E-2</v>
      </c>
      <c r="G112" s="19">
        <v>0.13693807911738126</v>
      </c>
      <c r="H112" s="19">
        <v>1.0643823422305545</v>
      </c>
      <c r="I112" s="19">
        <v>0.12448916283398297</v>
      </c>
      <c r="J112" s="19">
        <v>0.10581578840888554</v>
      </c>
      <c r="K112" s="19">
        <v>2.8943730358901041</v>
      </c>
      <c r="L112" s="19">
        <v>1.0768312585139528</v>
      </c>
      <c r="M112" s="19">
        <v>2.5271300055298545</v>
      </c>
      <c r="N112" s="19">
        <v>0.34856965593515232</v>
      </c>
      <c r="O112" s="19">
        <v>0.17428482796757616</v>
      </c>
      <c r="P112" s="19">
        <v>1.7552971959591599</v>
      </c>
      <c r="Q112" s="19">
        <v>2.2345804728699945</v>
      </c>
      <c r="R112" s="19">
        <v>0.53530340018612677</v>
      </c>
      <c r="S112" s="19">
        <v>0.16806036982587702</v>
      </c>
      <c r="T112" s="19">
        <v>0.79050618399579198</v>
      </c>
      <c r="U112" s="19">
        <v>0.3298962815100549</v>
      </c>
      <c r="V112" s="19">
        <v>0.60999689788651656</v>
      </c>
      <c r="W112" s="19">
        <v>0.60377243974481742</v>
      </c>
      <c r="X112" s="19">
        <v>0.92121980497147404</v>
      </c>
      <c r="Y112" s="19">
        <v>0.52285448390272848</v>
      </c>
      <c r="Z112" s="19">
        <v>0.82785293284598682</v>
      </c>
      <c r="AA112" s="19">
        <v>1.2199937957730331</v>
      </c>
      <c r="AB112" s="19">
        <v>2.1412136007445071</v>
      </c>
      <c r="AC112" s="19">
        <v>1.176422588781139</v>
      </c>
      <c r="AD112" s="19">
        <v>1.3880541655989103</v>
      </c>
      <c r="AE112" s="19">
        <v>6.2244581416991483E-2</v>
      </c>
      <c r="AF112" s="19">
        <v>1.4191764563074061</v>
      </c>
      <c r="AG112" s="19">
        <v>1.0706068003722535</v>
      </c>
      <c r="AH112" s="19">
        <v>0.6597925630201098</v>
      </c>
      <c r="AI112" s="19">
        <v>1.3320340423236179</v>
      </c>
      <c r="AJ112" s="19">
        <v>0.8091795584208894</v>
      </c>
      <c r="AK112" s="19">
        <v>1.2511160864815289</v>
      </c>
      <c r="AL112" s="19">
        <v>0.37346748850194894</v>
      </c>
      <c r="AM112" s="19">
        <v>1.3631563330321137</v>
      </c>
      <c r="AN112" s="19">
        <v>0.2863250745181608</v>
      </c>
      <c r="AO112" s="19">
        <v>5.3032383367276745</v>
      </c>
      <c r="AP112" s="19">
        <v>1.5187677865745923</v>
      </c>
      <c r="AQ112" s="19">
        <v>8.913424058913181</v>
      </c>
      <c r="AR112" s="19">
        <v>22.53876293109262</v>
      </c>
      <c r="AS112" s="19">
        <v>180.70846876980968</v>
      </c>
      <c r="AT112" s="19">
        <v>6.3925185115250258</v>
      </c>
      <c r="AU112" s="19">
        <v>0.4045897792104447</v>
      </c>
      <c r="AV112" s="19">
        <v>0.59132352346141914</v>
      </c>
      <c r="AW112" s="19">
        <v>12.212386874013729</v>
      </c>
      <c r="AX112" s="19">
        <v>5.9505819834643869</v>
      </c>
      <c r="AY112" s="19">
        <v>25.277524513440245</v>
      </c>
      <c r="AZ112" s="19">
        <v>1.8735619006514437</v>
      </c>
      <c r="BA112" s="19">
        <v>3.0748823219993797</v>
      </c>
      <c r="BB112" s="19">
        <v>16.289406956826674</v>
      </c>
      <c r="BC112" s="19">
        <v>7.3261872327798994</v>
      </c>
      <c r="BD112" s="19">
        <v>36.070734931146568</v>
      </c>
      <c r="BE112" s="19">
        <v>10.9612707875322</v>
      </c>
      <c r="BF112" s="19">
        <v>23.677838771023563</v>
      </c>
      <c r="BG112" s="19">
        <v>5.6269101600960303</v>
      </c>
      <c r="BH112" s="19">
        <v>5.3779318344280647</v>
      </c>
      <c r="BI112" s="19">
        <v>5.7265014903632174</v>
      </c>
      <c r="BJ112" s="19">
        <v>17.048790850113967</v>
      </c>
      <c r="BK112" s="19">
        <v>1.2822383771900245</v>
      </c>
      <c r="BL112" s="19">
        <v>14.658598923701495</v>
      </c>
      <c r="BM112" s="19">
        <v>3.3923296872260362</v>
      </c>
      <c r="BN112" s="19">
        <v>20.584283074599085</v>
      </c>
      <c r="BO112" s="19">
        <v>2.2096826403031979</v>
      </c>
      <c r="BP112" s="19">
        <v>8.8325061030710934</v>
      </c>
      <c r="BQ112" s="19">
        <v>20.161019920963543</v>
      </c>
      <c r="BR112" s="19">
        <v>15.710532349648654</v>
      </c>
      <c r="BS112" s="19">
        <v>0</v>
      </c>
      <c r="BT112" s="19">
        <v>522.11999784200805</v>
      </c>
      <c r="BU112" s="19">
        <v>0</v>
      </c>
      <c r="BV112" s="19">
        <v>0</v>
      </c>
      <c r="BW112" s="19">
        <v>0</v>
      </c>
      <c r="BX112" s="19">
        <v>400.88000215799201</v>
      </c>
      <c r="BY112" s="19">
        <v>0</v>
      </c>
      <c r="BZ112" s="19">
        <v>0</v>
      </c>
      <c r="CA112" s="19">
        <v>400.88000215799201</v>
      </c>
      <c r="CB112" s="19">
        <v>923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0.93229906970164445</v>
      </c>
      <c r="E114" s="19">
        <v>0.49357009572439997</v>
      </c>
      <c r="F114" s="19">
        <v>2.5775327221163109</v>
      </c>
      <c r="G114" s="19">
        <v>21.991289820609374</v>
      </c>
      <c r="H114" s="19">
        <v>353.28650629517603</v>
      </c>
      <c r="I114" s="19">
        <v>72.719327436728264</v>
      </c>
      <c r="J114" s="19">
        <v>11.406953323408354</v>
      </c>
      <c r="K114" s="19">
        <v>136.28018754168153</v>
      </c>
      <c r="L114" s="19">
        <v>45.353607684897639</v>
      </c>
      <c r="M114" s="19">
        <v>305.68441261864507</v>
      </c>
      <c r="N114" s="19">
        <v>81.932635890250396</v>
      </c>
      <c r="O114" s="19">
        <v>40.034018875423556</v>
      </c>
      <c r="P114" s="19">
        <v>19.742803828976001</v>
      </c>
      <c r="Q114" s="19">
        <v>12.394093514857156</v>
      </c>
      <c r="R114" s="19">
        <v>10.145607523223777</v>
      </c>
      <c r="S114" s="19">
        <v>13.765121558536043</v>
      </c>
      <c r="T114" s="19">
        <v>105.7336827285159</v>
      </c>
      <c r="U114" s="19">
        <v>6.8551402183944443</v>
      </c>
      <c r="V114" s="19">
        <v>224.19050570237189</v>
      </c>
      <c r="W114" s="19">
        <v>16.452336524146666</v>
      </c>
      <c r="X114" s="19">
        <v>141.81914083814428</v>
      </c>
      <c r="Y114" s="19">
        <v>134.63495388926685</v>
      </c>
      <c r="Z114" s="19">
        <v>49.192486207198534</v>
      </c>
      <c r="AA114" s="19">
        <v>192.87622518474606</v>
      </c>
      <c r="AB114" s="19">
        <v>73.432262019441282</v>
      </c>
      <c r="AC114" s="19">
        <v>92.297607900462793</v>
      </c>
      <c r="AD114" s="19">
        <v>79.629308776869863</v>
      </c>
      <c r="AE114" s="19">
        <v>47.108523580806619</v>
      </c>
      <c r="AF114" s="19">
        <v>45.463289928391951</v>
      </c>
      <c r="AG114" s="19">
        <v>105.18527151104435</v>
      </c>
      <c r="AH114" s="19">
        <v>115.22119679077382</v>
      </c>
      <c r="AI114" s="19">
        <v>78.587327463673901</v>
      </c>
      <c r="AJ114" s="19">
        <v>115.60508464300391</v>
      </c>
      <c r="AK114" s="19">
        <v>54.347551651431147</v>
      </c>
      <c r="AL114" s="19">
        <v>24.952710394955776</v>
      </c>
      <c r="AM114" s="19">
        <v>21.82676645536791</v>
      </c>
      <c r="AN114" s="19">
        <v>25.226916003691553</v>
      </c>
      <c r="AO114" s="19">
        <v>36.79839269234138</v>
      </c>
      <c r="AP114" s="19">
        <v>50.618355372624571</v>
      </c>
      <c r="AQ114" s="19">
        <v>239.32665530458681</v>
      </c>
      <c r="AR114" s="19">
        <v>308.26194534076132</v>
      </c>
      <c r="AS114" s="19">
        <v>866.87361145728778</v>
      </c>
      <c r="AT114" s="19">
        <v>97.562355588189732</v>
      </c>
      <c r="AU114" s="19">
        <v>8.8294206012920444</v>
      </c>
      <c r="AV114" s="19">
        <v>18.536299150538579</v>
      </c>
      <c r="AW114" s="19">
        <v>72.883850801969729</v>
      </c>
      <c r="AX114" s="19">
        <v>8.4455327490619556</v>
      </c>
      <c r="AY114" s="19">
        <v>36.579028205352749</v>
      </c>
      <c r="AZ114" s="19">
        <v>25.117233760197244</v>
      </c>
      <c r="BA114" s="19">
        <v>114.39857996456648</v>
      </c>
      <c r="BB114" s="19">
        <v>144.94508477773212</v>
      </c>
      <c r="BC114" s="19">
        <v>107.04986965044763</v>
      </c>
      <c r="BD114" s="19">
        <v>703.39222752901708</v>
      </c>
      <c r="BE114" s="19">
        <v>86.429607873517142</v>
      </c>
      <c r="BF114" s="19">
        <v>657.54504974839506</v>
      </c>
      <c r="BG114" s="19">
        <v>227.2616085202126</v>
      </c>
      <c r="BH114" s="19">
        <v>15.903925306675108</v>
      </c>
      <c r="BI114" s="19">
        <v>33.67244875275351</v>
      </c>
      <c r="BJ114" s="19">
        <v>158.38115960578523</v>
      </c>
      <c r="BK114" s="19">
        <v>48.644074989726974</v>
      </c>
      <c r="BL114" s="19">
        <v>200.88302895983077</v>
      </c>
      <c r="BM114" s="19">
        <v>61.751103087297146</v>
      </c>
      <c r="BN114" s="19">
        <v>73.212897532452658</v>
      </c>
      <c r="BO114" s="19">
        <v>13.326392584558798</v>
      </c>
      <c r="BP114" s="19">
        <v>72.49996294973964</v>
      </c>
      <c r="BQ114" s="19">
        <v>43.982579641218749</v>
      </c>
      <c r="BR114" s="19">
        <v>153.1164119180583</v>
      </c>
      <c r="BS114" s="19">
        <v>0</v>
      </c>
      <c r="BT114" s="19">
        <v>7565.6069506288441</v>
      </c>
      <c r="BU114" s="19">
        <v>0</v>
      </c>
      <c r="BV114" s="19">
        <v>0</v>
      </c>
      <c r="BW114" s="19">
        <v>0</v>
      </c>
      <c r="BX114" s="19">
        <v>575.39304937115605</v>
      </c>
      <c r="BY114" s="19">
        <v>0</v>
      </c>
      <c r="BZ114" s="19">
        <v>0</v>
      </c>
      <c r="CA114" s="19">
        <v>575.39304937115605</v>
      </c>
      <c r="CB114" s="19">
        <v>8141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1.0502089245413716E-3</v>
      </c>
      <c r="H115" s="19">
        <v>0</v>
      </c>
      <c r="I115" s="19">
        <v>8.1916296114226975E-2</v>
      </c>
      <c r="J115" s="19">
        <v>0</v>
      </c>
      <c r="K115" s="19">
        <v>6.7213371170647782E-2</v>
      </c>
      <c r="L115" s="19">
        <v>1.260250709449646E-2</v>
      </c>
      <c r="M115" s="19">
        <v>4.0958148057113487E-2</v>
      </c>
      <c r="N115" s="19">
        <v>7.4564833642437378E-2</v>
      </c>
      <c r="O115" s="19">
        <v>1.9953969566286058E-2</v>
      </c>
      <c r="P115" s="19">
        <v>0</v>
      </c>
      <c r="Q115" s="19">
        <v>1.6803342792661945E-2</v>
      </c>
      <c r="R115" s="19">
        <v>2.520501418899292E-2</v>
      </c>
      <c r="S115" s="19">
        <v>8.4016713963309727E-3</v>
      </c>
      <c r="T115" s="19">
        <v>2.8355640962617029E-2</v>
      </c>
      <c r="U115" s="19">
        <v>1.0502089245413716E-3</v>
      </c>
      <c r="V115" s="19">
        <v>0</v>
      </c>
      <c r="W115" s="19">
        <v>0</v>
      </c>
      <c r="X115" s="19">
        <v>8.401671396330973E-2</v>
      </c>
      <c r="Y115" s="19">
        <v>2.520501418899292E-2</v>
      </c>
      <c r="Z115" s="19">
        <v>6.5112953321565026E-2</v>
      </c>
      <c r="AA115" s="19">
        <v>0.18693718856836414</v>
      </c>
      <c r="AB115" s="19">
        <v>3.3606685585323891E-2</v>
      </c>
      <c r="AC115" s="19">
        <v>2.8355640962617029E-2</v>
      </c>
      <c r="AD115" s="19">
        <v>2.6255223113534287E-2</v>
      </c>
      <c r="AE115" s="19">
        <v>9.0317967510557956E-2</v>
      </c>
      <c r="AF115" s="19">
        <v>9.4518803208723436E-3</v>
      </c>
      <c r="AG115" s="19">
        <v>5.4610864076151323E-2</v>
      </c>
      <c r="AH115" s="19">
        <v>0.13232632449221282</v>
      </c>
      <c r="AI115" s="19">
        <v>0.1249748620204232</v>
      </c>
      <c r="AJ115" s="19">
        <v>0.27725515607892209</v>
      </c>
      <c r="AK115" s="19">
        <v>0.14072799588854379</v>
      </c>
      <c r="AL115" s="19">
        <v>3.1506267736241149E-2</v>
      </c>
      <c r="AM115" s="19">
        <v>2.4154805264451545E-2</v>
      </c>
      <c r="AN115" s="19">
        <v>1.0502089245413716E-3</v>
      </c>
      <c r="AO115" s="19">
        <v>7.8765669340602862E-2</v>
      </c>
      <c r="AP115" s="19">
        <v>8.4016713963309727E-3</v>
      </c>
      <c r="AQ115" s="19">
        <v>2.6255223113534287E-2</v>
      </c>
      <c r="AR115" s="19">
        <v>0</v>
      </c>
      <c r="AS115" s="19">
        <v>0.11867360847317499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2.1004178490827432E-3</v>
      </c>
      <c r="BA115" s="19">
        <v>0</v>
      </c>
      <c r="BB115" s="19">
        <v>8.8217549661475214E-2</v>
      </c>
      <c r="BC115" s="19">
        <v>4.9359819453444462E-2</v>
      </c>
      <c r="BD115" s="19">
        <v>9.4518803208723436E-3</v>
      </c>
      <c r="BE115" s="19">
        <v>0</v>
      </c>
      <c r="BF115" s="19">
        <v>0</v>
      </c>
      <c r="BG115" s="19">
        <v>1.0523093423904541</v>
      </c>
      <c r="BH115" s="19">
        <v>0</v>
      </c>
      <c r="BI115" s="19">
        <v>2.8355640962617029E-2</v>
      </c>
      <c r="BJ115" s="19">
        <v>5.2510446227068582E-3</v>
      </c>
      <c r="BK115" s="19">
        <v>0</v>
      </c>
      <c r="BL115" s="19">
        <v>0</v>
      </c>
      <c r="BM115" s="19">
        <v>0</v>
      </c>
      <c r="BN115" s="19">
        <v>1.0502089245413716E-3</v>
      </c>
      <c r="BO115" s="19">
        <v>0</v>
      </c>
      <c r="BP115" s="19">
        <v>8.4016713963309727E-3</v>
      </c>
      <c r="BQ115" s="19">
        <v>0</v>
      </c>
      <c r="BR115" s="19">
        <v>0</v>
      </c>
      <c r="BS115" s="19">
        <v>0</v>
      </c>
      <c r="BT115" s="19">
        <v>3.1905347127566865</v>
      </c>
      <c r="BU115" s="19">
        <v>0</v>
      </c>
      <c r="BV115" s="19">
        <v>0</v>
      </c>
      <c r="BW115" s="19">
        <v>0</v>
      </c>
      <c r="BX115" s="19">
        <v>0</v>
      </c>
      <c r="BY115" s="19">
        <v>43.809465287243313</v>
      </c>
      <c r="BZ115" s="19">
        <v>0</v>
      </c>
      <c r="CA115" s="19">
        <v>43.809465287243313</v>
      </c>
      <c r="CB115" s="19">
        <v>47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34.930494980962266</v>
      </c>
      <c r="E116" s="19">
        <v>1.466060920733818</v>
      </c>
      <c r="F116" s="19">
        <v>0</v>
      </c>
      <c r="G116" s="19">
        <v>5.0356005538248532</v>
      </c>
      <c r="H116" s="19">
        <v>136.27992384908273</v>
      </c>
      <c r="I116" s="19">
        <v>21.60846313603323</v>
      </c>
      <c r="J116" s="19">
        <v>9.7524922118380069</v>
      </c>
      <c r="K116" s="19">
        <v>77.892454136379371</v>
      </c>
      <c r="L116" s="19">
        <v>29.44870197300104</v>
      </c>
      <c r="M116" s="19">
        <v>79.294773277950839</v>
      </c>
      <c r="N116" s="19">
        <v>16.827829698857737</v>
      </c>
      <c r="O116" s="19">
        <v>11.728487365870544</v>
      </c>
      <c r="P116" s="19">
        <v>12.174679820006924</v>
      </c>
      <c r="Q116" s="19">
        <v>14.2144167532018</v>
      </c>
      <c r="R116" s="19">
        <v>9.4975250951886458</v>
      </c>
      <c r="S116" s="19">
        <v>3.3783142956040155</v>
      </c>
      <c r="T116" s="19">
        <v>36.587781239183109</v>
      </c>
      <c r="U116" s="19">
        <v>3.4420560747663553</v>
      </c>
      <c r="V116" s="19">
        <v>12.812097611630321</v>
      </c>
      <c r="W116" s="19">
        <v>12.047196261682243</v>
      </c>
      <c r="X116" s="19">
        <v>57.36760124610592</v>
      </c>
      <c r="Y116" s="19">
        <v>44.491761855313257</v>
      </c>
      <c r="Z116" s="19">
        <v>31.105988231221875</v>
      </c>
      <c r="AA116" s="19">
        <v>66.992609899619239</v>
      </c>
      <c r="AB116" s="19">
        <v>69.159830391138797</v>
      </c>
      <c r="AC116" s="19">
        <v>50.356005538248532</v>
      </c>
      <c r="AD116" s="19">
        <v>29.384960193838698</v>
      </c>
      <c r="AE116" s="19">
        <v>19.887435098650052</v>
      </c>
      <c r="AF116" s="19">
        <v>39.137452405676704</v>
      </c>
      <c r="AG116" s="19">
        <v>55.13663897542402</v>
      </c>
      <c r="AH116" s="19">
        <v>31.934631360332293</v>
      </c>
      <c r="AI116" s="19">
        <v>136.59863274489445</v>
      </c>
      <c r="AJ116" s="19">
        <v>173.44138110072691</v>
      </c>
      <c r="AK116" s="19">
        <v>61.192107995846314</v>
      </c>
      <c r="AL116" s="19">
        <v>16.062928348909658</v>
      </c>
      <c r="AM116" s="19">
        <v>21.480979577708553</v>
      </c>
      <c r="AN116" s="19">
        <v>12.365905157493943</v>
      </c>
      <c r="AO116" s="19">
        <v>236.73696780893042</v>
      </c>
      <c r="AP116" s="19">
        <v>33.783142956040152</v>
      </c>
      <c r="AQ116" s="19">
        <v>409.79589823468331</v>
      </c>
      <c r="AR116" s="19">
        <v>8.4776566285912072</v>
      </c>
      <c r="AS116" s="19">
        <v>104.98271028037382</v>
      </c>
      <c r="AT116" s="19">
        <v>29.321218414676359</v>
      </c>
      <c r="AU116" s="19">
        <v>1.0836102457597785</v>
      </c>
      <c r="AV116" s="19">
        <v>0</v>
      </c>
      <c r="AW116" s="19">
        <v>317.24283489096575</v>
      </c>
      <c r="AX116" s="19">
        <v>0.38245067497403945</v>
      </c>
      <c r="AY116" s="19">
        <v>0</v>
      </c>
      <c r="AZ116" s="19">
        <v>0</v>
      </c>
      <c r="BA116" s="19">
        <v>0</v>
      </c>
      <c r="BB116" s="19">
        <v>0.57367601246105926</v>
      </c>
      <c r="BC116" s="19">
        <v>23.966908965039806</v>
      </c>
      <c r="BD116" s="19">
        <v>63.614295604015233</v>
      </c>
      <c r="BE116" s="19">
        <v>1.402319141571478</v>
      </c>
      <c r="BF116" s="19">
        <v>0</v>
      </c>
      <c r="BG116" s="19">
        <v>260.95884389061962</v>
      </c>
      <c r="BH116" s="19">
        <v>0</v>
      </c>
      <c r="BI116" s="19">
        <v>5.7367601246105915</v>
      </c>
      <c r="BJ116" s="19">
        <v>1.7210280373831777</v>
      </c>
      <c r="BK116" s="19">
        <v>0</v>
      </c>
      <c r="BL116" s="19">
        <v>322.53340256143997</v>
      </c>
      <c r="BM116" s="19">
        <v>85.860176531671854</v>
      </c>
      <c r="BN116" s="19">
        <v>7.5215299411561087</v>
      </c>
      <c r="BO116" s="19">
        <v>89.939650398061616</v>
      </c>
      <c r="BP116" s="19">
        <v>0</v>
      </c>
      <c r="BQ116" s="19">
        <v>0</v>
      </c>
      <c r="BR116" s="19">
        <v>0</v>
      </c>
      <c r="BS116" s="19">
        <v>0</v>
      </c>
      <c r="BT116" s="19">
        <v>3450.1512807199724</v>
      </c>
      <c r="BU116" s="19">
        <v>0</v>
      </c>
      <c r="BV116" s="19">
        <v>0</v>
      </c>
      <c r="BW116" s="19">
        <v>0</v>
      </c>
      <c r="BX116" s="19">
        <v>32.763274489442715</v>
      </c>
      <c r="BY116" s="19">
        <v>200.08544479058497</v>
      </c>
      <c r="BZ116" s="19">
        <v>0</v>
      </c>
      <c r="CA116" s="19">
        <v>232.84871928002769</v>
      </c>
      <c r="CB116" s="19">
        <v>3683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0.7795180722891567</v>
      </c>
      <c r="E117" s="19">
        <v>18.864337349397591</v>
      </c>
      <c r="F117" s="19">
        <v>3.8975903614457832</v>
      </c>
      <c r="G117" s="19">
        <v>2.1826506024096384</v>
      </c>
      <c r="H117" s="19">
        <v>16.525783132530119</v>
      </c>
      <c r="I117" s="19">
        <v>0.36377510040160643</v>
      </c>
      <c r="J117" s="19">
        <v>5.1967871485943777E-2</v>
      </c>
      <c r="K117" s="19">
        <v>99.830281124497986</v>
      </c>
      <c r="L117" s="19">
        <v>9.3022489959839358</v>
      </c>
      <c r="M117" s="19">
        <v>175.59943775100402</v>
      </c>
      <c r="N117" s="19">
        <v>255.47405622489961</v>
      </c>
      <c r="O117" s="19">
        <v>23.541445783132531</v>
      </c>
      <c r="P117" s="19">
        <v>5.5085943775100397</v>
      </c>
      <c r="Q117" s="19">
        <v>24.528835341365461</v>
      </c>
      <c r="R117" s="19">
        <v>45.419919678714862</v>
      </c>
      <c r="S117" s="19">
        <v>1.6110040160642571</v>
      </c>
      <c r="T117" s="19">
        <v>28.322489959839359</v>
      </c>
      <c r="U117" s="19">
        <v>4.3133333333333335</v>
      </c>
      <c r="V117" s="19">
        <v>6.0282730923694778</v>
      </c>
      <c r="W117" s="19">
        <v>2.6503614457831324</v>
      </c>
      <c r="X117" s="19">
        <v>5.612530120481928</v>
      </c>
      <c r="Y117" s="19">
        <v>26.503614457831326</v>
      </c>
      <c r="Z117" s="19">
        <v>64.596064257028118</v>
      </c>
      <c r="AA117" s="19">
        <v>95.828755020080322</v>
      </c>
      <c r="AB117" s="19">
        <v>28.010682730923694</v>
      </c>
      <c r="AC117" s="19">
        <v>15.642329317269077</v>
      </c>
      <c r="AD117" s="19">
        <v>10.34160642570281</v>
      </c>
      <c r="AE117" s="19">
        <v>0.98738955823293173</v>
      </c>
      <c r="AF117" s="19">
        <v>28.634297188755017</v>
      </c>
      <c r="AG117" s="19">
        <v>81.797429718875506</v>
      </c>
      <c r="AH117" s="19">
        <v>41.574297188755018</v>
      </c>
      <c r="AI117" s="19">
        <v>27.854779116465863</v>
      </c>
      <c r="AJ117" s="19">
        <v>279.43124497991965</v>
      </c>
      <c r="AK117" s="19">
        <v>9.5620883534136549</v>
      </c>
      <c r="AL117" s="19">
        <v>16.733654618473896</v>
      </c>
      <c r="AM117" s="19">
        <v>23.541445783132531</v>
      </c>
      <c r="AN117" s="19">
        <v>4.3133333333333335</v>
      </c>
      <c r="AO117" s="19">
        <v>133.24562248995983</v>
      </c>
      <c r="AP117" s="19">
        <v>9.5620883534136549</v>
      </c>
      <c r="AQ117" s="19">
        <v>121.55285140562249</v>
      </c>
      <c r="AR117" s="19">
        <v>158.50200803212851</v>
      </c>
      <c r="AS117" s="19">
        <v>815.89558232931722</v>
      </c>
      <c r="AT117" s="19">
        <v>31.960240963855419</v>
      </c>
      <c r="AU117" s="19">
        <v>2.1306827309236946</v>
      </c>
      <c r="AV117" s="19">
        <v>10.549477911646587</v>
      </c>
      <c r="AW117" s="19">
        <v>48.95373493975903</v>
      </c>
      <c r="AX117" s="19">
        <v>14.914779116465864</v>
      </c>
      <c r="AY117" s="19">
        <v>36.897188755020082</v>
      </c>
      <c r="AZ117" s="19">
        <v>63.920481927710838</v>
      </c>
      <c r="BA117" s="19">
        <v>110.22385542168675</v>
      </c>
      <c r="BB117" s="19">
        <v>238.11678714859437</v>
      </c>
      <c r="BC117" s="19">
        <v>89.176867469879511</v>
      </c>
      <c r="BD117" s="19">
        <v>628.55140562248994</v>
      </c>
      <c r="BE117" s="19">
        <v>46.459277108433739</v>
      </c>
      <c r="BF117" s="19">
        <v>218.21309236947792</v>
      </c>
      <c r="BG117" s="19">
        <v>22.190281124497993</v>
      </c>
      <c r="BH117" s="19">
        <v>88.397349397590347</v>
      </c>
      <c r="BI117" s="19">
        <v>48.849799196787153</v>
      </c>
      <c r="BJ117" s="19">
        <v>83.668273092369475</v>
      </c>
      <c r="BK117" s="19">
        <v>8.418795180722892</v>
      </c>
      <c r="BL117" s="19">
        <v>219.14851405622488</v>
      </c>
      <c r="BM117" s="19">
        <v>40.534939759036149</v>
      </c>
      <c r="BN117" s="19">
        <v>120.77333333333334</v>
      </c>
      <c r="BO117" s="19">
        <v>54.514297188755016</v>
      </c>
      <c r="BP117" s="19">
        <v>1.5590361445783134</v>
      </c>
      <c r="BQ117" s="19">
        <v>76.652610441767067</v>
      </c>
      <c r="BR117" s="19">
        <v>89.020963855421684</v>
      </c>
      <c r="BS117" s="19">
        <v>0</v>
      </c>
      <c r="BT117" s="19">
        <v>5118.3156626506025</v>
      </c>
      <c r="BU117" s="19">
        <v>0</v>
      </c>
      <c r="BV117" s="19">
        <v>0</v>
      </c>
      <c r="BW117" s="19">
        <v>0</v>
      </c>
      <c r="BX117" s="19">
        <v>57.684337349397595</v>
      </c>
      <c r="BY117" s="19">
        <v>0</v>
      </c>
      <c r="BZ117" s="19">
        <v>0</v>
      </c>
      <c r="CA117" s="19">
        <v>57.684337349397595</v>
      </c>
      <c r="CB117" s="19">
        <v>5176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27.86324125941665</v>
      </c>
      <c r="E118" s="19">
        <v>5.4076685338999413</v>
      </c>
      <c r="F118" s="19">
        <v>13.290032837550704</v>
      </c>
      <c r="G118" s="19">
        <v>22.913849719915007</v>
      </c>
      <c r="H118" s="19">
        <v>901.24753718369709</v>
      </c>
      <c r="I118" s="19">
        <v>91.380432683021056</v>
      </c>
      <c r="J118" s="19">
        <v>23.097160517674329</v>
      </c>
      <c r="K118" s="19">
        <v>27.313308866138691</v>
      </c>
      <c r="L118" s="19">
        <v>45.002800849913079</v>
      </c>
      <c r="M118" s="19">
        <v>106.4119180992853</v>
      </c>
      <c r="N118" s="19">
        <v>37.212091945141978</v>
      </c>
      <c r="O118" s="19">
        <v>4.9493915395016419</v>
      </c>
      <c r="P118" s="19">
        <v>4.9493915395016419</v>
      </c>
      <c r="Q118" s="19">
        <v>9.4405060846049835</v>
      </c>
      <c r="R118" s="19">
        <v>6.6908441182151828</v>
      </c>
      <c r="S118" s="19">
        <v>10.632026270040564</v>
      </c>
      <c r="T118" s="19">
        <v>62.417326637048482</v>
      </c>
      <c r="U118" s="19">
        <v>16.406316399459147</v>
      </c>
      <c r="V118" s="19">
        <v>31.254491017964074</v>
      </c>
      <c r="W118" s="19">
        <v>3.7578713540660615</v>
      </c>
      <c r="X118" s="19">
        <v>37.670368939540275</v>
      </c>
      <c r="Y118" s="19">
        <v>42.803071276801241</v>
      </c>
      <c r="Z118" s="19">
        <v>8.0656751014100827</v>
      </c>
      <c r="AA118" s="19">
        <v>16.131350202820165</v>
      </c>
      <c r="AB118" s="19">
        <v>54.534962333397722</v>
      </c>
      <c r="AC118" s="19">
        <v>34.37077457987251</v>
      </c>
      <c r="AD118" s="19">
        <v>40.969963299208032</v>
      </c>
      <c r="AE118" s="19">
        <v>18.606045972570989</v>
      </c>
      <c r="AF118" s="19">
        <v>73.874251497005986</v>
      </c>
      <c r="AG118" s="19">
        <v>54.351651535638403</v>
      </c>
      <c r="AH118" s="19">
        <v>21.630674135599765</v>
      </c>
      <c r="AI118" s="19">
        <v>67.550028974309441</v>
      </c>
      <c r="AJ118" s="19">
        <v>168.37096774193549</v>
      </c>
      <c r="AK118" s="19">
        <v>55.726482518833301</v>
      </c>
      <c r="AL118" s="19">
        <v>57.101313502028205</v>
      </c>
      <c r="AM118" s="19">
        <v>23.92205910759127</v>
      </c>
      <c r="AN118" s="19">
        <v>30.704558624686111</v>
      </c>
      <c r="AO118" s="19">
        <v>74.974116283561898</v>
      </c>
      <c r="AP118" s="19">
        <v>144.17394243770525</v>
      </c>
      <c r="AQ118" s="19">
        <v>523.71894919837735</v>
      </c>
      <c r="AR118" s="19">
        <v>84.78124396368554</v>
      </c>
      <c r="AS118" s="19">
        <v>622.15684759513226</v>
      </c>
      <c r="AT118" s="19">
        <v>376.3370677998841</v>
      </c>
      <c r="AU118" s="19">
        <v>105.58701950936836</v>
      </c>
      <c r="AV118" s="19">
        <v>255.62690747537187</v>
      </c>
      <c r="AW118" s="19">
        <v>160.12198184276608</v>
      </c>
      <c r="AX118" s="19">
        <v>12.556789646513426</v>
      </c>
      <c r="AY118" s="19">
        <v>96.146513424763384</v>
      </c>
      <c r="AZ118" s="19">
        <v>78.365366042109329</v>
      </c>
      <c r="BA118" s="19">
        <v>96.788101216920992</v>
      </c>
      <c r="BB118" s="19">
        <v>557.17316978945337</v>
      </c>
      <c r="BC118" s="19">
        <v>181.56934518060652</v>
      </c>
      <c r="BD118" s="19">
        <v>170.47904191616766</v>
      </c>
      <c r="BE118" s="19">
        <v>23.372126714313307</v>
      </c>
      <c r="BF118" s="19">
        <v>62.050705041529838</v>
      </c>
      <c r="BG118" s="19">
        <v>115.30249179061232</v>
      </c>
      <c r="BH118" s="19">
        <v>24.655302298628548</v>
      </c>
      <c r="BI118" s="19">
        <v>152.33127293799498</v>
      </c>
      <c r="BJ118" s="19">
        <v>107.69509368360055</v>
      </c>
      <c r="BK118" s="19">
        <v>29.146416843731892</v>
      </c>
      <c r="BL118" s="19">
        <v>387.42737106432293</v>
      </c>
      <c r="BM118" s="19">
        <v>138.76627390380528</v>
      </c>
      <c r="BN118" s="19">
        <v>181.47768978172687</v>
      </c>
      <c r="BO118" s="19">
        <v>150.49816496040179</v>
      </c>
      <c r="BP118" s="19">
        <v>59.392698474019703</v>
      </c>
      <c r="BQ118" s="19">
        <v>47.110875024145258</v>
      </c>
      <c r="BR118" s="19">
        <v>19.797566158006568</v>
      </c>
      <c r="BS118" s="19">
        <v>0</v>
      </c>
      <c r="BT118" s="19">
        <v>7297.602858798532</v>
      </c>
      <c r="BU118" s="19">
        <v>0</v>
      </c>
      <c r="BV118" s="19">
        <v>0</v>
      </c>
      <c r="BW118" s="19">
        <v>0</v>
      </c>
      <c r="BX118" s="19">
        <v>294.397141201468</v>
      </c>
      <c r="BY118" s="19">
        <v>0</v>
      </c>
      <c r="BZ118" s="19">
        <v>0</v>
      </c>
      <c r="CA118" s="19">
        <v>294.397141201468</v>
      </c>
      <c r="CB118" s="19">
        <v>7592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0.72491923805280167</v>
      </c>
      <c r="E119" s="19">
        <v>0.42836136794029184</v>
      </c>
      <c r="F119" s="19">
        <v>0.46131224239723734</v>
      </c>
      <c r="G119" s="19">
        <v>0.26360699565556422</v>
      </c>
      <c r="H119" s="19">
        <v>7.1832906316141258</v>
      </c>
      <c r="I119" s="19">
        <v>3.5586944413501174</v>
      </c>
      <c r="J119" s="19">
        <v>0.88967361033752934</v>
      </c>
      <c r="K119" s="19">
        <v>8.6990308566336196</v>
      </c>
      <c r="L119" s="19">
        <v>9.5887044669711479</v>
      </c>
      <c r="M119" s="19">
        <v>11.829363930043444</v>
      </c>
      <c r="N119" s="19">
        <v>4.2506628049459731</v>
      </c>
      <c r="O119" s="19">
        <v>1.2191823549069845</v>
      </c>
      <c r="P119" s="19">
        <v>1.8781998440458949</v>
      </c>
      <c r="Q119" s="19">
        <v>1.0544279826222569</v>
      </c>
      <c r="R119" s="19">
        <v>1.4498384761056033</v>
      </c>
      <c r="S119" s="19">
        <v>0.72491923805280167</v>
      </c>
      <c r="T119" s="19">
        <v>12.949693661579593</v>
      </c>
      <c r="U119" s="19">
        <v>0.82377186142363812</v>
      </c>
      <c r="V119" s="19">
        <v>3.5586944413501174</v>
      </c>
      <c r="W119" s="19">
        <v>5.9970591511640867</v>
      </c>
      <c r="X119" s="19">
        <v>6.2277152723627047</v>
      </c>
      <c r="Y119" s="19">
        <v>13.938219895287958</v>
      </c>
      <c r="Z119" s="19">
        <v>3.7893505625487354</v>
      </c>
      <c r="AA119" s="19">
        <v>9.4239500946864219</v>
      </c>
      <c r="AB119" s="19">
        <v>14.465433886599087</v>
      </c>
      <c r="AC119" s="19">
        <v>4.9755820429987745</v>
      </c>
      <c r="AD119" s="19">
        <v>5.3380416620251756</v>
      </c>
      <c r="AE119" s="19">
        <v>2.4054138353570234</v>
      </c>
      <c r="AF119" s="19">
        <v>6.1618135234488136</v>
      </c>
      <c r="AG119" s="19">
        <v>4.9096802940848834</v>
      </c>
      <c r="AH119" s="19">
        <v>5.6345995321376856</v>
      </c>
      <c r="AI119" s="19">
        <v>12.092970925699008</v>
      </c>
      <c r="AJ119" s="19">
        <v>29.985295755820431</v>
      </c>
      <c r="AK119" s="19">
        <v>5.5686977832237945</v>
      </c>
      <c r="AL119" s="19">
        <v>3.5586944413501174</v>
      </c>
      <c r="AM119" s="19">
        <v>4.2177119304890276</v>
      </c>
      <c r="AN119" s="19">
        <v>1.2191823549069845</v>
      </c>
      <c r="AO119" s="19">
        <v>18.946752812743679</v>
      </c>
      <c r="AP119" s="19">
        <v>7.1832906316141258</v>
      </c>
      <c r="AQ119" s="19">
        <v>41.419249192380526</v>
      </c>
      <c r="AR119" s="19">
        <v>23.395120864431323</v>
      </c>
      <c r="AS119" s="19">
        <v>189.92884036983403</v>
      </c>
      <c r="AT119" s="19">
        <v>26.195945193271694</v>
      </c>
      <c r="AU119" s="19">
        <v>0.16475437228472764</v>
      </c>
      <c r="AV119" s="19">
        <v>9.7534588392558756</v>
      </c>
      <c r="AW119" s="19">
        <v>37.860554751030406</v>
      </c>
      <c r="AX119" s="19">
        <v>5.3709925364821203</v>
      </c>
      <c r="AY119" s="19">
        <v>25.99823994653002</v>
      </c>
      <c r="AZ119" s="19">
        <v>3.2950874456945525</v>
      </c>
      <c r="BA119" s="19">
        <v>17.398061713267239</v>
      </c>
      <c r="BB119" s="19">
        <v>41.2544948200958</v>
      </c>
      <c r="BC119" s="19">
        <v>31.764642976495487</v>
      </c>
      <c r="BD119" s="19">
        <v>102.74082655675616</v>
      </c>
      <c r="BE119" s="19">
        <v>21.879380639411828</v>
      </c>
      <c r="BF119" s="19">
        <v>41.551052690208309</v>
      </c>
      <c r="BG119" s="19">
        <v>6.7219783892168872</v>
      </c>
      <c r="BH119" s="19">
        <v>5.4698451598529569</v>
      </c>
      <c r="BI119" s="19">
        <v>4.8108276707140467</v>
      </c>
      <c r="BJ119" s="19">
        <v>78.686688203185923</v>
      </c>
      <c r="BK119" s="19">
        <v>1.8122980951320042</v>
      </c>
      <c r="BL119" s="19">
        <v>157.24157290854407</v>
      </c>
      <c r="BM119" s="19">
        <v>101.75230032304779</v>
      </c>
      <c r="BN119" s="19">
        <v>37.860554751030406</v>
      </c>
      <c r="BO119" s="19">
        <v>62.903219338309015</v>
      </c>
      <c r="BP119" s="19">
        <v>38.519572240169325</v>
      </c>
      <c r="BQ119" s="19">
        <v>15.025598752367159</v>
      </c>
      <c r="BR119" s="19">
        <v>44.780238386988977</v>
      </c>
      <c r="BS119" s="19">
        <v>0</v>
      </c>
      <c r="BT119" s="19">
        <v>1413.1312019605659</v>
      </c>
      <c r="BU119" s="19">
        <v>0</v>
      </c>
      <c r="BV119" s="19">
        <v>0</v>
      </c>
      <c r="BW119" s="19">
        <v>0</v>
      </c>
      <c r="BX119" s="19">
        <v>65.868798039434111</v>
      </c>
      <c r="BY119" s="19">
        <v>0</v>
      </c>
      <c r="BZ119" s="19">
        <v>0</v>
      </c>
      <c r="CA119" s="19">
        <v>65.868798039434111</v>
      </c>
      <c r="CB119" s="19">
        <v>1479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0.19708720224149637</v>
      </c>
      <c r="E120" s="19">
        <v>6.5695734080498794E-2</v>
      </c>
      <c r="F120" s="19">
        <v>1.3139146816099758</v>
      </c>
      <c r="G120" s="19">
        <v>31.731039560880916</v>
      </c>
      <c r="H120" s="19">
        <v>9.3287942394308274</v>
      </c>
      <c r="I120" s="19">
        <v>10.971187591443298</v>
      </c>
      <c r="J120" s="19">
        <v>6.3724862058083822</v>
      </c>
      <c r="K120" s="19">
        <v>13.861799890985246</v>
      </c>
      <c r="L120" s="19">
        <v>9.5258814416723254</v>
      </c>
      <c r="M120" s="19">
        <v>37.249481223642817</v>
      </c>
      <c r="N120" s="19">
        <v>41.256921002553241</v>
      </c>
      <c r="O120" s="19">
        <v>6.4381819398888815</v>
      </c>
      <c r="P120" s="19">
        <v>7.6207051533378598</v>
      </c>
      <c r="Q120" s="19">
        <v>7.2922264829353667</v>
      </c>
      <c r="R120" s="19">
        <v>9.3287942394308274</v>
      </c>
      <c r="S120" s="19">
        <v>0.65695734080498791</v>
      </c>
      <c r="T120" s="19">
        <v>3.2847867040249397</v>
      </c>
      <c r="U120" s="19">
        <v>0.72265307488548669</v>
      </c>
      <c r="V120" s="19">
        <v>1.1168274793684794</v>
      </c>
      <c r="W120" s="19">
        <v>0.65695734080498791</v>
      </c>
      <c r="X120" s="19">
        <v>14.387365763629235</v>
      </c>
      <c r="Y120" s="19">
        <v>12.613580943455768</v>
      </c>
      <c r="Z120" s="19">
        <v>10.905491857362799</v>
      </c>
      <c r="AA120" s="19">
        <v>35.672783605710841</v>
      </c>
      <c r="AB120" s="19">
        <v>4.401614183393419</v>
      </c>
      <c r="AC120" s="19">
        <v>37.052394021401319</v>
      </c>
      <c r="AD120" s="19">
        <v>13.927495625065744</v>
      </c>
      <c r="AE120" s="19">
        <v>18.920371415183652</v>
      </c>
      <c r="AF120" s="19">
        <v>26.081206429958019</v>
      </c>
      <c r="AG120" s="19">
        <v>36.789611085079322</v>
      </c>
      <c r="AH120" s="19">
        <v>26.343989366280017</v>
      </c>
      <c r="AI120" s="19">
        <v>80.083099844128029</v>
      </c>
      <c r="AJ120" s="19">
        <v>27.066642441165499</v>
      </c>
      <c r="AK120" s="19">
        <v>11.365361995926291</v>
      </c>
      <c r="AL120" s="19">
        <v>3.0876995017834434</v>
      </c>
      <c r="AM120" s="19">
        <v>6.3067904717278838</v>
      </c>
      <c r="AN120" s="19">
        <v>13.401929752421752</v>
      </c>
      <c r="AO120" s="19">
        <v>98.80638405707019</v>
      </c>
      <c r="AP120" s="19">
        <v>4.2702227152324213</v>
      </c>
      <c r="AQ120" s="19">
        <v>67.535214634752762</v>
      </c>
      <c r="AR120" s="19">
        <v>62.410947376473842</v>
      </c>
      <c r="AS120" s="19">
        <v>957.0554540847063</v>
      </c>
      <c r="AT120" s="19">
        <v>48.746234687730109</v>
      </c>
      <c r="AU120" s="19">
        <v>5.846920333164392</v>
      </c>
      <c r="AV120" s="19">
        <v>26.01551069587752</v>
      </c>
      <c r="AW120" s="19">
        <v>55.184416627618987</v>
      </c>
      <c r="AX120" s="19">
        <v>32.913562774329897</v>
      </c>
      <c r="AY120" s="19">
        <v>36.921002553240321</v>
      </c>
      <c r="AZ120" s="19">
        <v>13.533321220582749</v>
      </c>
      <c r="BA120" s="19">
        <v>12.350798007133774</v>
      </c>
      <c r="BB120" s="19">
        <v>867.77495146930846</v>
      </c>
      <c r="BC120" s="19">
        <v>198.66389985942834</v>
      </c>
      <c r="BD120" s="19">
        <v>984.5819666644353</v>
      </c>
      <c r="BE120" s="19">
        <v>21.088330639840112</v>
      </c>
      <c r="BF120" s="19">
        <v>91.448461840054321</v>
      </c>
      <c r="BG120" s="19">
        <v>24.964378950589541</v>
      </c>
      <c r="BH120" s="19">
        <v>23.519072800818567</v>
      </c>
      <c r="BI120" s="19">
        <v>22.008070916967096</v>
      </c>
      <c r="BJ120" s="19">
        <v>145.18757231790232</v>
      </c>
      <c r="BK120" s="19">
        <v>15.24141030667572</v>
      </c>
      <c r="BL120" s="19">
        <v>904.49886682030728</v>
      </c>
      <c r="BM120" s="19">
        <v>367.96180658487373</v>
      </c>
      <c r="BN120" s="19">
        <v>79.426142503323035</v>
      </c>
      <c r="BO120" s="19">
        <v>357.18770619567192</v>
      </c>
      <c r="BP120" s="19">
        <v>48.286364549166606</v>
      </c>
      <c r="BQ120" s="19">
        <v>22.730723991852582</v>
      </c>
      <c r="BR120" s="19">
        <v>229.67228634542374</v>
      </c>
      <c r="BS120" s="19">
        <v>0</v>
      </c>
      <c r="BT120" s="19">
        <v>6403.2318093580561</v>
      </c>
      <c r="BU120" s="19">
        <v>0</v>
      </c>
      <c r="BV120" s="19">
        <v>0</v>
      </c>
      <c r="BW120" s="19">
        <v>0</v>
      </c>
      <c r="BX120" s="19">
        <v>466.76819064194387</v>
      </c>
      <c r="BY120" s="19">
        <v>0</v>
      </c>
      <c r="BZ120" s="19">
        <v>0</v>
      </c>
      <c r="CA120" s="19">
        <v>466.76819064194387</v>
      </c>
      <c r="CB120" s="19">
        <v>6870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4.5113048408817066E-2</v>
      </c>
      <c r="E121" s="19">
        <v>0</v>
      </c>
      <c r="F121" s="19">
        <v>0.13533914522645119</v>
      </c>
      <c r="G121" s="19">
        <v>0.27067829045290237</v>
      </c>
      <c r="H121" s="19">
        <v>2.4361046140761218</v>
      </c>
      <c r="I121" s="19">
        <v>1.5338436458997802</v>
      </c>
      <c r="J121" s="19">
        <v>0.49624353249698772</v>
      </c>
      <c r="K121" s="19">
        <v>8.6617052944928759</v>
      </c>
      <c r="L121" s="19">
        <v>4.7368700829257921</v>
      </c>
      <c r="M121" s="19">
        <v>8.9323835849457787</v>
      </c>
      <c r="N121" s="19">
        <v>3.5188177758877313</v>
      </c>
      <c r="O121" s="19">
        <v>5.2331136154227798</v>
      </c>
      <c r="P121" s="19">
        <v>1.1729392586292438</v>
      </c>
      <c r="Q121" s="19">
        <v>1.1278262102204266</v>
      </c>
      <c r="R121" s="19">
        <v>1.3533914522645121</v>
      </c>
      <c r="S121" s="19">
        <v>1.3533914522645121</v>
      </c>
      <c r="T121" s="19">
        <v>11.052696860160182</v>
      </c>
      <c r="U121" s="19">
        <v>0.72180877454107306</v>
      </c>
      <c r="V121" s="19">
        <v>2.526330710893756</v>
      </c>
      <c r="W121" s="19">
        <v>4.5113048408817066E-2</v>
      </c>
      <c r="X121" s="19">
        <v>7.6241051810900844</v>
      </c>
      <c r="Y121" s="19">
        <v>5.323339712240414</v>
      </c>
      <c r="Z121" s="19">
        <v>1.0376001134027926</v>
      </c>
      <c r="AA121" s="19">
        <v>6.4060528740520244</v>
      </c>
      <c r="AB121" s="19">
        <v>6.5413920192784749</v>
      </c>
      <c r="AC121" s="19">
        <v>15.203097313771352</v>
      </c>
      <c r="AD121" s="19">
        <v>2.2556524204408532</v>
      </c>
      <c r="AE121" s="19">
        <v>1.8496349847614997</v>
      </c>
      <c r="AF121" s="19">
        <v>7.3083138422283653</v>
      </c>
      <c r="AG121" s="19">
        <v>5.0977744701963283</v>
      </c>
      <c r="AH121" s="19">
        <v>3.2481394854348284</v>
      </c>
      <c r="AI121" s="19">
        <v>9.4286271174427672</v>
      </c>
      <c r="AJ121" s="19">
        <v>21.38358494577929</v>
      </c>
      <c r="AK121" s="19">
        <v>9.6090793110780357</v>
      </c>
      <c r="AL121" s="19">
        <v>3.5639308242965484</v>
      </c>
      <c r="AM121" s="19">
        <v>1.9398610815791337</v>
      </c>
      <c r="AN121" s="19">
        <v>4.5113048408817065</v>
      </c>
      <c r="AO121" s="19">
        <v>8.7068183429016948</v>
      </c>
      <c r="AP121" s="19">
        <v>13.127897086965767</v>
      </c>
      <c r="AQ121" s="19">
        <v>28.330994400737119</v>
      </c>
      <c r="AR121" s="19">
        <v>25.353533205755191</v>
      </c>
      <c r="AS121" s="19">
        <v>136.78276277553334</v>
      </c>
      <c r="AT121" s="19">
        <v>44.752144021546528</v>
      </c>
      <c r="AU121" s="19">
        <v>0.72180877454107306</v>
      </c>
      <c r="AV121" s="19">
        <v>6.0451484867814864</v>
      </c>
      <c r="AW121" s="19">
        <v>76.060599617265567</v>
      </c>
      <c r="AX121" s="19">
        <v>3.0225742433907432</v>
      </c>
      <c r="AY121" s="19">
        <v>17.41363668580339</v>
      </c>
      <c r="AZ121" s="19">
        <v>1.8045219363526828</v>
      </c>
      <c r="BA121" s="19">
        <v>9.4737401658515843</v>
      </c>
      <c r="BB121" s="19">
        <v>23.955028705081862</v>
      </c>
      <c r="BC121" s="19">
        <v>12.586540506059963</v>
      </c>
      <c r="BD121" s="19">
        <v>208.28694450350838</v>
      </c>
      <c r="BE121" s="19">
        <v>5.8646962931462188</v>
      </c>
      <c r="BF121" s="19">
        <v>23.729463463037774</v>
      </c>
      <c r="BG121" s="19">
        <v>0.58646962931462188</v>
      </c>
      <c r="BH121" s="19">
        <v>5.9098093415550359</v>
      </c>
      <c r="BI121" s="19">
        <v>3.6992699695229994</v>
      </c>
      <c r="BJ121" s="19">
        <v>22.330958962364448</v>
      </c>
      <c r="BK121" s="19">
        <v>1.398504500673329</v>
      </c>
      <c r="BL121" s="19">
        <v>230.25699907860232</v>
      </c>
      <c r="BM121" s="19">
        <v>96.361471401233246</v>
      </c>
      <c r="BN121" s="19">
        <v>38.120525905450421</v>
      </c>
      <c r="BO121" s="19">
        <v>41.594230632929332</v>
      </c>
      <c r="BP121" s="19">
        <v>0</v>
      </c>
      <c r="BQ121" s="19">
        <v>4.9173222765610607</v>
      </c>
      <c r="BR121" s="19">
        <v>0.13533914522645119</v>
      </c>
      <c r="BS121" s="19">
        <v>0</v>
      </c>
      <c r="BT121" s="19">
        <v>1259.0149549932667</v>
      </c>
      <c r="BU121" s="19">
        <v>0</v>
      </c>
      <c r="BV121" s="19">
        <v>0</v>
      </c>
      <c r="BW121" s="19">
        <v>0</v>
      </c>
      <c r="BX121" s="19">
        <v>13.985045006733291</v>
      </c>
      <c r="BY121" s="19">
        <v>0</v>
      </c>
      <c r="BZ121" s="19">
        <v>0</v>
      </c>
      <c r="CA121" s="19">
        <v>13.985045006733291</v>
      </c>
      <c r="CB121" s="19">
        <v>1273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5.2247715946843853E-2</v>
      </c>
      <c r="E125" s="19">
        <v>1.7415905315614617E-2</v>
      </c>
      <c r="F125" s="19">
        <v>0</v>
      </c>
      <c r="G125" s="19">
        <v>1.7415905315614617E-2</v>
      </c>
      <c r="H125" s="19">
        <v>0.47022944352159474</v>
      </c>
      <c r="I125" s="19">
        <v>1.3410247093023255</v>
      </c>
      <c r="J125" s="19">
        <v>0.31348629568106312</v>
      </c>
      <c r="K125" s="19">
        <v>5.2247715946843853E-2</v>
      </c>
      <c r="L125" s="19">
        <v>0</v>
      </c>
      <c r="M125" s="19">
        <v>0.26123857973421927</v>
      </c>
      <c r="N125" s="19">
        <v>0</v>
      </c>
      <c r="O125" s="19">
        <v>0</v>
      </c>
      <c r="P125" s="19">
        <v>1.7415905315614617E-2</v>
      </c>
      <c r="Q125" s="19">
        <v>0</v>
      </c>
      <c r="R125" s="19">
        <v>0</v>
      </c>
      <c r="S125" s="19">
        <v>0</v>
      </c>
      <c r="T125" s="19">
        <v>0.50506125415282399</v>
      </c>
      <c r="U125" s="19">
        <v>0</v>
      </c>
      <c r="V125" s="19">
        <v>8.7079526578073094E-2</v>
      </c>
      <c r="W125" s="19">
        <v>0</v>
      </c>
      <c r="X125" s="19">
        <v>0.15674314784053156</v>
      </c>
      <c r="Y125" s="19">
        <v>0.36573401162790697</v>
      </c>
      <c r="Z125" s="19">
        <v>0</v>
      </c>
      <c r="AA125" s="19">
        <v>0</v>
      </c>
      <c r="AB125" s="19">
        <v>3.4831810631229233E-2</v>
      </c>
      <c r="AC125" s="19">
        <v>0</v>
      </c>
      <c r="AD125" s="19">
        <v>2.4208108388704321</v>
      </c>
      <c r="AE125" s="19">
        <v>0.83596345514950166</v>
      </c>
      <c r="AF125" s="19">
        <v>0.92304298172757471</v>
      </c>
      <c r="AG125" s="19">
        <v>1.7415905315614617E-2</v>
      </c>
      <c r="AH125" s="19">
        <v>0</v>
      </c>
      <c r="AI125" s="19">
        <v>0.38314991694352163</v>
      </c>
      <c r="AJ125" s="19">
        <v>1.6719269102990033</v>
      </c>
      <c r="AK125" s="19">
        <v>5.2247715946843853E-2</v>
      </c>
      <c r="AL125" s="19">
        <v>0</v>
      </c>
      <c r="AM125" s="19">
        <v>0</v>
      </c>
      <c r="AN125" s="19">
        <v>8.7079526578073094E-2</v>
      </c>
      <c r="AO125" s="19">
        <v>1.3758565199335548</v>
      </c>
      <c r="AP125" s="19">
        <v>1.7415905315614617E-2</v>
      </c>
      <c r="AQ125" s="19">
        <v>3.4831810631229233E-2</v>
      </c>
      <c r="AR125" s="19">
        <v>0.38314991694352163</v>
      </c>
      <c r="AS125" s="19">
        <v>8.6382890365448493</v>
      </c>
      <c r="AT125" s="19">
        <v>13.340583471760798</v>
      </c>
      <c r="AU125" s="19">
        <v>1.0449543189368771</v>
      </c>
      <c r="AV125" s="19">
        <v>0.17415905315614619</v>
      </c>
      <c r="AW125" s="19">
        <v>3.0303675249169437</v>
      </c>
      <c r="AX125" s="19">
        <v>1.7415905315614617E-2</v>
      </c>
      <c r="AY125" s="19">
        <v>0</v>
      </c>
      <c r="AZ125" s="19">
        <v>0</v>
      </c>
      <c r="BA125" s="19">
        <v>0</v>
      </c>
      <c r="BB125" s="19">
        <v>0.88821117109634551</v>
      </c>
      <c r="BC125" s="19">
        <v>0</v>
      </c>
      <c r="BD125" s="19">
        <v>26.141273878737543</v>
      </c>
      <c r="BE125" s="19">
        <v>0</v>
      </c>
      <c r="BF125" s="19">
        <v>32.202008928571431</v>
      </c>
      <c r="BG125" s="19">
        <v>2.7168812292358799</v>
      </c>
      <c r="BH125" s="19">
        <v>7.750077865448505</v>
      </c>
      <c r="BI125" s="19">
        <v>0.80113164451827246</v>
      </c>
      <c r="BJ125" s="19">
        <v>21.508643064784053</v>
      </c>
      <c r="BK125" s="19">
        <v>1.7938382475083057</v>
      </c>
      <c r="BL125" s="19">
        <v>3.4309333471760795</v>
      </c>
      <c r="BM125" s="19">
        <v>9.8051546926910298</v>
      </c>
      <c r="BN125" s="19">
        <v>0</v>
      </c>
      <c r="BO125" s="19">
        <v>7.3146802325581399</v>
      </c>
      <c r="BP125" s="19">
        <v>0</v>
      </c>
      <c r="BQ125" s="19">
        <v>0</v>
      </c>
      <c r="BR125" s="19">
        <v>5.8691600913621258</v>
      </c>
      <c r="BS125" s="19">
        <v>0</v>
      </c>
      <c r="BT125" s="19">
        <v>158.36282703488371</v>
      </c>
      <c r="BU125" s="19">
        <v>0</v>
      </c>
      <c r="BV125" s="19">
        <v>0</v>
      </c>
      <c r="BW125" s="19">
        <v>0</v>
      </c>
      <c r="BX125" s="19">
        <v>1183.6371729651162</v>
      </c>
      <c r="BY125" s="19">
        <v>0</v>
      </c>
      <c r="BZ125" s="19">
        <v>0</v>
      </c>
      <c r="CA125" s="19">
        <v>1183.6371729651162</v>
      </c>
      <c r="CB125" s="19">
        <v>1342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2.239221845078271</v>
      </c>
      <c r="BM127" s="19">
        <v>7.4640728169275722E-2</v>
      </c>
      <c r="BN127" s="19">
        <v>0</v>
      </c>
      <c r="BO127" s="19">
        <v>0.37320364084637858</v>
      </c>
      <c r="BP127" s="19">
        <v>505.98949625952008</v>
      </c>
      <c r="BQ127" s="19">
        <v>0</v>
      </c>
      <c r="BR127" s="19">
        <v>0</v>
      </c>
      <c r="BS127" s="19">
        <v>0</v>
      </c>
      <c r="BT127" s="19">
        <v>508.67656247361401</v>
      </c>
      <c r="BU127" s="19">
        <v>0</v>
      </c>
      <c r="BV127" s="19">
        <v>0</v>
      </c>
      <c r="BW127" s="19">
        <v>0</v>
      </c>
      <c r="BX127" s="19">
        <v>3911.323437526386</v>
      </c>
      <c r="BY127" s="19">
        <v>0</v>
      </c>
      <c r="BZ127" s="19">
        <v>0</v>
      </c>
      <c r="CA127" s="19">
        <v>3911.323437526386</v>
      </c>
      <c r="CB127" s="19">
        <v>4420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0.16331676392190764</v>
      </c>
      <c r="AT128" s="19">
        <v>0</v>
      </c>
      <c r="AU128" s="19">
        <v>0</v>
      </c>
      <c r="AV128" s="19">
        <v>0</v>
      </c>
      <c r="AW128" s="19">
        <v>0</v>
      </c>
      <c r="AX128" s="19">
        <v>1.7964844031409841</v>
      </c>
      <c r="AY128" s="19">
        <v>0</v>
      </c>
      <c r="AZ128" s="19">
        <v>0</v>
      </c>
      <c r="BA128" s="19">
        <v>330.87976370578485</v>
      </c>
      <c r="BB128" s="19">
        <v>54.547799149917154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8.6557884878611056</v>
      </c>
      <c r="BI128" s="19">
        <v>0</v>
      </c>
      <c r="BJ128" s="19">
        <v>3.2663352784381532</v>
      </c>
      <c r="BK128" s="19">
        <v>0</v>
      </c>
      <c r="BL128" s="19">
        <v>106.15589654923997</v>
      </c>
      <c r="BM128" s="19">
        <v>11.595490238455444</v>
      </c>
      <c r="BN128" s="19">
        <v>0</v>
      </c>
      <c r="BO128" s="19">
        <v>7.6758879043296595</v>
      </c>
      <c r="BP128" s="19">
        <v>0</v>
      </c>
      <c r="BQ128" s="19">
        <v>96.193573950003596</v>
      </c>
      <c r="BR128" s="19">
        <v>162.17354657445429</v>
      </c>
      <c r="BS128" s="19">
        <v>0</v>
      </c>
      <c r="BT128" s="19">
        <v>783.10388300554712</v>
      </c>
      <c r="BU128" s="19">
        <v>0</v>
      </c>
      <c r="BV128" s="19">
        <v>0</v>
      </c>
      <c r="BW128" s="19">
        <v>0</v>
      </c>
      <c r="BX128" s="19">
        <v>3750.8961169944528</v>
      </c>
      <c r="BY128" s="19">
        <v>0</v>
      </c>
      <c r="BZ128" s="19">
        <v>0</v>
      </c>
      <c r="CA128" s="19">
        <v>3750.8961169944528</v>
      </c>
      <c r="CB128" s="19">
        <v>4534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0.27502594976126221</v>
      </c>
      <c r="G130" s="19">
        <v>0</v>
      </c>
      <c r="H130" s="19">
        <v>1.695993356861117</v>
      </c>
      <c r="I130" s="19">
        <v>0</v>
      </c>
      <c r="J130" s="19">
        <v>9.1675316587087399E-2</v>
      </c>
      <c r="K130" s="19">
        <v>0</v>
      </c>
      <c r="L130" s="19">
        <v>0</v>
      </c>
      <c r="M130" s="19">
        <v>9.1675316587087399E-2</v>
      </c>
      <c r="N130" s="19">
        <v>0</v>
      </c>
      <c r="O130" s="19">
        <v>0</v>
      </c>
      <c r="P130" s="19">
        <v>0.50421424122898073</v>
      </c>
      <c r="Q130" s="19">
        <v>0</v>
      </c>
      <c r="R130" s="19">
        <v>0</v>
      </c>
      <c r="S130" s="19">
        <v>0</v>
      </c>
      <c r="T130" s="19">
        <v>0</v>
      </c>
      <c r="U130" s="19">
        <v>0.77924019099024289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9.1675316587087399E-2</v>
      </c>
      <c r="AD130" s="19">
        <v>0.82507784928378658</v>
      </c>
      <c r="AE130" s="19">
        <v>0.13751297488063111</v>
      </c>
      <c r="AF130" s="19">
        <v>1.4668050653933984</v>
      </c>
      <c r="AG130" s="19">
        <v>16.08901806103384</v>
      </c>
      <c r="AH130" s="19">
        <v>2.9794477890803406</v>
      </c>
      <c r="AI130" s="19">
        <v>1.054266140751505</v>
      </c>
      <c r="AJ130" s="19">
        <v>9.1675316587087399E-2</v>
      </c>
      <c r="AK130" s="19">
        <v>0</v>
      </c>
      <c r="AL130" s="19">
        <v>0</v>
      </c>
      <c r="AM130" s="19">
        <v>0.1833506331741748</v>
      </c>
      <c r="AN130" s="19">
        <v>9.1675316587087399E-2</v>
      </c>
      <c r="AO130" s="19">
        <v>24.844010795100683</v>
      </c>
      <c r="AP130" s="19">
        <v>0</v>
      </c>
      <c r="AQ130" s="19">
        <v>7.3798629852605355</v>
      </c>
      <c r="AR130" s="19">
        <v>2.8419348141997092</v>
      </c>
      <c r="AS130" s="19">
        <v>115.78592484949139</v>
      </c>
      <c r="AT130" s="19">
        <v>16.95993356861117</v>
      </c>
      <c r="AU130" s="19">
        <v>0.13751297488063111</v>
      </c>
      <c r="AV130" s="19">
        <v>4.58376582935437E-2</v>
      </c>
      <c r="AW130" s="19">
        <v>6.3255968445090307</v>
      </c>
      <c r="AX130" s="19">
        <v>1.9710193066223791</v>
      </c>
      <c r="AY130" s="19">
        <v>5.0879800705833507</v>
      </c>
      <c r="AZ130" s="19">
        <v>2.5210712061449034</v>
      </c>
      <c r="BA130" s="19">
        <v>8.479966784305585</v>
      </c>
      <c r="BB130" s="19">
        <v>206.63616358729502</v>
      </c>
      <c r="BC130" s="19">
        <v>48.312891841395064</v>
      </c>
      <c r="BD130" s="19">
        <v>75.677973842640654</v>
      </c>
      <c r="BE130" s="19">
        <v>4.4920905127672821</v>
      </c>
      <c r="BF130" s="19">
        <v>17.005771226904713</v>
      </c>
      <c r="BG130" s="19">
        <v>2.612746522731991</v>
      </c>
      <c r="BH130" s="19">
        <v>3.8503632966576711</v>
      </c>
      <c r="BI130" s="19">
        <v>3.4836620303093211</v>
      </c>
      <c r="BJ130" s="19">
        <v>53.767573178326757</v>
      </c>
      <c r="BK130" s="19">
        <v>0.64172721610961181</v>
      </c>
      <c r="BL130" s="19">
        <v>33.736516504048161</v>
      </c>
      <c r="BM130" s="19">
        <v>3.3003113971351463</v>
      </c>
      <c r="BN130" s="19">
        <v>20.67278389038821</v>
      </c>
      <c r="BO130" s="19">
        <v>11.734440523147187</v>
      </c>
      <c r="BP130" s="19">
        <v>24.568984845339422</v>
      </c>
      <c r="BQ130" s="19">
        <v>0.91675316587087408</v>
      </c>
      <c r="BR130" s="19">
        <v>7.0589993772057298</v>
      </c>
      <c r="BS130" s="19">
        <v>0</v>
      </c>
      <c r="BT130" s="19">
        <v>737.29873365165042</v>
      </c>
      <c r="BU130" s="19">
        <v>0</v>
      </c>
      <c r="BV130" s="19">
        <v>0</v>
      </c>
      <c r="BW130" s="19">
        <v>0</v>
      </c>
      <c r="BX130" s="19">
        <v>366.70126634834958</v>
      </c>
      <c r="BY130" s="19">
        <v>0</v>
      </c>
      <c r="BZ130" s="19">
        <v>0</v>
      </c>
      <c r="CA130" s="19">
        <v>366.70126634834958</v>
      </c>
      <c r="CB130" s="19">
        <v>1104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0.76163525799265464</v>
      </c>
      <c r="AY131" s="19">
        <v>0.16617496538021556</v>
      </c>
      <c r="AZ131" s="19">
        <v>0</v>
      </c>
      <c r="BA131" s="19">
        <v>0</v>
      </c>
      <c r="BB131" s="19">
        <v>0</v>
      </c>
      <c r="BC131" s="19">
        <v>0</v>
      </c>
      <c r="BD131" s="19">
        <v>7.3393943042928527</v>
      </c>
      <c r="BE131" s="19">
        <v>4.154374134505389E-2</v>
      </c>
      <c r="BF131" s="19">
        <v>0</v>
      </c>
      <c r="BG131" s="19">
        <v>0</v>
      </c>
      <c r="BH131" s="19">
        <v>3.1988680835691494</v>
      </c>
      <c r="BI131" s="19">
        <v>0</v>
      </c>
      <c r="BJ131" s="19">
        <v>0.16617496538021556</v>
      </c>
      <c r="BK131" s="19">
        <v>0</v>
      </c>
      <c r="BL131" s="19">
        <v>2.7695827563369257E-2</v>
      </c>
      <c r="BM131" s="19">
        <v>0.40158949966885427</v>
      </c>
      <c r="BN131" s="19">
        <v>0</v>
      </c>
      <c r="BO131" s="19">
        <v>12.047684990065626</v>
      </c>
      <c r="BP131" s="19">
        <v>13.252453489072188</v>
      </c>
      <c r="BQ131" s="19">
        <v>0</v>
      </c>
      <c r="BR131" s="19">
        <v>2.4372328255764946</v>
      </c>
      <c r="BS131" s="19">
        <v>0</v>
      </c>
      <c r="BT131" s="19">
        <v>39.840447949906675</v>
      </c>
      <c r="BU131" s="19">
        <v>0</v>
      </c>
      <c r="BV131" s="19">
        <v>0</v>
      </c>
      <c r="BW131" s="19">
        <v>0</v>
      </c>
      <c r="BX131" s="19">
        <v>420.15955205009334</v>
      </c>
      <c r="BY131" s="19">
        <v>0</v>
      </c>
      <c r="BZ131" s="19">
        <v>0</v>
      </c>
      <c r="CA131" s="19">
        <v>420.15955205009334</v>
      </c>
      <c r="CB131" s="19">
        <v>460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3411.1737483744296</v>
      </c>
      <c r="E133" s="19">
        <f t="shared" ref="E133:BP133" si="10">SUM(E5:E132)</f>
        <v>1331.6622918203198</v>
      </c>
      <c r="F133" s="19">
        <f t="shared" si="10"/>
        <v>223.78594990625282</v>
      </c>
      <c r="G133" s="19">
        <f t="shared" si="10"/>
        <v>479.31016488435733</v>
      </c>
      <c r="H133" s="19">
        <f t="shared" si="10"/>
        <v>4376.8652982531175</v>
      </c>
      <c r="I133" s="19">
        <f t="shared" si="10"/>
        <v>1063.2631833691594</v>
      </c>
      <c r="J133" s="19">
        <f t="shared" si="10"/>
        <v>381.25613308178549</v>
      </c>
      <c r="K133" s="19">
        <f t="shared" si="10"/>
        <v>4123.8080379770208</v>
      </c>
      <c r="L133" s="19">
        <f t="shared" si="10"/>
        <v>1554.0629769781497</v>
      </c>
      <c r="M133" s="19">
        <f t="shared" si="10"/>
        <v>3872.379399632573</v>
      </c>
      <c r="N133" s="19">
        <f t="shared" si="10"/>
        <v>2012.3654604428527</v>
      </c>
      <c r="O133" s="19">
        <f t="shared" si="10"/>
        <v>227.44302756465694</v>
      </c>
      <c r="P133" s="19">
        <f t="shared" si="10"/>
        <v>1081.7853073759891</v>
      </c>
      <c r="Q133" s="19">
        <f t="shared" si="10"/>
        <v>1104.67570187871</v>
      </c>
      <c r="R133" s="19">
        <f t="shared" si="10"/>
        <v>726.35689365000519</v>
      </c>
      <c r="S133" s="19">
        <f t="shared" si="10"/>
        <v>456.7495636162048</v>
      </c>
      <c r="T133" s="19">
        <f t="shared" si="10"/>
        <v>2061.2289975018784</v>
      </c>
      <c r="U133" s="19">
        <f t="shared" si="10"/>
        <v>405.37440428516976</v>
      </c>
      <c r="V133" s="19">
        <f t="shared" si="10"/>
        <v>24474.973007948345</v>
      </c>
      <c r="W133" s="19">
        <f t="shared" si="10"/>
        <v>580.04083112011142</v>
      </c>
      <c r="X133" s="19">
        <f t="shared" si="10"/>
        <v>4891.3434356928519</v>
      </c>
      <c r="Y133" s="19">
        <f t="shared" si="10"/>
        <v>2029.2117013000191</v>
      </c>
      <c r="Z133" s="19">
        <f t="shared" si="10"/>
        <v>986.80267062092378</v>
      </c>
      <c r="AA133" s="19">
        <f t="shared" si="10"/>
        <v>1010.7873884813044</v>
      </c>
      <c r="AB133" s="19">
        <f t="shared" si="10"/>
        <v>2538.3986278306907</v>
      </c>
      <c r="AC133" s="19">
        <f t="shared" si="10"/>
        <v>2337.3819860049643</v>
      </c>
      <c r="AD133" s="19">
        <f t="shared" si="10"/>
        <v>2802.2283107041289</v>
      </c>
      <c r="AE133" s="19">
        <f t="shared" si="10"/>
        <v>1647.3952877538441</v>
      </c>
      <c r="AF133" s="19">
        <f t="shared" si="10"/>
        <v>1999.3858313226272</v>
      </c>
      <c r="AG133" s="19">
        <f t="shared" si="10"/>
        <v>2563.4024736731776</v>
      </c>
      <c r="AH133" s="19">
        <f t="shared" si="10"/>
        <v>1983.7563963544708</v>
      </c>
      <c r="AI133" s="19">
        <f t="shared" si="10"/>
        <v>3083.0898947871588</v>
      </c>
      <c r="AJ133" s="19">
        <f t="shared" si="10"/>
        <v>5258.421973557367</v>
      </c>
      <c r="AK133" s="19">
        <f t="shared" si="10"/>
        <v>2189.6549987610292</v>
      </c>
      <c r="AL133" s="19">
        <f t="shared" si="10"/>
        <v>972.92605052485555</v>
      </c>
      <c r="AM133" s="19">
        <f t="shared" si="10"/>
        <v>1124.3620056335244</v>
      </c>
      <c r="AN133" s="19">
        <f t="shared" si="10"/>
        <v>1121.1498727039843</v>
      </c>
      <c r="AO133" s="19">
        <f t="shared" si="10"/>
        <v>4489.4715573078975</v>
      </c>
      <c r="AP133" s="19">
        <f t="shared" si="10"/>
        <v>959.64234021606865</v>
      </c>
      <c r="AQ133" s="19">
        <f t="shared" si="10"/>
        <v>12243.012739615067</v>
      </c>
      <c r="AR133" s="19">
        <f t="shared" si="10"/>
        <v>2214.3487180281668</v>
      </c>
      <c r="AS133" s="19">
        <f t="shared" si="10"/>
        <v>11900.786597998631</v>
      </c>
      <c r="AT133" s="19">
        <f t="shared" si="10"/>
        <v>4739.2756524269034</v>
      </c>
      <c r="AU133" s="19">
        <f t="shared" si="10"/>
        <v>868.20425986279815</v>
      </c>
      <c r="AV133" s="19">
        <f t="shared" si="10"/>
        <v>2763.4453578510288</v>
      </c>
      <c r="AW133" s="19">
        <f t="shared" si="10"/>
        <v>1928.8207629160058</v>
      </c>
      <c r="AX133" s="19">
        <f t="shared" si="10"/>
        <v>317.20589112097201</v>
      </c>
      <c r="AY133" s="19">
        <f t="shared" si="10"/>
        <v>4565.5493843794911</v>
      </c>
      <c r="AZ133" s="19">
        <f t="shared" si="10"/>
        <v>503.06561414958543</v>
      </c>
      <c r="BA133" s="19">
        <f t="shared" si="10"/>
        <v>1150.109930254054</v>
      </c>
      <c r="BB133" s="19">
        <f t="shared" si="10"/>
        <v>4681.9530705829611</v>
      </c>
      <c r="BC133" s="19">
        <f t="shared" si="10"/>
        <v>1520.5056849134285</v>
      </c>
      <c r="BD133" s="19">
        <f t="shared" si="10"/>
        <v>12169.847670010044</v>
      </c>
      <c r="BE133" s="19">
        <f t="shared" si="10"/>
        <v>2675.9648283957431</v>
      </c>
      <c r="BF133" s="19">
        <f t="shared" si="10"/>
        <v>2100.1267464712937</v>
      </c>
      <c r="BG133" s="19">
        <f t="shared" si="10"/>
        <v>1188.633070499586</v>
      </c>
      <c r="BH133" s="19">
        <f t="shared" si="10"/>
        <v>1924.873882641717</v>
      </c>
      <c r="BI133" s="19">
        <f t="shared" si="10"/>
        <v>645.8990497417891</v>
      </c>
      <c r="BJ133" s="19">
        <f t="shared" si="10"/>
        <v>2298.574519580935</v>
      </c>
      <c r="BK133" s="19">
        <f t="shared" si="10"/>
        <v>263.30191243067691</v>
      </c>
      <c r="BL133" s="19">
        <f t="shared" si="10"/>
        <v>11387.209688019771</v>
      </c>
      <c r="BM133" s="19">
        <f t="shared" si="10"/>
        <v>1690.7720902079459</v>
      </c>
      <c r="BN133" s="19">
        <f t="shared" si="10"/>
        <v>1064.2849636175372</v>
      </c>
      <c r="BO133" s="19">
        <f t="shared" si="10"/>
        <v>1596.7766539904844</v>
      </c>
      <c r="BP133" s="19">
        <f t="shared" si="10"/>
        <v>1859.2326589680063</v>
      </c>
      <c r="BQ133" s="19">
        <f t="shared" ref="BQ133:CB133" si="11">SUM(BQ5:BQ132)</f>
        <v>543.15132813293712</v>
      </c>
      <c r="BR133" s="19">
        <f t="shared" si="11"/>
        <v>2887.7164789541416</v>
      </c>
      <c r="BS133" s="19">
        <f t="shared" si="11"/>
        <v>0</v>
      </c>
      <c r="BT133" s="19">
        <f t="shared" si="11"/>
        <v>191630.02238865363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86864.360258068496</v>
      </c>
      <c r="BY133" s="19">
        <f t="shared" si="11"/>
        <v>40258.617353277805</v>
      </c>
      <c r="BZ133" s="19">
        <f t="shared" si="11"/>
        <v>0</v>
      </c>
      <c r="CA133" s="19">
        <f t="shared" si="11"/>
        <v>127122.9776113463</v>
      </c>
      <c r="CB133" s="19">
        <f t="shared" si="11"/>
        <v>318753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24.627586652871184</v>
      </c>
      <c r="E5" s="19">
        <v>23.952858251422658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3.823460941541645</v>
      </c>
      <c r="L5" s="19">
        <v>0</v>
      </c>
      <c r="M5" s="19">
        <v>1371.9477496120021</v>
      </c>
      <c r="N5" s="19">
        <v>34.636057941024312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52.741270046559755</v>
      </c>
      <c r="AT5" s="19">
        <v>0</v>
      </c>
      <c r="AU5" s="19">
        <v>0</v>
      </c>
      <c r="AV5" s="19">
        <v>0</v>
      </c>
      <c r="AW5" s="19">
        <v>0</v>
      </c>
      <c r="AX5" s="19">
        <v>0.11245473357475426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22.153582514226592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1533.9950206932231</v>
      </c>
      <c r="BU5" s="19">
        <v>141.91787377133988</v>
      </c>
      <c r="BV5" s="19">
        <v>0</v>
      </c>
      <c r="BW5" s="19">
        <v>0</v>
      </c>
      <c r="BX5" s="19">
        <v>63.087105535437146</v>
      </c>
      <c r="BY5" s="19">
        <v>0</v>
      </c>
      <c r="BZ5" s="19">
        <v>0</v>
      </c>
      <c r="CA5" s="19">
        <v>205.00497930677702</v>
      </c>
      <c r="CB5" s="19">
        <v>1739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134.48096050471563</v>
      </c>
      <c r="E6" s="19">
        <v>448.40171242797823</v>
      </c>
      <c r="F6" s="19">
        <v>1.9776611838928766</v>
      </c>
      <c r="G6" s="19">
        <v>0</v>
      </c>
      <c r="H6" s="19">
        <v>0</v>
      </c>
      <c r="I6" s="19">
        <v>0</v>
      </c>
      <c r="J6" s="19">
        <v>0</v>
      </c>
      <c r="K6" s="19">
        <v>79.897511829272219</v>
      </c>
      <c r="L6" s="19">
        <v>0</v>
      </c>
      <c r="M6" s="19">
        <v>1368.2778510960184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62.09856117423633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25.050374995976437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31.247046705507451</v>
      </c>
      <c r="BM6" s="19">
        <v>0.26368815785238353</v>
      </c>
      <c r="BN6" s="19">
        <v>0</v>
      </c>
      <c r="BO6" s="19">
        <v>0</v>
      </c>
      <c r="BP6" s="19">
        <v>0.26368815785238353</v>
      </c>
      <c r="BQ6" s="19">
        <v>0</v>
      </c>
      <c r="BR6" s="19">
        <v>0</v>
      </c>
      <c r="BS6" s="19">
        <v>0</v>
      </c>
      <c r="BT6" s="19">
        <v>2151.9590562333024</v>
      </c>
      <c r="BU6" s="19">
        <v>1435.7820195062284</v>
      </c>
      <c r="BV6" s="19">
        <v>0</v>
      </c>
      <c r="BW6" s="19">
        <v>0</v>
      </c>
      <c r="BX6" s="19">
        <v>508.25892426046931</v>
      </c>
      <c r="BY6" s="19">
        <v>0</v>
      </c>
      <c r="BZ6" s="19">
        <v>0</v>
      </c>
      <c r="CA6" s="19">
        <v>1944.0409437666979</v>
      </c>
      <c r="CB6" s="19">
        <v>4096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13.651518664502666</v>
      </c>
      <c r="E7" s="19">
        <v>0.98516114073730576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33.847322049617432</v>
      </c>
      <c r="N7" s="19">
        <v>0</v>
      </c>
      <c r="O7" s="19">
        <v>0</v>
      </c>
      <c r="P7" s="19">
        <v>251.14572223510319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2.3221655460236494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10.344191977741712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312.29608161372596</v>
      </c>
      <c r="BU7" s="19">
        <v>294.35207512172502</v>
      </c>
      <c r="BV7" s="19">
        <v>0</v>
      </c>
      <c r="BW7" s="19">
        <v>0</v>
      </c>
      <c r="BX7" s="19">
        <v>0.3518432645490378</v>
      </c>
      <c r="BY7" s="19">
        <v>0</v>
      </c>
      <c r="BZ7" s="19">
        <v>0</v>
      </c>
      <c r="CA7" s="19">
        <v>294.70391838627404</v>
      </c>
      <c r="CB7" s="19">
        <v>607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90.493656127837596</v>
      </c>
      <c r="E9" s="19">
        <v>7.5767094163637614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19.848844386530416</v>
      </c>
      <c r="L9" s="19">
        <v>0</v>
      </c>
      <c r="M9" s="19">
        <v>1459.1034908442493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46.740827103765177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403.80659762704892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2027.5701255057954</v>
      </c>
      <c r="BU9" s="19">
        <v>1859.8687332830395</v>
      </c>
      <c r="BV9" s="19">
        <v>0</v>
      </c>
      <c r="BW9" s="19">
        <v>0</v>
      </c>
      <c r="BX9" s="19">
        <v>2.5611412111652148</v>
      </c>
      <c r="BY9" s="19">
        <v>0</v>
      </c>
      <c r="BZ9" s="19">
        <v>0</v>
      </c>
      <c r="CA9" s="19">
        <v>1862.4298744942048</v>
      </c>
      <c r="CB9" s="19">
        <v>3890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647.75337663296193</v>
      </c>
      <c r="E10" s="19">
        <v>184.0943243043767</v>
      </c>
      <c r="F10" s="19">
        <v>20.539449405860211</v>
      </c>
      <c r="G10" s="19">
        <v>0</v>
      </c>
      <c r="H10" s="19">
        <v>0</v>
      </c>
      <c r="I10" s="19">
        <v>0</v>
      </c>
      <c r="J10" s="19">
        <v>0</v>
      </c>
      <c r="K10" s="19">
        <v>3.6134216547346671</v>
      </c>
      <c r="L10" s="19">
        <v>0</v>
      </c>
      <c r="M10" s="19">
        <v>576.43584397372501</v>
      </c>
      <c r="N10" s="19">
        <v>0</v>
      </c>
      <c r="O10" s="19">
        <v>941.20125101483507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22.631430363864492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4.7545021772824558</v>
      </c>
      <c r="AQ10" s="19">
        <v>1.1410805225477896</v>
      </c>
      <c r="AR10" s="19">
        <v>0</v>
      </c>
      <c r="AS10" s="19">
        <v>104.59904790021405</v>
      </c>
      <c r="AT10" s="19">
        <v>0</v>
      </c>
      <c r="AU10" s="19">
        <v>0</v>
      </c>
      <c r="AV10" s="19">
        <v>0</v>
      </c>
      <c r="AW10" s="19">
        <v>0</v>
      </c>
      <c r="AX10" s="19">
        <v>26.625212192781753</v>
      </c>
      <c r="AY10" s="19">
        <v>363.43414643147094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0.57054026127389479</v>
      </c>
      <c r="BG10" s="19">
        <v>0</v>
      </c>
      <c r="BH10" s="19">
        <v>0</v>
      </c>
      <c r="BI10" s="19">
        <v>0</v>
      </c>
      <c r="BJ10" s="19">
        <v>18.257288360764633</v>
      </c>
      <c r="BK10" s="19">
        <v>0</v>
      </c>
      <c r="BL10" s="19">
        <v>101.36598641966197</v>
      </c>
      <c r="BM10" s="19">
        <v>66.182670307771801</v>
      </c>
      <c r="BN10" s="19">
        <v>7.0366632223780359</v>
      </c>
      <c r="BO10" s="19">
        <v>29.287733412059932</v>
      </c>
      <c r="BP10" s="19">
        <v>24.15287106059488</v>
      </c>
      <c r="BQ10" s="19">
        <v>0.19018008709129824</v>
      </c>
      <c r="BR10" s="19">
        <v>34.232415676433682</v>
      </c>
      <c r="BS10" s="19">
        <v>0</v>
      </c>
      <c r="BT10" s="19">
        <v>3178.099435382685</v>
      </c>
      <c r="BU10" s="19">
        <v>154.61641080522548</v>
      </c>
      <c r="BV10" s="19">
        <v>10.269724702930105</v>
      </c>
      <c r="BW10" s="19">
        <v>0</v>
      </c>
      <c r="BX10" s="19">
        <v>6964.0144291091592</v>
      </c>
      <c r="BY10" s="19">
        <v>0</v>
      </c>
      <c r="BZ10" s="19">
        <v>0</v>
      </c>
      <c r="CA10" s="19">
        <v>7128.9005646173146</v>
      </c>
      <c r="CB10" s="19">
        <v>10307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1.2981608269566385</v>
      </c>
      <c r="E11" s="19">
        <v>1.0385286615653107</v>
      </c>
      <c r="F11" s="19">
        <v>0.51926433078265533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1391.368774332125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17.914619412001613</v>
      </c>
      <c r="AY11" s="19">
        <v>69.581420324875822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2.3366894885219494</v>
      </c>
      <c r="BM11" s="19">
        <v>1.5577929923479663</v>
      </c>
      <c r="BN11" s="19">
        <v>0</v>
      </c>
      <c r="BO11" s="19">
        <v>0.51926433078265533</v>
      </c>
      <c r="BP11" s="19">
        <v>0</v>
      </c>
      <c r="BQ11" s="19">
        <v>0</v>
      </c>
      <c r="BR11" s="19">
        <v>1.0385286615653107</v>
      </c>
      <c r="BS11" s="19">
        <v>0</v>
      </c>
      <c r="BT11" s="19">
        <v>1487.1730433615251</v>
      </c>
      <c r="BU11" s="19">
        <v>4.6733789770438987</v>
      </c>
      <c r="BV11" s="19">
        <v>0.25963216539132766</v>
      </c>
      <c r="BW11" s="19">
        <v>0</v>
      </c>
      <c r="BX11" s="19">
        <v>400.09316686803601</v>
      </c>
      <c r="BY11" s="19">
        <v>41.800778628003762</v>
      </c>
      <c r="BZ11" s="19">
        <v>0</v>
      </c>
      <c r="CA11" s="19">
        <v>446.82695663847494</v>
      </c>
      <c r="CB11" s="19">
        <v>1934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1.2518263105604583</v>
      </c>
      <c r="E12" s="19">
        <v>4.3366840044415875</v>
      </c>
      <c r="F12" s="19">
        <v>4.4708082520016366E-2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222.60154286716147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0.17883233008006547</v>
      </c>
      <c r="BH12" s="19">
        <v>0</v>
      </c>
      <c r="BI12" s="19">
        <v>0</v>
      </c>
      <c r="BJ12" s="19">
        <v>0</v>
      </c>
      <c r="BK12" s="19">
        <v>0</v>
      </c>
      <c r="BL12" s="19">
        <v>3.0401496113611128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0.22354041260008181</v>
      </c>
      <c r="BS12" s="19">
        <v>0</v>
      </c>
      <c r="BT12" s="19">
        <v>231.6772836187248</v>
      </c>
      <c r="BU12" s="19">
        <v>498.45041201566244</v>
      </c>
      <c r="BV12" s="19">
        <v>0</v>
      </c>
      <c r="BW12" s="19">
        <v>0</v>
      </c>
      <c r="BX12" s="19">
        <v>18.062065338086612</v>
      </c>
      <c r="BY12" s="19">
        <v>16.810239027526155</v>
      </c>
      <c r="BZ12" s="19">
        <v>0</v>
      </c>
      <c r="CA12" s="19">
        <v>533.3227163812752</v>
      </c>
      <c r="CB12" s="19">
        <v>765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12.612025343368627</v>
      </c>
      <c r="E13" s="19">
        <v>3.6034358123910364</v>
      </c>
      <c r="F13" s="19">
        <v>0.25738827231364542</v>
      </c>
      <c r="G13" s="19">
        <v>0</v>
      </c>
      <c r="H13" s="19">
        <v>0</v>
      </c>
      <c r="I13" s="19">
        <v>0</v>
      </c>
      <c r="J13" s="19">
        <v>0</v>
      </c>
      <c r="K13" s="19">
        <v>0.25738827231364542</v>
      </c>
      <c r="L13" s="19">
        <v>0</v>
      </c>
      <c r="M13" s="19">
        <v>609.49542883871243</v>
      </c>
      <c r="N13" s="19">
        <v>4.3756006293319727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23.679721052855381</v>
      </c>
      <c r="AT13" s="19">
        <v>0</v>
      </c>
      <c r="AU13" s="19">
        <v>0</v>
      </c>
      <c r="AV13" s="19">
        <v>0</v>
      </c>
      <c r="AW13" s="19">
        <v>0</v>
      </c>
      <c r="AX13" s="19">
        <v>4.890377173959263</v>
      </c>
      <c r="AY13" s="19">
        <v>125.86286516137262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0.51477654462729083</v>
      </c>
      <c r="BH13" s="19">
        <v>0</v>
      </c>
      <c r="BI13" s="19">
        <v>0</v>
      </c>
      <c r="BJ13" s="19">
        <v>0</v>
      </c>
      <c r="BK13" s="19">
        <v>0</v>
      </c>
      <c r="BL13" s="19">
        <v>32.945698856146613</v>
      </c>
      <c r="BM13" s="19">
        <v>20.84845005740528</v>
      </c>
      <c r="BN13" s="19">
        <v>0.77216481694093642</v>
      </c>
      <c r="BO13" s="19">
        <v>7.9790364417230091</v>
      </c>
      <c r="BP13" s="19">
        <v>4.6329889016456178</v>
      </c>
      <c r="BQ13" s="19">
        <v>0</v>
      </c>
      <c r="BR13" s="19">
        <v>1.0295530892545817</v>
      </c>
      <c r="BS13" s="19">
        <v>0</v>
      </c>
      <c r="BT13" s="19">
        <v>853.75689926436189</v>
      </c>
      <c r="BU13" s="19">
        <v>264.5951439384275</v>
      </c>
      <c r="BV13" s="19">
        <v>5.147765446272909</v>
      </c>
      <c r="BW13" s="19">
        <v>0</v>
      </c>
      <c r="BX13" s="19">
        <v>4903.2465875749458</v>
      </c>
      <c r="BY13" s="19">
        <v>26.253603775991834</v>
      </c>
      <c r="BZ13" s="19">
        <v>0</v>
      </c>
      <c r="CA13" s="19">
        <v>5199.2431007356381</v>
      </c>
      <c r="CB13" s="19">
        <v>6053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24.003121933815002</v>
      </c>
      <c r="E14" s="19">
        <v>124.89760057086789</v>
      </c>
      <c r="F14" s="19">
        <v>0.73229863526893235</v>
      </c>
      <c r="G14" s="19">
        <v>0</v>
      </c>
      <c r="H14" s="19">
        <v>0</v>
      </c>
      <c r="I14" s="19">
        <v>0</v>
      </c>
      <c r="J14" s="19">
        <v>0</v>
      </c>
      <c r="K14" s="19">
        <v>3349.3712246900363</v>
      </c>
      <c r="L14" s="19">
        <v>0</v>
      </c>
      <c r="M14" s="19">
        <v>2.0341628757470342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0.40683257514940685</v>
      </c>
      <c r="BI14" s="19">
        <v>0</v>
      </c>
      <c r="BJ14" s="19">
        <v>0</v>
      </c>
      <c r="BK14" s="19">
        <v>0</v>
      </c>
      <c r="BL14" s="19">
        <v>7.7298189278387301</v>
      </c>
      <c r="BM14" s="19">
        <v>4.0683257514940685</v>
      </c>
      <c r="BN14" s="19">
        <v>0.40683257514940685</v>
      </c>
      <c r="BO14" s="19">
        <v>0</v>
      </c>
      <c r="BP14" s="19">
        <v>5.8583890821514588</v>
      </c>
      <c r="BQ14" s="19">
        <v>0</v>
      </c>
      <c r="BR14" s="19">
        <v>0</v>
      </c>
      <c r="BS14" s="19">
        <v>0</v>
      </c>
      <c r="BT14" s="19">
        <v>3519.5086076175185</v>
      </c>
      <c r="BU14" s="19">
        <v>117.41188118811881</v>
      </c>
      <c r="BV14" s="19">
        <v>8.1366515029881362E-2</v>
      </c>
      <c r="BW14" s="19">
        <v>0</v>
      </c>
      <c r="BX14" s="19">
        <v>57.851592186245654</v>
      </c>
      <c r="BY14" s="19">
        <v>866.14655249308714</v>
      </c>
      <c r="BZ14" s="19">
        <v>0</v>
      </c>
      <c r="CA14" s="19">
        <v>1041.4913923824815</v>
      </c>
      <c r="CB14" s="19">
        <v>4561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5.838612046549299</v>
      </c>
      <c r="E15" s="19">
        <v>115.98627392471973</v>
      </c>
      <c r="F15" s="19">
        <v>3.5929920286457224</v>
      </c>
      <c r="G15" s="19">
        <v>0</v>
      </c>
      <c r="H15" s="19">
        <v>0</v>
      </c>
      <c r="I15" s="19">
        <v>0</v>
      </c>
      <c r="J15" s="19">
        <v>0</v>
      </c>
      <c r="K15" s="19">
        <v>1469.6460207169957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7.8596700626625173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1.2350910098469672</v>
      </c>
      <c r="BS15" s="19">
        <v>0</v>
      </c>
      <c r="BT15" s="19">
        <v>1604.1586597894197</v>
      </c>
      <c r="BU15" s="19">
        <v>0</v>
      </c>
      <c r="BV15" s="19">
        <v>0</v>
      </c>
      <c r="BW15" s="19">
        <v>0</v>
      </c>
      <c r="BX15" s="19">
        <v>1029.84134021058</v>
      </c>
      <c r="BY15" s="19">
        <v>0</v>
      </c>
      <c r="BZ15" s="19">
        <v>0</v>
      </c>
      <c r="CA15" s="19">
        <v>1029.84134021058</v>
      </c>
      <c r="CB15" s="19">
        <v>2634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2.0361026533275335</v>
      </c>
      <c r="E16" s="19">
        <v>10.705959112657677</v>
      </c>
      <c r="F16" s="19">
        <v>6.5680730752501096E-2</v>
      </c>
      <c r="G16" s="19">
        <v>0</v>
      </c>
      <c r="H16" s="19">
        <v>0</v>
      </c>
      <c r="I16" s="19">
        <v>0</v>
      </c>
      <c r="J16" s="19">
        <v>0</v>
      </c>
      <c r="K16" s="19">
        <v>425.74249673771203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438.55023923444975</v>
      </c>
      <c r="BU16" s="19">
        <v>0.26272292301000438</v>
      </c>
      <c r="BV16" s="19">
        <v>0</v>
      </c>
      <c r="BW16" s="19">
        <v>0</v>
      </c>
      <c r="BX16" s="19">
        <v>12.216615919965202</v>
      </c>
      <c r="BY16" s="19">
        <v>1.9704219225750328</v>
      </c>
      <c r="BZ16" s="19">
        <v>0</v>
      </c>
      <c r="CA16" s="19">
        <v>14.449760765550238</v>
      </c>
      <c r="CB16" s="19">
        <v>453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6.0911219512195123</v>
      </c>
      <c r="E17" s="19">
        <v>119.17760975609755</v>
      </c>
      <c r="F17" s="19">
        <v>0.16029268292682927</v>
      </c>
      <c r="G17" s="19">
        <v>0</v>
      </c>
      <c r="H17" s="19">
        <v>0</v>
      </c>
      <c r="I17" s="19">
        <v>0</v>
      </c>
      <c r="J17" s="19">
        <v>0</v>
      </c>
      <c r="K17" s="19">
        <v>784.95326829268288</v>
      </c>
      <c r="L17" s="19">
        <v>0</v>
      </c>
      <c r="M17" s="19">
        <v>108.75858536585366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0.32058536585365854</v>
      </c>
      <c r="AT17" s="19">
        <v>0</v>
      </c>
      <c r="AU17" s="19">
        <v>0</v>
      </c>
      <c r="AV17" s="19">
        <v>0</v>
      </c>
      <c r="AW17" s="19">
        <v>0</v>
      </c>
      <c r="AX17" s="19">
        <v>16.670439024390244</v>
      </c>
      <c r="AY17" s="19">
        <v>70.047902439024398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3.9271707317073168</v>
      </c>
      <c r="BM17" s="19">
        <v>2.8852682926829267</v>
      </c>
      <c r="BN17" s="19">
        <v>0.32058536585365854</v>
      </c>
      <c r="BO17" s="19">
        <v>1.6029268292682928</v>
      </c>
      <c r="BP17" s="19">
        <v>0.80146341463414639</v>
      </c>
      <c r="BQ17" s="19">
        <v>0</v>
      </c>
      <c r="BR17" s="19">
        <v>0</v>
      </c>
      <c r="BS17" s="19">
        <v>0</v>
      </c>
      <c r="BT17" s="19">
        <v>1115.7172195121952</v>
      </c>
      <c r="BU17" s="19">
        <v>32.298975609756098</v>
      </c>
      <c r="BV17" s="19">
        <v>0.48087804878048779</v>
      </c>
      <c r="BW17" s="19">
        <v>0</v>
      </c>
      <c r="BX17" s="19">
        <v>489.13312195121949</v>
      </c>
      <c r="BY17" s="19">
        <v>5.3698048780487806</v>
      </c>
      <c r="BZ17" s="19">
        <v>0</v>
      </c>
      <c r="CA17" s="19">
        <v>527.28278048780487</v>
      </c>
      <c r="CB17" s="19">
        <v>1643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124.44773714970779</v>
      </c>
      <c r="E18" s="19">
        <v>168.09650831709877</v>
      </c>
      <c r="F18" s="19">
        <v>268.9327513861831</v>
      </c>
      <c r="G18" s="19">
        <v>0.21661921174883858</v>
      </c>
      <c r="H18" s="19">
        <v>0</v>
      </c>
      <c r="I18" s="19">
        <v>0</v>
      </c>
      <c r="J18" s="19">
        <v>0</v>
      </c>
      <c r="K18" s="19">
        <v>41.482579049902597</v>
      </c>
      <c r="L18" s="19">
        <v>0</v>
      </c>
      <c r="M18" s="19">
        <v>33.467668215195566</v>
      </c>
      <c r="N18" s="19">
        <v>0.10830960587441929</v>
      </c>
      <c r="O18" s="19">
        <v>1.1914056646186122</v>
      </c>
      <c r="P18" s="19">
        <v>8.0149108347070293</v>
      </c>
      <c r="Q18" s="19">
        <v>2.057882511613967</v>
      </c>
      <c r="R18" s="19">
        <v>2.816049752734902</v>
      </c>
      <c r="S18" s="19">
        <v>432.58856586243064</v>
      </c>
      <c r="T18" s="19">
        <v>408.86876217593289</v>
      </c>
      <c r="U18" s="19">
        <v>0</v>
      </c>
      <c r="V18" s="19">
        <v>0</v>
      </c>
      <c r="W18" s="19">
        <v>0.10830960587441929</v>
      </c>
      <c r="X18" s="19">
        <v>23.719803686497826</v>
      </c>
      <c r="Y18" s="19">
        <v>0</v>
      </c>
      <c r="Z18" s="19">
        <v>0</v>
      </c>
      <c r="AA18" s="19">
        <v>0</v>
      </c>
      <c r="AB18" s="19">
        <v>202.21403416754086</v>
      </c>
      <c r="AC18" s="19">
        <v>10.830960587441931</v>
      </c>
      <c r="AD18" s="19">
        <v>72.459126329986518</v>
      </c>
      <c r="AE18" s="19">
        <v>0</v>
      </c>
      <c r="AF18" s="19">
        <v>1.7329536939907086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0.32492881762325787</v>
      </c>
      <c r="AN18" s="19">
        <v>0</v>
      </c>
      <c r="AO18" s="19">
        <v>0</v>
      </c>
      <c r="AP18" s="19">
        <v>0</v>
      </c>
      <c r="AQ18" s="19">
        <v>62.386332983665525</v>
      </c>
      <c r="AR18" s="19">
        <v>0</v>
      </c>
      <c r="AS18" s="19">
        <v>40.291173385283983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0.64985763524651574</v>
      </c>
      <c r="BH18" s="19">
        <v>0</v>
      </c>
      <c r="BI18" s="19">
        <v>0</v>
      </c>
      <c r="BJ18" s="19">
        <v>0</v>
      </c>
      <c r="BK18" s="19">
        <v>0</v>
      </c>
      <c r="BL18" s="19">
        <v>2.1661921174883862</v>
      </c>
      <c r="BM18" s="19">
        <v>0.75816724112093514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1909.9315899895098</v>
      </c>
      <c r="BU18" s="19">
        <v>77.008129776712124</v>
      </c>
      <c r="BV18" s="19">
        <v>0</v>
      </c>
      <c r="BW18" s="19">
        <v>0</v>
      </c>
      <c r="BX18" s="19">
        <v>826.61891203356811</v>
      </c>
      <c r="BY18" s="19">
        <v>77.441368200209808</v>
      </c>
      <c r="BZ18" s="19">
        <v>0</v>
      </c>
      <c r="CA18" s="19">
        <v>981.06841001048997</v>
      </c>
      <c r="CB18" s="19">
        <v>2891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2.055442239940664</v>
      </c>
      <c r="E19" s="19">
        <v>3.2887075839050621</v>
      </c>
      <c r="F19" s="19">
        <v>63.307620990172445</v>
      </c>
      <c r="G19" s="19">
        <v>0</v>
      </c>
      <c r="H19" s="19">
        <v>0</v>
      </c>
      <c r="I19" s="19">
        <v>0</v>
      </c>
      <c r="J19" s="19">
        <v>0</v>
      </c>
      <c r="K19" s="19">
        <v>143.19580938253293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6.5774151678101243</v>
      </c>
      <c r="AY19" s="19">
        <v>70.570183571296127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13.017800852957537</v>
      </c>
      <c r="BM19" s="19">
        <v>11.236417578342296</v>
      </c>
      <c r="BN19" s="19">
        <v>1.0962358613016874</v>
      </c>
      <c r="BO19" s="19">
        <v>5.0700908585203042</v>
      </c>
      <c r="BP19" s="19">
        <v>2.6035601705915075</v>
      </c>
      <c r="BQ19" s="19">
        <v>0</v>
      </c>
      <c r="BR19" s="19">
        <v>0</v>
      </c>
      <c r="BS19" s="19">
        <v>0</v>
      </c>
      <c r="BT19" s="19">
        <v>322.01928425737066</v>
      </c>
      <c r="BU19" s="19">
        <v>24.665306879287968</v>
      </c>
      <c r="BV19" s="19">
        <v>1.781383274615242</v>
      </c>
      <c r="BW19" s="19">
        <v>0</v>
      </c>
      <c r="BX19" s="19">
        <v>1129.5340255887261</v>
      </c>
      <c r="BY19" s="19">
        <v>0</v>
      </c>
      <c r="BZ19" s="19">
        <v>0</v>
      </c>
      <c r="CA19" s="19">
        <v>1155.9807157426294</v>
      </c>
      <c r="CB19" s="19">
        <v>1478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8.2322815918820353</v>
      </c>
      <c r="E21" s="19">
        <v>61.13231330267957</v>
      </c>
      <c r="F21" s="19">
        <v>1.829395909307119</v>
      </c>
      <c r="G21" s="19">
        <v>70.431742508324078</v>
      </c>
      <c r="H21" s="19">
        <v>55.491675915649282</v>
      </c>
      <c r="I21" s="19">
        <v>0</v>
      </c>
      <c r="J21" s="19">
        <v>0</v>
      </c>
      <c r="K21" s="19">
        <v>7.9273822736641826</v>
      </c>
      <c r="L21" s="19">
        <v>2.7440938639606789</v>
      </c>
      <c r="M21" s="19">
        <v>47.106944664658315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0.60979863643570642</v>
      </c>
      <c r="U21" s="19">
        <v>0</v>
      </c>
      <c r="V21" s="19">
        <v>0</v>
      </c>
      <c r="W21" s="19">
        <v>25.154193752972891</v>
      </c>
      <c r="X21" s="19">
        <v>684.8038687172982</v>
      </c>
      <c r="Y21" s="19">
        <v>16.159663865546218</v>
      </c>
      <c r="Z21" s="19">
        <v>0</v>
      </c>
      <c r="AA21" s="19">
        <v>0</v>
      </c>
      <c r="AB21" s="19">
        <v>0</v>
      </c>
      <c r="AC21" s="19">
        <v>986.0443951165372</v>
      </c>
      <c r="AD21" s="19">
        <v>74.24298398604725</v>
      </c>
      <c r="AE21" s="19">
        <v>49.546139210401144</v>
      </c>
      <c r="AF21" s="19">
        <v>0.15244965910892661</v>
      </c>
      <c r="AG21" s="19">
        <v>0</v>
      </c>
      <c r="AH21" s="19">
        <v>8.079831932773109</v>
      </c>
      <c r="AI21" s="19">
        <v>0</v>
      </c>
      <c r="AJ21" s="19">
        <v>0</v>
      </c>
      <c r="AK21" s="19">
        <v>5.6406373870302842</v>
      </c>
      <c r="AL21" s="19">
        <v>0</v>
      </c>
      <c r="AM21" s="19">
        <v>6.0979863643570633</v>
      </c>
      <c r="AN21" s="19">
        <v>0</v>
      </c>
      <c r="AO21" s="19">
        <v>0</v>
      </c>
      <c r="AP21" s="19">
        <v>60.674964325352782</v>
      </c>
      <c r="AQ21" s="19">
        <v>1397.8109243697479</v>
      </c>
      <c r="AR21" s="19">
        <v>0</v>
      </c>
      <c r="AS21" s="19">
        <v>11.281274774060568</v>
      </c>
      <c r="AT21" s="19">
        <v>0</v>
      </c>
      <c r="AU21" s="19">
        <v>0</v>
      </c>
      <c r="AV21" s="19">
        <v>0</v>
      </c>
      <c r="AW21" s="19">
        <v>0.91469795465355952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67.535198985254482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11.738623751387347</v>
      </c>
      <c r="BM21" s="19">
        <v>3.0489931821785317</v>
      </c>
      <c r="BN21" s="19">
        <v>0</v>
      </c>
      <c r="BO21" s="19">
        <v>0.45734897732677976</v>
      </c>
      <c r="BP21" s="19">
        <v>0.15244965910892661</v>
      </c>
      <c r="BQ21" s="19">
        <v>0</v>
      </c>
      <c r="BR21" s="19">
        <v>0</v>
      </c>
      <c r="BS21" s="19">
        <v>0</v>
      </c>
      <c r="BT21" s="19">
        <v>3665.0422546377044</v>
      </c>
      <c r="BU21" s="19">
        <v>180.95774536229587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180.95774536229587</v>
      </c>
      <c r="CB21" s="19">
        <v>3846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109.73642309160054</v>
      </c>
      <c r="J23" s="19">
        <v>2.1896753648362348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15.327727553853645</v>
      </c>
      <c r="AD23" s="19">
        <v>1149.1584751227088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0.50530969957759275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1276.9176108325767</v>
      </c>
      <c r="BU23" s="19">
        <v>5123.0823891674236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5123.0823891674236</v>
      </c>
      <c r="CB23" s="19">
        <v>6400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4.6528007563223825</v>
      </c>
      <c r="I24" s="19">
        <v>1.2316237296147483</v>
      </c>
      <c r="J24" s="19">
        <v>119.60434885369889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5.8844244859371315</v>
      </c>
      <c r="AD24" s="19">
        <v>292.44221224296859</v>
      </c>
      <c r="AE24" s="19">
        <v>1283.6256204207043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2.0527062160245806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0.13684708106830537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1709.630583786339</v>
      </c>
      <c r="BU24" s="19">
        <v>606.36941621366111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606.36941621366111</v>
      </c>
      <c r="CB24" s="19">
        <v>2316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1.0547239910701782</v>
      </c>
      <c r="E25" s="19">
        <v>239.24655864108541</v>
      </c>
      <c r="F25" s="19">
        <v>0.1757873318450297</v>
      </c>
      <c r="G25" s="19">
        <v>0</v>
      </c>
      <c r="H25" s="19">
        <v>0</v>
      </c>
      <c r="I25" s="19">
        <v>0</v>
      </c>
      <c r="J25" s="19">
        <v>0</v>
      </c>
      <c r="K25" s="19">
        <v>443.51143824500991</v>
      </c>
      <c r="L25" s="19">
        <v>0</v>
      </c>
      <c r="M25" s="19">
        <v>50.099389575833463</v>
      </c>
      <c r="N25" s="19">
        <v>0</v>
      </c>
      <c r="O25" s="19">
        <v>0</v>
      </c>
      <c r="P25" s="19">
        <v>0</v>
      </c>
      <c r="Q25" s="19">
        <v>0</v>
      </c>
      <c r="R25" s="19">
        <v>483.76673723752174</v>
      </c>
      <c r="S25" s="19">
        <v>0</v>
      </c>
      <c r="T25" s="19">
        <v>0</v>
      </c>
      <c r="U25" s="19">
        <v>0</v>
      </c>
      <c r="V25" s="19">
        <v>0</v>
      </c>
      <c r="W25" s="19">
        <v>75.236978029672713</v>
      </c>
      <c r="X25" s="19">
        <v>0</v>
      </c>
      <c r="Y25" s="19">
        <v>0</v>
      </c>
      <c r="Z25" s="19">
        <v>208.30798823636019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8.0862172648713653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0.1757873318450297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42.892108970187245</v>
      </c>
      <c r="AY25" s="19">
        <v>1581.3828372778873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214.63633218278127</v>
      </c>
      <c r="BM25" s="19">
        <v>166.64639058908816</v>
      </c>
      <c r="BN25" s="19">
        <v>19.863968498488354</v>
      </c>
      <c r="BO25" s="19">
        <v>76.11591468889786</v>
      </c>
      <c r="BP25" s="19">
        <v>48.868878252918257</v>
      </c>
      <c r="BQ25" s="19">
        <v>0.87893665922514852</v>
      </c>
      <c r="BR25" s="19">
        <v>21.446054485093622</v>
      </c>
      <c r="BS25" s="19">
        <v>0</v>
      </c>
      <c r="BT25" s="19">
        <v>3682.3930274896825</v>
      </c>
      <c r="BU25" s="19">
        <v>2520.7903386577259</v>
      </c>
      <c r="BV25" s="19">
        <v>22.500778476163802</v>
      </c>
      <c r="BW25" s="19">
        <v>0</v>
      </c>
      <c r="BX25" s="19">
        <v>15113.31585537643</v>
      </c>
      <c r="BY25" s="19">
        <v>0</v>
      </c>
      <c r="BZ25" s="19">
        <v>0</v>
      </c>
      <c r="CA25" s="19">
        <v>17656.606972510319</v>
      </c>
      <c r="CB25" s="19">
        <v>21339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304.45152845803074</v>
      </c>
      <c r="L26" s="19">
        <v>0</v>
      </c>
      <c r="M26" s="19">
        <v>0.10091200810673873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0.50456004053369363</v>
      </c>
      <c r="AY26" s="19">
        <v>50.153268029049151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2.6237122107752069</v>
      </c>
      <c r="BM26" s="19">
        <v>2.119152170241513</v>
      </c>
      <c r="BN26" s="19">
        <v>0.20182401621347745</v>
      </c>
      <c r="BO26" s="19">
        <v>1.0091200810673873</v>
      </c>
      <c r="BP26" s="19">
        <v>2.119152170241513</v>
      </c>
      <c r="BQ26" s="19">
        <v>0</v>
      </c>
      <c r="BR26" s="19">
        <v>0</v>
      </c>
      <c r="BS26" s="19">
        <v>0</v>
      </c>
      <c r="BT26" s="19">
        <v>363.28322918425943</v>
      </c>
      <c r="BU26" s="19">
        <v>267.21499746664415</v>
      </c>
      <c r="BV26" s="19">
        <v>0</v>
      </c>
      <c r="BW26" s="19">
        <v>0</v>
      </c>
      <c r="BX26" s="19">
        <v>564.50177334909642</v>
      </c>
      <c r="BY26" s="19">
        <v>0</v>
      </c>
      <c r="BZ26" s="19">
        <v>0</v>
      </c>
      <c r="CA26" s="19">
        <v>831.71677081574057</v>
      </c>
      <c r="CB26" s="19">
        <v>1195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257.08880158023834</v>
      </c>
      <c r="L27" s="19">
        <v>0</v>
      </c>
      <c r="M27" s="19">
        <v>4.2062124204996847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41.807202240118087</v>
      </c>
      <c r="AT27" s="19">
        <v>0</v>
      </c>
      <c r="AU27" s="19">
        <v>0</v>
      </c>
      <c r="AV27" s="19">
        <v>0</v>
      </c>
      <c r="AW27" s="19">
        <v>0</v>
      </c>
      <c r="AX27" s="19">
        <v>4.0787514380603005</v>
      </c>
      <c r="AY27" s="19">
        <v>313.42655581844627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35.179231153270095</v>
      </c>
      <c r="BM27" s="19">
        <v>27.659033189346417</v>
      </c>
      <c r="BN27" s="19">
        <v>3.6963684907421479</v>
      </c>
      <c r="BO27" s="19">
        <v>12.491176279059671</v>
      </c>
      <c r="BP27" s="19">
        <v>10.069417612711367</v>
      </c>
      <c r="BQ27" s="19">
        <v>0</v>
      </c>
      <c r="BR27" s="19">
        <v>5.7357442097722986</v>
      </c>
      <c r="BS27" s="19">
        <v>0</v>
      </c>
      <c r="BT27" s="19">
        <v>715.43849443226463</v>
      </c>
      <c r="BU27" s="19">
        <v>1979.4690572836398</v>
      </c>
      <c r="BV27" s="19">
        <v>2.6766806312270726</v>
      </c>
      <c r="BW27" s="19">
        <v>0</v>
      </c>
      <c r="BX27" s="19">
        <v>3174.4157676528689</v>
      </c>
      <c r="BY27" s="19">
        <v>0</v>
      </c>
      <c r="BZ27" s="19">
        <v>0</v>
      </c>
      <c r="CA27" s="19">
        <v>5156.5615055677354</v>
      </c>
      <c r="CB27" s="19">
        <v>5872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2.798640611724724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1.5548003398470689</v>
      </c>
      <c r="AY28" s="19">
        <v>102.30586236193713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8.7068819031435858</v>
      </c>
      <c r="BM28" s="19">
        <v>7.1520815632965169</v>
      </c>
      <c r="BN28" s="19">
        <v>0.46644010195412067</v>
      </c>
      <c r="BO28" s="19">
        <v>3.5760407816482584</v>
      </c>
      <c r="BP28" s="19">
        <v>1.2438402718776549</v>
      </c>
      <c r="BQ28" s="19">
        <v>0</v>
      </c>
      <c r="BR28" s="19">
        <v>1.2438402718776549</v>
      </c>
      <c r="BS28" s="19">
        <v>0</v>
      </c>
      <c r="BT28" s="19">
        <v>129.0484282073067</v>
      </c>
      <c r="BU28" s="19">
        <v>60.948173322005097</v>
      </c>
      <c r="BV28" s="19">
        <v>0</v>
      </c>
      <c r="BW28" s="19">
        <v>0</v>
      </c>
      <c r="BX28" s="19">
        <v>908.00339847068824</v>
      </c>
      <c r="BY28" s="19">
        <v>0</v>
      </c>
      <c r="BZ28" s="19">
        <v>0</v>
      </c>
      <c r="CA28" s="19">
        <v>968.95157179269336</v>
      </c>
      <c r="CB28" s="19">
        <v>1098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864.99659511472976</v>
      </c>
      <c r="L29" s="19">
        <v>0</v>
      </c>
      <c r="M29" s="19">
        <v>19.781347150259066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11.572760917838638</v>
      </c>
      <c r="AY29" s="19">
        <v>44.676239822353814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86.930273871206509</v>
      </c>
      <c r="BM29" s="19">
        <v>37.544189489267211</v>
      </c>
      <c r="BN29" s="19">
        <v>3.6333086602516653</v>
      </c>
      <c r="BO29" s="19">
        <v>16.820873427091044</v>
      </c>
      <c r="BP29" s="19">
        <v>13.994966691339748</v>
      </c>
      <c r="BQ29" s="19">
        <v>0</v>
      </c>
      <c r="BR29" s="19">
        <v>0.67283493708364173</v>
      </c>
      <c r="BS29" s="19">
        <v>0</v>
      </c>
      <c r="BT29" s="19">
        <v>1100.6233900814211</v>
      </c>
      <c r="BU29" s="19">
        <v>0</v>
      </c>
      <c r="BV29" s="19">
        <v>5.6518134715025905</v>
      </c>
      <c r="BW29" s="19">
        <v>0</v>
      </c>
      <c r="BX29" s="19">
        <v>1620.7247964470762</v>
      </c>
      <c r="BY29" s="19">
        <v>0</v>
      </c>
      <c r="BZ29" s="19">
        <v>0</v>
      </c>
      <c r="CA29" s="19">
        <v>1626.3766099185789</v>
      </c>
      <c r="CB29" s="19">
        <v>2727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618.73775408197275</v>
      </c>
      <c r="L30" s="19">
        <v>0</v>
      </c>
      <c r="M30" s="19">
        <v>227.95601466177942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2.0353215594801735</v>
      </c>
      <c r="Z30" s="19">
        <v>0</v>
      </c>
      <c r="AA30" s="19">
        <v>0.33922025991336224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1.8657114295234922</v>
      </c>
      <c r="AT30" s="19">
        <v>0</v>
      </c>
      <c r="AU30" s="19">
        <v>0</v>
      </c>
      <c r="AV30" s="19">
        <v>0</v>
      </c>
      <c r="AW30" s="19">
        <v>0</v>
      </c>
      <c r="AX30" s="19">
        <v>10.346217927357548</v>
      </c>
      <c r="AY30" s="19">
        <v>175.37687437520827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0.16961012995668112</v>
      </c>
      <c r="BH30" s="19">
        <v>0</v>
      </c>
      <c r="BI30" s="19">
        <v>0</v>
      </c>
      <c r="BJ30" s="19">
        <v>0</v>
      </c>
      <c r="BK30" s="19">
        <v>0</v>
      </c>
      <c r="BL30" s="19">
        <v>30.529823392202598</v>
      </c>
      <c r="BM30" s="19">
        <v>23.575808063978673</v>
      </c>
      <c r="BN30" s="19">
        <v>2.3745418193935355</v>
      </c>
      <c r="BO30" s="19">
        <v>12.720759746751083</v>
      </c>
      <c r="BP30" s="19">
        <v>9.1589470176607808</v>
      </c>
      <c r="BQ30" s="19">
        <v>0</v>
      </c>
      <c r="BR30" s="19">
        <v>8.4805064978340567</v>
      </c>
      <c r="BS30" s="19">
        <v>0</v>
      </c>
      <c r="BT30" s="19">
        <v>1123.6671109630122</v>
      </c>
      <c r="BU30" s="19">
        <v>39.858380539820061</v>
      </c>
      <c r="BV30" s="19">
        <v>3.5618127290903034</v>
      </c>
      <c r="BW30" s="19">
        <v>0</v>
      </c>
      <c r="BX30" s="19">
        <v>7485.9126957680774</v>
      </c>
      <c r="BY30" s="19">
        <v>0</v>
      </c>
      <c r="BZ30" s="19">
        <v>0</v>
      </c>
      <c r="CA30" s="19">
        <v>7529.3328890369876</v>
      </c>
      <c r="CB30" s="19">
        <v>8653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2.4141338765302622</v>
      </c>
      <c r="E31" s="19">
        <v>11.346429219692233</v>
      </c>
      <c r="F31" s="19">
        <v>0.12070669382651313</v>
      </c>
      <c r="G31" s="19">
        <v>0</v>
      </c>
      <c r="H31" s="19">
        <v>0</v>
      </c>
      <c r="I31" s="19">
        <v>0</v>
      </c>
      <c r="J31" s="19">
        <v>0</v>
      </c>
      <c r="K31" s="19">
        <v>57.214972873767216</v>
      </c>
      <c r="L31" s="19">
        <v>317.45860476372951</v>
      </c>
      <c r="M31" s="19">
        <v>851.94784502752952</v>
      </c>
      <c r="N31" s="19">
        <v>168.38583788798582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71.699776132948799</v>
      </c>
      <c r="X31" s="19">
        <v>0</v>
      </c>
      <c r="Y31" s="19">
        <v>76.045217110703263</v>
      </c>
      <c r="Z31" s="19">
        <v>0</v>
      </c>
      <c r="AA31" s="19">
        <v>0.12070669382651313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1.8106004073976969</v>
      </c>
      <c r="AT31" s="19">
        <v>0</v>
      </c>
      <c r="AU31" s="19">
        <v>0</v>
      </c>
      <c r="AV31" s="19">
        <v>0</v>
      </c>
      <c r="AW31" s="19">
        <v>0</v>
      </c>
      <c r="AX31" s="19">
        <v>0.24141338765302625</v>
      </c>
      <c r="AY31" s="19">
        <v>146.90004638686648</v>
      </c>
      <c r="AZ31" s="19">
        <v>0</v>
      </c>
      <c r="BA31" s="19">
        <v>0</v>
      </c>
      <c r="BB31" s="19">
        <v>0</v>
      </c>
      <c r="BC31" s="19">
        <v>0</v>
      </c>
      <c r="BD31" s="19">
        <v>0.24141338765302625</v>
      </c>
      <c r="BE31" s="19">
        <v>0</v>
      </c>
      <c r="BF31" s="19">
        <v>0</v>
      </c>
      <c r="BG31" s="19">
        <v>0.24141338765302625</v>
      </c>
      <c r="BH31" s="19">
        <v>0</v>
      </c>
      <c r="BI31" s="19">
        <v>0</v>
      </c>
      <c r="BJ31" s="19">
        <v>0.12070669382651313</v>
      </c>
      <c r="BK31" s="19">
        <v>0</v>
      </c>
      <c r="BL31" s="19">
        <v>12.553496157957365</v>
      </c>
      <c r="BM31" s="19">
        <v>10.018655587600589</v>
      </c>
      <c r="BN31" s="19">
        <v>1.086360244438618</v>
      </c>
      <c r="BO31" s="19">
        <v>4.5868543654074987</v>
      </c>
      <c r="BP31" s="19">
        <v>3.2590807333158542</v>
      </c>
      <c r="BQ31" s="19">
        <v>0</v>
      </c>
      <c r="BR31" s="19">
        <v>1.2070669382651311</v>
      </c>
      <c r="BS31" s="19">
        <v>0</v>
      </c>
      <c r="BT31" s="19">
        <v>1739.0213379585746</v>
      </c>
      <c r="BU31" s="19">
        <v>3081.6418933908803</v>
      </c>
      <c r="BV31" s="19">
        <v>0</v>
      </c>
      <c r="BW31" s="19">
        <v>0</v>
      </c>
      <c r="BX31" s="19">
        <v>1164.3367686505455</v>
      </c>
      <c r="BY31" s="19">
        <v>0</v>
      </c>
      <c r="BZ31" s="19">
        <v>0</v>
      </c>
      <c r="CA31" s="19">
        <v>4245.9786620414252</v>
      </c>
      <c r="CB31" s="19">
        <v>5985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27.861319699632528</v>
      </c>
      <c r="L32" s="19">
        <v>0</v>
      </c>
      <c r="M32" s="19">
        <v>590.39463173030833</v>
      </c>
      <c r="N32" s="19">
        <v>107.02284710017575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1.5478510944240294</v>
      </c>
      <c r="AU32" s="19">
        <v>0</v>
      </c>
      <c r="AV32" s="19">
        <v>0</v>
      </c>
      <c r="AW32" s="19">
        <v>0</v>
      </c>
      <c r="AX32" s="19">
        <v>0.44224316983543693</v>
      </c>
      <c r="AY32" s="19">
        <v>275.29637322255951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0.44224316983543693</v>
      </c>
      <c r="BH32" s="19">
        <v>0</v>
      </c>
      <c r="BI32" s="19">
        <v>0</v>
      </c>
      <c r="BJ32" s="19">
        <v>0</v>
      </c>
      <c r="BK32" s="19">
        <v>0</v>
      </c>
      <c r="BL32" s="19">
        <v>96.187889439207538</v>
      </c>
      <c r="BM32" s="19">
        <v>74.075730947435687</v>
      </c>
      <c r="BN32" s="19">
        <v>7.0758907173669909</v>
      </c>
      <c r="BO32" s="19">
        <v>33.168237737657776</v>
      </c>
      <c r="BP32" s="19">
        <v>16.141875698993449</v>
      </c>
      <c r="BQ32" s="19">
        <v>0</v>
      </c>
      <c r="BR32" s="19">
        <v>1.9900942642594663</v>
      </c>
      <c r="BS32" s="19">
        <v>0</v>
      </c>
      <c r="BT32" s="19">
        <v>1231.647227991692</v>
      </c>
      <c r="BU32" s="19">
        <v>1362.5512062629812</v>
      </c>
      <c r="BV32" s="19">
        <v>11.498322415721361</v>
      </c>
      <c r="BW32" s="19">
        <v>0</v>
      </c>
      <c r="BX32" s="19">
        <v>4314.3032433296048</v>
      </c>
      <c r="BY32" s="19">
        <v>0</v>
      </c>
      <c r="BZ32" s="19">
        <v>0</v>
      </c>
      <c r="CA32" s="19">
        <v>5688.3527720083075</v>
      </c>
      <c r="CB32" s="19">
        <v>6920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26.911695610115618</v>
      </c>
      <c r="E33" s="19">
        <v>124.84250771569396</v>
      </c>
      <c r="F33" s="19">
        <v>0.3855543783684186</v>
      </c>
      <c r="G33" s="19">
        <v>0</v>
      </c>
      <c r="H33" s="19">
        <v>0</v>
      </c>
      <c r="I33" s="19">
        <v>0</v>
      </c>
      <c r="J33" s="19">
        <v>0</v>
      </c>
      <c r="K33" s="19">
        <v>446.39485927495508</v>
      </c>
      <c r="L33" s="19">
        <v>0</v>
      </c>
      <c r="M33" s="19">
        <v>1092.0442212907089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110.73121746740983</v>
      </c>
      <c r="X33" s="19">
        <v>0.15422175134736746</v>
      </c>
      <c r="Y33" s="19">
        <v>8.7906398267999446</v>
      </c>
      <c r="Z33" s="19">
        <v>57.833156755262792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0.46266525404210235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25.446588972315631</v>
      </c>
      <c r="AT33" s="19">
        <v>0</v>
      </c>
      <c r="AU33" s="19">
        <v>0</v>
      </c>
      <c r="AV33" s="19">
        <v>0</v>
      </c>
      <c r="AW33" s="19">
        <v>0</v>
      </c>
      <c r="AX33" s="19">
        <v>0.3855543783684186</v>
      </c>
      <c r="AY33" s="19">
        <v>202.49315951909347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7.7110875673683729E-2</v>
      </c>
      <c r="BH33" s="19">
        <v>0</v>
      </c>
      <c r="BI33" s="19">
        <v>0</v>
      </c>
      <c r="BJ33" s="19">
        <v>0</v>
      </c>
      <c r="BK33" s="19">
        <v>0</v>
      </c>
      <c r="BL33" s="19">
        <v>9.9473029619052014</v>
      </c>
      <c r="BM33" s="19">
        <v>8.0195310700631079</v>
      </c>
      <c r="BN33" s="19">
        <v>0.69399788106315352</v>
      </c>
      <c r="BO33" s="19">
        <v>3.8555437836841864</v>
      </c>
      <c r="BP33" s="19">
        <v>2.0819936431894606</v>
      </c>
      <c r="BQ33" s="19">
        <v>0</v>
      </c>
      <c r="BR33" s="19">
        <v>1.387995762126307</v>
      </c>
      <c r="BS33" s="19">
        <v>0</v>
      </c>
      <c r="BT33" s="19">
        <v>2122.9395181721866</v>
      </c>
      <c r="BU33" s="19">
        <v>1352.6018701920862</v>
      </c>
      <c r="BV33" s="19">
        <v>0</v>
      </c>
      <c r="BW33" s="19">
        <v>0</v>
      </c>
      <c r="BX33" s="19">
        <v>1546.458611635727</v>
      </c>
      <c r="BY33" s="19">
        <v>0</v>
      </c>
      <c r="BZ33" s="19">
        <v>0</v>
      </c>
      <c r="CA33" s="19">
        <v>2899.0604818278134</v>
      </c>
      <c r="CB33" s="19">
        <v>5022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44.879964760296595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21.281110050657073</v>
      </c>
      <c r="AS34" s="19">
        <v>4.2140811981499162</v>
      </c>
      <c r="AT34" s="19">
        <v>0</v>
      </c>
      <c r="AU34" s="19">
        <v>0</v>
      </c>
      <c r="AV34" s="19">
        <v>6.5318258571323691</v>
      </c>
      <c r="AW34" s="19">
        <v>0</v>
      </c>
      <c r="AX34" s="19">
        <v>13.695763893987225</v>
      </c>
      <c r="AY34" s="19">
        <v>354.61493282431536</v>
      </c>
      <c r="AZ34" s="19">
        <v>0</v>
      </c>
      <c r="BA34" s="19">
        <v>0</v>
      </c>
      <c r="BB34" s="19">
        <v>0</v>
      </c>
      <c r="BC34" s="19">
        <v>0</v>
      </c>
      <c r="BD34" s="19">
        <v>46.144189119741576</v>
      </c>
      <c r="BE34" s="19">
        <v>3.1605608986124363</v>
      </c>
      <c r="BF34" s="19">
        <v>2.5284487188899494</v>
      </c>
      <c r="BG34" s="19">
        <v>0</v>
      </c>
      <c r="BH34" s="19">
        <v>0</v>
      </c>
      <c r="BI34" s="19">
        <v>0</v>
      </c>
      <c r="BJ34" s="19">
        <v>0.21070405990749577</v>
      </c>
      <c r="BK34" s="19">
        <v>0</v>
      </c>
      <c r="BL34" s="19">
        <v>19.806181631304604</v>
      </c>
      <c r="BM34" s="19">
        <v>16.43491667278467</v>
      </c>
      <c r="BN34" s="19">
        <v>1.6856324792599662</v>
      </c>
      <c r="BO34" s="19">
        <v>6.7425299170398647</v>
      </c>
      <c r="BP34" s="19">
        <v>9.9030908156523019</v>
      </c>
      <c r="BQ34" s="19">
        <v>0</v>
      </c>
      <c r="BR34" s="19">
        <v>3.7926730783349241</v>
      </c>
      <c r="BS34" s="19">
        <v>0</v>
      </c>
      <c r="BT34" s="19">
        <v>555.62660597606634</v>
      </c>
      <c r="BU34" s="19">
        <v>306.78511122531387</v>
      </c>
      <c r="BV34" s="19">
        <v>2.3177446589824533</v>
      </c>
      <c r="BW34" s="19">
        <v>0</v>
      </c>
      <c r="BX34" s="19">
        <v>2005.2705381396374</v>
      </c>
      <c r="BY34" s="19">
        <v>0</v>
      </c>
      <c r="BZ34" s="19">
        <v>0</v>
      </c>
      <c r="CA34" s="19">
        <v>2314.3733940239335</v>
      </c>
      <c r="CB34" s="19">
        <v>2870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3.3161836368299569</v>
      </c>
      <c r="E35" s="19">
        <v>8.6730956655552713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80.863862528853559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1.2754552449345986</v>
      </c>
      <c r="AY35" s="19">
        <v>269.88632982816102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79.588407283918954</v>
      </c>
      <c r="BM35" s="19">
        <v>61.221851756860737</v>
      </c>
      <c r="BN35" s="19">
        <v>5.1018209797383944</v>
      </c>
      <c r="BO35" s="19">
        <v>27.549833290587333</v>
      </c>
      <c r="BP35" s="19">
        <v>14.540189792254424</v>
      </c>
      <c r="BQ35" s="19">
        <v>0</v>
      </c>
      <c r="BR35" s="19">
        <v>5.8670941266991532</v>
      </c>
      <c r="BS35" s="19">
        <v>0</v>
      </c>
      <c r="BT35" s="19">
        <v>557.88412413439346</v>
      </c>
      <c r="BU35" s="19">
        <v>245.65268017440371</v>
      </c>
      <c r="BV35" s="19">
        <v>9.4383688125160301</v>
      </c>
      <c r="BW35" s="19">
        <v>0</v>
      </c>
      <c r="BX35" s="19">
        <v>4160.0248268786872</v>
      </c>
      <c r="BY35" s="19">
        <v>0</v>
      </c>
      <c r="BZ35" s="19">
        <v>0</v>
      </c>
      <c r="CA35" s="19">
        <v>4415.1158758656065</v>
      </c>
      <c r="CB35" s="19">
        <v>4973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2.8483394833948337</v>
      </c>
      <c r="E36" s="19">
        <v>69.173958882445959</v>
      </c>
      <c r="F36" s="19">
        <v>0</v>
      </c>
      <c r="G36" s="19">
        <v>5.9001317870321559</v>
      </c>
      <c r="H36" s="19">
        <v>0</v>
      </c>
      <c r="I36" s="19">
        <v>0.61035846072746436</v>
      </c>
      <c r="J36" s="19">
        <v>0</v>
      </c>
      <c r="K36" s="19">
        <v>630.50028993147077</v>
      </c>
      <c r="L36" s="19">
        <v>0</v>
      </c>
      <c r="M36" s="19">
        <v>1443.4977596204533</v>
      </c>
      <c r="N36" s="19">
        <v>321.2520031628888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129.39599367422244</v>
      </c>
      <c r="U36" s="19">
        <v>0</v>
      </c>
      <c r="V36" s="19">
        <v>0</v>
      </c>
      <c r="W36" s="19">
        <v>0</v>
      </c>
      <c r="X36" s="19">
        <v>0</v>
      </c>
      <c r="Y36" s="19">
        <v>73.649920927780698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478.31758039008963</v>
      </c>
      <c r="AT36" s="19">
        <v>0</v>
      </c>
      <c r="AU36" s="19">
        <v>0</v>
      </c>
      <c r="AV36" s="19">
        <v>0</v>
      </c>
      <c r="AW36" s="19">
        <v>0</v>
      </c>
      <c r="AX36" s="19">
        <v>0.40690564048497629</v>
      </c>
      <c r="AY36" s="19">
        <v>328.37285187137587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0.81381128096995259</v>
      </c>
      <c r="BH36" s="19">
        <v>0</v>
      </c>
      <c r="BI36" s="19">
        <v>0</v>
      </c>
      <c r="BJ36" s="19">
        <v>0</v>
      </c>
      <c r="BK36" s="19">
        <v>0</v>
      </c>
      <c r="BL36" s="19">
        <v>17.903848181338958</v>
      </c>
      <c r="BM36" s="19">
        <v>14.852055877701634</v>
      </c>
      <c r="BN36" s="19">
        <v>0.61035846072746436</v>
      </c>
      <c r="BO36" s="19">
        <v>4.8828676858197149</v>
      </c>
      <c r="BP36" s="19">
        <v>3.2552451238798104</v>
      </c>
      <c r="BQ36" s="19">
        <v>0</v>
      </c>
      <c r="BR36" s="19">
        <v>8.5450184501845019</v>
      </c>
      <c r="BS36" s="19">
        <v>0</v>
      </c>
      <c r="BT36" s="19">
        <v>3534.7892988929889</v>
      </c>
      <c r="BU36" s="19">
        <v>74.260279388508181</v>
      </c>
      <c r="BV36" s="19">
        <v>6.5104902477596207</v>
      </c>
      <c r="BW36" s="19">
        <v>0</v>
      </c>
      <c r="BX36" s="19">
        <v>4103.4399314707425</v>
      </c>
      <c r="BY36" s="19">
        <v>0</v>
      </c>
      <c r="BZ36" s="19">
        <v>0</v>
      </c>
      <c r="CA36" s="19">
        <v>4184.2107011070111</v>
      </c>
      <c r="CB36" s="19">
        <v>7719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188.26682598954443</v>
      </c>
      <c r="E37" s="19">
        <v>1959.7980582524269</v>
      </c>
      <c r="F37" s="19">
        <v>146.19602688573562</v>
      </c>
      <c r="G37" s="19">
        <v>0</v>
      </c>
      <c r="H37" s="19">
        <v>0</v>
      </c>
      <c r="I37" s="19">
        <v>0</v>
      </c>
      <c r="J37" s="19">
        <v>0</v>
      </c>
      <c r="K37" s="19">
        <v>1613.5904406273337</v>
      </c>
      <c r="L37" s="19">
        <v>0</v>
      </c>
      <c r="M37" s="19">
        <v>121.30413741598207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3.5058999253174012</v>
      </c>
      <c r="BI37" s="19">
        <v>0</v>
      </c>
      <c r="BJ37" s="19">
        <v>0</v>
      </c>
      <c r="BK37" s="19">
        <v>0</v>
      </c>
      <c r="BL37" s="19">
        <v>10.868289768483942</v>
      </c>
      <c r="BM37" s="19">
        <v>10.868289768483942</v>
      </c>
      <c r="BN37" s="19">
        <v>0</v>
      </c>
      <c r="BO37" s="19">
        <v>0.87647498132935031</v>
      </c>
      <c r="BP37" s="19">
        <v>0.70117998506348023</v>
      </c>
      <c r="BQ37" s="19">
        <v>5.0835548917102313</v>
      </c>
      <c r="BR37" s="19">
        <v>129.19241224794624</v>
      </c>
      <c r="BS37" s="19">
        <v>0</v>
      </c>
      <c r="BT37" s="19">
        <v>4190.2515907393581</v>
      </c>
      <c r="BU37" s="19">
        <v>58.022643764002993</v>
      </c>
      <c r="BV37" s="19">
        <v>0</v>
      </c>
      <c r="BW37" s="19">
        <v>0</v>
      </c>
      <c r="BX37" s="19">
        <v>1619.7257654966395</v>
      </c>
      <c r="BY37" s="19">
        <v>0</v>
      </c>
      <c r="BZ37" s="19">
        <v>0</v>
      </c>
      <c r="CA37" s="19">
        <v>1677.7484092606423</v>
      </c>
      <c r="CB37" s="19">
        <v>5868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2.7291936286709806</v>
      </c>
      <c r="E38" s="19">
        <v>24.562742658038825</v>
      </c>
      <c r="F38" s="19">
        <v>1.2405425584868093</v>
      </c>
      <c r="G38" s="19">
        <v>0</v>
      </c>
      <c r="H38" s="19">
        <v>0</v>
      </c>
      <c r="I38" s="19">
        <v>0</v>
      </c>
      <c r="J38" s="19">
        <v>0</v>
      </c>
      <c r="K38" s="19">
        <v>659.96864111498257</v>
      </c>
      <c r="L38" s="19">
        <v>0</v>
      </c>
      <c r="M38" s="19">
        <v>1297.3594076655052</v>
      </c>
      <c r="N38" s="19">
        <v>67.733623693379798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3.7216276754604278</v>
      </c>
      <c r="Z38" s="19">
        <v>0</v>
      </c>
      <c r="AA38" s="19">
        <v>1.2405425584868093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0.49621702339472373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64.508213041314093</v>
      </c>
      <c r="AT38" s="19">
        <v>0.49621702339472373</v>
      </c>
      <c r="AU38" s="19">
        <v>0</v>
      </c>
      <c r="AV38" s="19">
        <v>0</v>
      </c>
      <c r="AW38" s="19">
        <v>3.9697361871577899</v>
      </c>
      <c r="AX38" s="19">
        <v>51.606570433051274</v>
      </c>
      <c r="AY38" s="19">
        <v>978.04375311100046</v>
      </c>
      <c r="AZ38" s="19">
        <v>0</v>
      </c>
      <c r="BA38" s="19">
        <v>0</v>
      </c>
      <c r="BB38" s="19">
        <v>6.6989298158287705</v>
      </c>
      <c r="BC38" s="19">
        <v>0</v>
      </c>
      <c r="BD38" s="19">
        <v>0.49621702339472373</v>
      </c>
      <c r="BE38" s="19">
        <v>0</v>
      </c>
      <c r="BF38" s="19">
        <v>3.9697361871577899</v>
      </c>
      <c r="BG38" s="19">
        <v>1.2405425584868093</v>
      </c>
      <c r="BH38" s="19">
        <v>3.9697361871577899</v>
      </c>
      <c r="BI38" s="19">
        <v>0</v>
      </c>
      <c r="BJ38" s="19">
        <v>0</v>
      </c>
      <c r="BK38" s="19">
        <v>0</v>
      </c>
      <c r="BL38" s="19">
        <v>210.39601791936286</v>
      </c>
      <c r="BM38" s="19">
        <v>229.25226480836236</v>
      </c>
      <c r="BN38" s="19">
        <v>28.780587356893978</v>
      </c>
      <c r="BO38" s="19">
        <v>298.72264808362371</v>
      </c>
      <c r="BP38" s="19">
        <v>90.559606769537083</v>
      </c>
      <c r="BQ38" s="19">
        <v>1.7367595818815331</v>
      </c>
      <c r="BR38" s="19">
        <v>8.9319064211050279</v>
      </c>
      <c r="BS38" s="19">
        <v>0</v>
      </c>
      <c r="BT38" s="19">
        <v>4042.4319810851166</v>
      </c>
      <c r="BU38" s="19">
        <v>652.52538576406175</v>
      </c>
      <c r="BV38" s="19">
        <v>25.55517670482827</v>
      </c>
      <c r="BW38" s="19">
        <v>0</v>
      </c>
      <c r="BX38" s="19">
        <v>25186.487456445993</v>
      </c>
      <c r="BY38" s="19">
        <v>0</v>
      </c>
      <c r="BZ38" s="19">
        <v>0</v>
      </c>
      <c r="CA38" s="19">
        <v>25864.568018914881</v>
      </c>
      <c r="CB38" s="19">
        <v>29907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59.753906215023143</v>
      </c>
      <c r="L39" s="19">
        <v>0</v>
      </c>
      <c r="M39" s="19">
        <v>0.13961193040893258</v>
      </c>
      <c r="N39" s="19">
        <v>1339.436860343299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0.13961193040893258</v>
      </c>
      <c r="AS39" s="19">
        <v>1.8149550953161235</v>
      </c>
      <c r="AT39" s="19">
        <v>0.97728351286252801</v>
      </c>
      <c r="AU39" s="19">
        <v>0</v>
      </c>
      <c r="AV39" s="19">
        <v>1.2565073736803931</v>
      </c>
      <c r="AW39" s="19">
        <v>0</v>
      </c>
      <c r="AX39" s="19">
        <v>85.721725271084608</v>
      </c>
      <c r="AY39" s="19">
        <v>4995.4544819620169</v>
      </c>
      <c r="AZ39" s="19">
        <v>0</v>
      </c>
      <c r="BA39" s="19">
        <v>0</v>
      </c>
      <c r="BB39" s="19">
        <v>0</v>
      </c>
      <c r="BC39" s="19">
        <v>0</v>
      </c>
      <c r="BD39" s="19">
        <v>25.269759404016796</v>
      </c>
      <c r="BE39" s="19">
        <v>0</v>
      </c>
      <c r="BF39" s="19">
        <v>0.27922386081786515</v>
      </c>
      <c r="BG39" s="19">
        <v>0</v>
      </c>
      <c r="BH39" s="19">
        <v>0</v>
      </c>
      <c r="BI39" s="19">
        <v>0</v>
      </c>
      <c r="BJ39" s="19">
        <v>0.13961193040893258</v>
      </c>
      <c r="BK39" s="19">
        <v>0</v>
      </c>
      <c r="BL39" s="19">
        <v>16.19498392743618</v>
      </c>
      <c r="BM39" s="19">
        <v>13.123521458439663</v>
      </c>
      <c r="BN39" s="19">
        <v>1.2565073736803931</v>
      </c>
      <c r="BO39" s="19">
        <v>6.1429249379930333</v>
      </c>
      <c r="BP39" s="19">
        <v>22.477520795838146</v>
      </c>
      <c r="BQ39" s="19">
        <v>5.3052533555394383</v>
      </c>
      <c r="BR39" s="19">
        <v>2.5130147473607862</v>
      </c>
      <c r="BS39" s="19">
        <v>0</v>
      </c>
      <c r="BT39" s="19">
        <v>6577.3972654256313</v>
      </c>
      <c r="BU39" s="19">
        <v>301.56176968329441</v>
      </c>
      <c r="BV39" s="19">
        <v>0</v>
      </c>
      <c r="BW39" s="19">
        <v>0</v>
      </c>
      <c r="BX39" s="19">
        <v>8713.0409648910736</v>
      </c>
      <c r="BY39" s="19">
        <v>0</v>
      </c>
      <c r="BZ39" s="19">
        <v>0</v>
      </c>
      <c r="CA39" s="19">
        <v>9014.6027345743678</v>
      </c>
      <c r="CB39" s="19">
        <v>15592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77.190435525192143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77.190435525192143</v>
      </c>
      <c r="BU40" s="19">
        <v>440.69865499573012</v>
      </c>
      <c r="BV40" s="19">
        <v>0</v>
      </c>
      <c r="BW40" s="19">
        <v>0</v>
      </c>
      <c r="BX40" s="19">
        <v>1447.1109094790777</v>
      </c>
      <c r="BY40" s="19">
        <v>0</v>
      </c>
      <c r="BZ40" s="19">
        <v>0</v>
      </c>
      <c r="CA40" s="19">
        <v>1887.809564474808</v>
      </c>
      <c r="CB40" s="19">
        <v>1965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15.43556775498411</v>
      </c>
      <c r="E41" s="19">
        <v>0.45398728691129731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1133.1522681305983</v>
      </c>
      <c r="Q41" s="19">
        <v>855.16071944524708</v>
      </c>
      <c r="R41" s="19">
        <v>8.0204420687662523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16.948858711355101</v>
      </c>
      <c r="AB41" s="19">
        <v>9.8363912164114424</v>
      </c>
      <c r="AC41" s="19">
        <v>0</v>
      </c>
      <c r="AD41" s="19">
        <v>0</v>
      </c>
      <c r="AE41" s="19">
        <v>0</v>
      </c>
      <c r="AF41" s="19">
        <v>2.7239237214677838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0.15132909563709912</v>
      </c>
      <c r="AM41" s="19">
        <v>12.711644033516325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0.45398728691129731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2055.049118751806</v>
      </c>
      <c r="BU41" s="19">
        <v>29.20651545796013</v>
      </c>
      <c r="BV41" s="19">
        <v>0</v>
      </c>
      <c r="BW41" s="19">
        <v>0</v>
      </c>
      <c r="BX41" s="19">
        <v>10.744365790234037</v>
      </c>
      <c r="BY41" s="19">
        <v>0</v>
      </c>
      <c r="BZ41" s="19">
        <v>0</v>
      </c>
      <c r="CA41" s="19">
        <v>39.950881248194165</v>
      </c>
      <c r="CB41" s="19">
        <v>2095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38.135658500053495</v>
      </c>
      <c r="E42" s="19">
        <v>0</v>
      </c>
      <c r="F42" s="19">
        <v>0</v>
      </c>
      <c r="G42" s="19">
        <v>19.997967262223174</v>
      </c>
      <c r="H42" s="19">
        <v>0</v>
      </c>
      <c r="I42" s="19">
        <v>0</v>
      </c>
      <c r="J42" s="19">
        <v>0.15502300203273778</v>
      </c>
      <c r="K42" s="19">
        <v>0</v>
      </c>
      <c r="L42" s="19">
        <v>7.7511501016368891</v>
      </c>
      <c r="M42" s="19">
        <v>15.502300203273778</v>
      </c>
      <c r="N42" s="19">
        <v>0</v>
      </c>
      <c r="O42" s="19">
        <v>0</v>
      </c>
      <c r="P42" s="19">
        <v>513.74622873649298</v>
      </c>
      <c r="Q42" s="19">
        <v>2392.6250133732747</v>
      </c>
      <c r="R42" s="19">
        <v>464.91398309618057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1.5502300203273778</v>
      </c>
      <c r="Z42" s="19">
        <v>0</v>
      </c>
      <c r="AA42" s="19">
        <v>2.4803680325238044</v>
      </c>
      <c r="AB42" s="19">
        <v>2.4803680325238044</v>
      </c>
      <c r="AC42" s="19">
        <v>0.77511501016368889</v>
      </c>
      <c r="AD42" s="19">
        <v>0</v>
      </c>
      <c r="AE42" s="19">
        <v>0</v>
      </c>
      <c r="AF42" s="19">
        <v>6.2009200813095111</v>
      </c>
      <c r="AG42" s="19">
        <v>0</v>
      </c>
      <c r="AH42" s="19">
        <v>0.46506900609821333</v>
      </c>
      <c r="AI42" s="19">
        <v>0</v>
      </c>
      <c r="AJ42" s="19">
        <v>0</v>
      </c>
      <c r="AK42" s="19">
        <v>307.72065903498452</v>
      </c>
      <c r="AL42" s="19">
        <v>8.6812881138333147</v>
      </c>
      <c r="AM42" s="19">
        <v>208.19589172996683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0.77511501016368889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0.77511501016368889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2.7904140365892798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6.8210120894404618</v>
      </c>
      <c r="BS42" s="19">
        <v>0</v>
      </c>
      <c r="BT42" s="19">
        <v>4002.5388894832568</v>
      </c>
      <c r="BU42" s="19">
        <v>90.843479191184329</v>
      </c>
      <c r="BV42" s="19">
        <v>0</v>
      </c>
      <c r="BW42" s="19">
        <v>0</v>
      </c>
      <c r="BX42" s="19">
        <v>253.61763132555902</v>
      </c>
      <c r="BY42" s="19">
        <v>0</v>
      </c>
      <c r="BZ42" s="19">
        <v>0</v>
      </c>
      <c r="CA42" s="19">
        <v>344.4611105167433</v>
      </c>
      <c r="CB42" s="19">
        <v>4347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104.49428411746774</v>
      </c>
      <c r="E43" s="19">
        <v>2.2993852250787521</v>
      </c>
      <c r="F43" s="19">
        <v>2.2993852250787521</v>
      </c>
      <c r="G43" s="19">
        <v>34.490778376181282</v>
      </c>
      <c r="H43" s="19">
        <v>21.716416014632657</v>
      </c>
      <c r="I43" s="19">
        <v>0</v>
      </c>
      <c r="J43" s="19">
        <v>1.2774362361548623</v>
      </c>
      <c r="K43" s="19">
        <v>0</v>
      </c>
      <c r="L43" s="19">
        <v>30.14749517325475</v>
      </c>
      <c r="M43" s="19">
        <v>36.023701859567119</v>
      </c>
      <c r="N43" s="19">
        <v>0</v>
      </c>
      <c r="O43" s="19">
        <v>0</v>
      </c>
      <c r="P43" s="19">
        <v>922.05347525657965</v>
      </c>
      <c r="Q43" s="19">
        <v>172.45389188090641</v>
      </c>
      <c r="R43" s="19">
        <v>287.93412762930598</v>
      </c>
      <c r="S43" s="19">
        <v>0</v>
      </c>
      <c r="T43" s="19">
        <v>34.746265623412256</v>
      </c>
      <c r="U43" s="19">
        <v>0</v>
      </c>
      <c r="V43" s="19">
        <v>0</v>
      </c>
      <c r="W43" s="19">
        <v>0</v>
      </c>
      <c r="X43" s="19">
        <v>0</v>
      </c>
      <c r="Y43" s="19">
        <v>6.3871811807743111</v>
      </c>
      <c r="Z43" s="19">
        <v>0</v>
      </c>
      <c r="AA43" s="19">
        <v>0.25548724723097244</v>
      </c>
      <c r="AB43" s="19">
        <v>153.80332283304543</v>
      </c>
      <c r="AC43" s="19">
        <v>3.0658469667716695</v>
      </c>
      <c r="AD43" s="19">
        <v>0</v>
      </c>
      <c r="AE43" s="19">
        <v>0</v>
      </c>
      <c r="AF43" s="19">
        <v>0.51097449446194487</v>
      </c>
      <c r="AG43" s="19">
        <v>0</v>
      </c>
      <c r="AH43" s="19">
        <v>1.2774362361548623</v>
      </c>
      <c r="AI43" s="19">
        <v>2.0438979778477795</v>
      </c>
      <c r="AJ43" s="19">
        <v>1.5329234833858347</v>
      </c>
      <c r="AK43" s="19">
        <v>0</v>
      </c>
      <c r="AL43" s="19">
        <v>16.095696575551266</v>
      </c>
      <c r="AM43" s="19">
        <v>115.9912102428615</v>
      </c>
      <c r="AN43" s="19">
        <v>0.25548724723097244</v>
      </c>
      <c r="AO43" s="19">
        <v>6.1316939335433389</v>
      </c>
      <c r="AP43" s="19">
        <v>3.0658469667716695</v>
      </c>
      <c r="AQ43" s="19">
        <v>232.23790773295394</v>
      </c>
      <c r="AR43" s="19">
        <v>0.76646174169291736</v>
      </c>
      <c r="AS43" s="19">
        <v>33.468829387257394</v>
      </c>
      <c r="AT43" s="19">
        <v>11.241438878162787</v>
      </c>
      <c r="AU43" s="19">
        <v>4.087795955695559</v>
      </c>
      <c r="AV43" s="19">
        <v>0</v>
      </c>
      <c r="AW43" s="19">
        <v>0</v>
      </c>
      <c r="AX43" s="19">
        <v>87.887613047454522</v>
      </c>
      <c r="AY43" s="19">
        <v>57.740117874199775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1.0219489889238897</v>
      </c>
      <c r="BH43" s="19">
        <v>0</v>
      </c>
      <c r="BI43" s="19">
        <v>0</v>
      </c>
      <c r="BJ43" s="19">
        <v>3.0658469667716695</v>
      </c>
      <c r="BK43" s="19">
        <v>0</v>
      </c>
      <c r="BL43" s="19">
        <v>14.051798597703485</v>
      </c>
      <c r="BM43" s="19">
        <v>15.584722081089321</v>
      </c>
      <c r="BN43" s="19">
        <v>0</v>
      </c>
      <c r="BO43" s="19">
        <v>6.3871811807743111</v>
      </c>
      <c r="BP43" s="19">
        <v>3.8323087084645868</v>
      </c>
      <c r="BQ43" s="19">
        <v>0</v>
      </c>
      <c r="BR43" s="19">
        <v>213.58733868509296</v>
      </c>
      <c r="BS43" s="19">
        <v>0</v>
      </c>
      <c r="BT43" s="19">
        <v>2645.3149578294888</v>
      </c>
      <c r="BU43" s="19">
        <v>276.43720150391221</v>
      </c>
      <c r="BV43" s="19">
        <v>0</v>
      </c>
      <c r="BW43" s="19">
        <v>0</v>
      </c>
      <c r="BX43" s="19">
        <v>7135.2478406665996</v>
      </c>
      <c r="BY43" s="19">
        <v>0</v>
      </c>
      <c r="BZ43" s="19">
        <v>0</v>
      </c>
      <c r="CA43" s="19">
        <v>7411.6850421705112</v>
      </c>
      <c r="CB43" s="19">
        <v>10057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0.62327366134428464</v>
      </c>
      <c r="E44" s="19">
        <v>0.62327366134428464</v>
      </c>
      <c r="F44" s="19">
        <v>5.9210997827707041</v>
      </c>
      <c r="G44" s="19">
        <v>1.8698209840328541</v>
      </c>
      <c r="H44" s="19">
        <v>30.228772575197805</v>
      </c>
      <c r="I44" s="19">
        <v>0</v>
      </c>
      <c r="J44" s="19">
        <v>0</v>
      </c>
      <c r="K44" s="19">
        <v>2.4930946453771385</v>
      </c>
      <c r="L44" s="19">
        <v>0</v>
      </c>
      <c r="M44" s="19">
        <v>2.8047314760492812</v>
      </c>
      <c r="N44" s="19">
        <v>0</v>
      </c>
      <c r="O44" s="19">
        <v>0</v>
      </c>
      <c r="P44" s="19">
        <v>4.05127879873785</v>
      </c>
      <c r="Q44" s="19">
        <v>1043.9833827516768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2.8047314760492812</v>
      </c>
      <c r="Z44" s="19">
        <v>0</v>
      </c>
      <c r="AA44" s="19">
        <v>0</v>
      </c>
      <c r="AB44" s="19">
        <v>0</v>
      </c>
      <c r="AC44" s="19">
        <v>6.8560102747871312</v>
      </c>
      <c r="AD44" s="19">
        <v>1.8698209840328541</v>
      </c>
      <c r="AE44" s="19">
        <v>0</v>
      </c>
      <c r="AF44" s="19">
        <v>29.293862083181381</v>
      </c>
      <c r="AG44" s="19">
        <v>0</v>
      </c>
      <c r="AH44" s="19">
        <v>0.62327366134428464</v>
      </c>
      <c r="AI44" s="19">
        <v>0.62327366134428464</v>
      </c>
      <c r="AJ44" s="19">
        <v>0</v>
      </c>
      <c r="AK44" s="19">
        <v>0</v>
      </c>
      <c r="AL44" s="19">
        <v>0</v>
      </c>
      <c r="AM44" s="19">
        <v>0</v>
      </c>
      <c r="AN44" s="19">
        <v>0.31163683067214232</v>
      </c>
      <c r="AO44" s="19">
        <v>45.187340447460642</v>
      </c>
      <c r="AP44" s="19">
        <v>51.420077060903481</v>
      </c>
      <c r="AQ44" s="19">
        <v>22.126214977722103</v>
      </c>
      <c r="AR44" s="19">
        <v>0.31163683067214232</v>
      </c>
      <c r="AS44" s="19">
        <v>152.70204702934973</v>
      </c>
      <c r="AT44" s="19">
        <v>88.816496741560556</v>
      </c>
      <c r="AU44" s="19">
        <v>4.05127879873785</v>
      </c>
      <c r="AV44" s="19">
        <v>77.597570837363435</v>
      </c>
      <c r="AW44" s="19">
        <v>40.201151156706359</v>
      </c>
      <c r="AX44" s="19">
        <v>40.201151156706359</v>
      </c>
      <c r="AY44" s="19">
        <v>87.569949418871985</v>
      </c>
      <c r="AZ44" s="19">
        <v>0</v>
      </c>
      <c r="BA44" s="19">
        <v>57.341176843674184</v>
      </c>
      <c r="BB44" s="19">
        <v>25.24258328444353</v>
      </c>
      <c r="BC44" s="19">
        <v>0</v>
      </c>
      <c r="BD44" s="19">
        <v>381.75511757337432</v>
      </c>
      <c r="BE44" s="19">
        <v>16.828388856295685</v>
      </c>
      <c r="BF44" s="19">
        <v>2.8047314760492812</v>
      </c>
      <c r="BG44" s="19">
        <v>92.556138709626282</v>
      </c>
      <c r="BH44" s="19">
        <v>15.893478364279259</v>
      </c>
      <c r="BI44" s="19">
        <v>0</v>
      </c>
      <c r="BJ44" s="19">
        <v>69.183376409215597</v>
      </c>
      <c r="BK44" s="19">
        <v>88.504859910888413</v>
      </c>
      <c r="BL44" s="19">
        <v>233.41598617343459</v>
      </c>
      <c r="BM44" s="19">
        <v>273.61713733014096</v>
      </c>
      <c r="BN44" s="19">
        <v>0</v>
      </c>
      <c r="BO44" s="19">
        <v>17.140025686967828</v>
      </c>
      <c r="BP44" s="19">
        <v>12.153836396213551</v>
      </c>
      <c r="BQ44" s="19">
        <v>51.420077060903481</v>
      </c>
      <c r="BR44" s="19">
        <v>460.28759890275421</v>
      </c>
      <c r="BS44" s="19">
        <v>0</v>
      </c>
      <c r="BT44" s="19">
        <v>3543.310764742258</v>
      </c>
      <c r="BU44" s="19">
        <v>422.57954239142498</v>
      </c>
      <c r="BV44" s="19">
        <v>2.1814578147049963</v>
      </c>
      <c r="BW44" s="19">
        <v>0</v>
      </c>
      <c r="BX44" s="19">
        <v>35339.928235051608</v>
      </c>
      <c r="BY44" s="19">
        <v>0</v>
      </c>
      <c r="BZ44" s="19">
        <v>0</v>
      </c>
      <c r="CA44" s="19">
        <v>35764.689235257742</v>
      </c>
      <c r="CB44" s="19">
        <v>39308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0.4566736935537557</v>
      </c>
      <c r="E45" s="19">
        <v>0.22833684677687785</v>
      </c>
      <c r="F45" s="19">
        <v>0</v>
      </c>
      <c r="G45" s="19">
        <v>0</v>
      </c>
      <c r="H45" s="19">
        <v>0.9133473871075114</v>
      </c>
      <c r="I45" s="19">
        <v>0</v>
      </c>
      <c r="J45" s="19">
        <v>0</v>
      </c>
      <c r="K45" s="19">
        <v>1.1416842338843893</v>
      </c>
      <c r="L45" s="19">
        <v>0</v>
      </c>
      <c r="M45" s="19">
        <v>2.0550316209919006</v>
      </c>
      <c r="N45" s="19">
        <v>0</v>
      </c>
      <c r="O45" s="19">
        <v>0</v>
      </c>
      <c r="P45" s="19">
        <v>0</v>
      </c>
      <c r="Q45" s="19">
        <v>0</v>
      </c>
      <c r="R45" s="19">
        <v>1483.5044935093754</v>
      </c>
      <c r="S45" s="19">
        <v>0</v>
      </c>
      <c r="T45" s="19">
        <v>21.920337290580271</v>
      </c>
      <c r="U45" s="19">
        <v>0</v>
      </c>
      <c r="V45" s="19">
        <v>0</v>
      </c>
      <c r="W45" s="19">
        <v>0</v>
      </c>
      <c r="X45" s="19">
        <v>0</v>
      </c>
      <c r="Y45" s="19">
        <v>0.68501054033063347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10.731831798513259</v>
      </c>
      <c r="AG45" s="19">
        <v>0</v>
      </c>
      <c r="AH45" s="19">
        <v>0</v>
      </c>
      <c r="AI45" s="19">
        <v>0</v>
      </c>
      <c r="AJ45" s="19">
        <v>0.4566736935537557</v>
      </c>
      <c r="AK45" s="19">
        <v>1.3700210806612669</v>
      </c>
      <c r="AL45" s="19">
        <v>0</v>
      </c>
      <c r="AM45" s="19">
        <v>10.046821258182625</v>
      </c>
      <c r="AN45" s="19">
        <v>0</v>
      </c>
      <c r="AO45" s="19">
        <v>34.707200710085431</v>
      </c>
      <c r="AP45" s="19">
        <v>0</v>
      </c>
      <c r="AQ45" s="19">
        <v>10.275158104959504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0.22833684677687785</v>
      </c>
      <c r="AY45" s="19">
        <v>0</v>
      </c>
      <c r="AZ45" s="19">
        <v>0</v>
      </c>
      <c r="BA45" s="19">
        <v>9.1334738710751147</v>
      </c>
      <c r="BB45" s="19">
        <v>0</v>
      </c>
      <c r="BC45" s="19">
        <v>0.68501054033063347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1.3700210806612669</v>
      </c>
      <c r="BK45" s="19">
        <v>16.668589814712082</v>
      </c>
      <c r="BL45" s="19">
        <v>6.1650948629757014</v>
      </c>
      <c r="BM45" s="19">
        <v>0.22833684677687785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1612.9714856318651</v>
      </c>
      <c r="BU45" s="19">
        <v>1522.7784311549983</v>
      </c>
      <c r="BV45" s="19">
        <v>0</v>
      </c>
      <c r="BW45" s="19">
        <v>0</v>
      </c>
      <c r="BX45" s="19">
        <v>11270.250083213135</v>
      </c>
      <c r="BY45" s="19">
        <v>0</v>
      </c>
      <c r="BZ45" s="19">
        <v>0</v>
      </c>
      <c r="CA45" s="19">
        <v>12793.028514368134</v>
      </c>
      <c r="CB45" s="19">
        <v>14406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86.201337429965662</v>
      </c>
      <c r="E46" s="19">
        <v>55.415145490692204</v>
      </c>
      <c r="F46" s="19">
        <v>3.2597144406289535</v>
      </c>
      <c r="G46" s="19">
        <v>1.4487619736128683</v>
      </c>
      <c r="H46" s="19">
        <v>0</v>
      </c>
      <c r="I46" s="19">
        <v>0</v>
      </c>
      <c r="J46" s="19">
        <v>0</v>
      </c>
      <c r="K46" s="19">
        <v>7.4249051147659495</v>
      </c>
      <c r="L46" s="19">
        <v>0</v>
      </c>
      <c r="M46" s="19">
        <v>76.06000361467558</v>
      </c>
      <c r="N46" s="19">
        <v>18.833905656967286</v>
      </c>
      <c r="O46" s="19">
        <v>0</v>
      </c>
      <c r="P46" s="19">
        <v>6.3383336345562977</v>
      </c>
      <c r="Q46" s="19">
        <v>0</v>
      </c>
      <c r="R46" s="19">
        <v>0</v>
      </c>
      <c r="S46" s="19">
        <v>757.52141695282853</v>
      </c>
      <c r="T46" s="19">
        <v>89.642147117296219</v>
      </c>
      <c r="U46" s="19">
        <v>0</v>
      </c>
      <c r="V46" s="19">
        <v>0</v>
      </c>
      <c r="W46" s="19">
        <v>0</v>
      </c>
      <c r="X46" s="19">
        <v>3.9840954274353879</v>
      </c>
      <c r="Y46" s="19">
        <v>9.2358575817820352</v>
      </c>
      <c r="Z46" s="19">
        <v>0</v>
      </c>
      <c r="AA46" s="19">
        <v>0</v>
      </c>
      <c r="AB46" s="19">
        <v>0</v>
      </c>
      <c r="AC46" s="19">
        <v>8.8736670883788182</v>
      </c>
      <c r="AD46" s="19">
        <v>3.2597144406289535</v>
      </c>
      <c r="AE46" s="19">
        <v>0</v>
      </c>
      <c r="AF46" s="19">
        <v>56.139526477498642</v>
      </c>
      <c r="AG46" s="19">
        <v>0</v>
      </c>
      <c r="AH46" s="19">
        <v>0.54328574010482555</v>
      </c>
      <c r="AI46" s="19">
        <v>84.933670703054403</v>
      </c>
      <c r="AJ46" s="19">
        <v>53.966383517079343</v>
      </c>
      <c r="AK46" s="19">
        <v>19.015000903668895</v>
      </c>
      <c r="AL46" s="19">
        <v>54.509669257184171</v>
      </c>
      <c r="AM46" s="19">
        <v>1395.701066329297</v>
      </c>
      <c r="AN46" s="19">
        <v>0</v>
      </c>
      <c r="AO46" s="19">
        <v>86.02024218326406</v>
      </c>
      <c r="AP46" s="19">
        <v>1.2676667269112598</v>
      </c>
      <c r="AQ46" s="19">
        <v>1315.8380625338875</v>
      </c>
      <c r="AR46" s="19">
        <v>0</v>
      </c>
      <c r="AS46" s="19">
        <v>448.02964033977952</v>
      </c>
      <c r="AT46" s="19">
        <v>0</v>
      </c>
      <c r="AU46" s="19">
        <v>0</v>
      </c>
      <c r="AV46" s="19">
        <v>0</v>
      </c>
      <c r="AW46" s="19">
        <v>16.660762696547984</v>
      </c>
      <c r="AX46" s="19">
        <v>0</v>
      </c>
      <c r="AY46" s="19">
        <v>0</v>
      </c>
      <c r="AZ46" s="19">
        <v>0</v>
      </c>
      <c r="BA46" s="19">
        <v>40.565335261160314</v>
      </c>
      <c r="BB46" s="19">
        <v>0</v>
      </c>
      <c r="BC46" s="19">
        <v>0</v>
      </c>
      <c r="BD46" s="19">
        <v>0</v>
      </c>
      <c r="BE46" s="19">
        <v>114.45219591541658</v>
      </c>
      <c r="BF46" s="19">
        <v>0</v>
      </c>
      <c r="BG46" s="19">
        <v>0</v>
      </c>
      <c r="BH46" s="19">
        <v>0</v>
      </c>
      <c r="BI46" s="19">
        <v>0</v>
      </c>
      <c r="BJ46" s="19">
        <v>25.71552503162841</v>
      </c>
      <c r="BK46" s="19">
        <v>0</v>
      </c>
      <c r="BL46" s="19">
        <v>13.944333996023857</v>
      </c>
      <c r="BM46" s="19">
        <v>5.0706669076450392</v>
      </c>
      <c r="BN46" s="19">
        <v>0</v>
      </c>
      <c r="BO46" s="19">
        <v>0.36219049340321707</v>
      </c>
      <c r="BP46" s="19">
        <v>0</v>
      </c>
      <c r="BQ46" s="19">
        <v>0</v>
      </c>
      <c r="BR46" s="19">
        <v>44.368335441894089</v>
      </c>
      <c r="BS46" s="19">
        <v>0</v>
      </c>
      <c r="BT46" s="19">
        <v>4904.6025664196641</v>
      </c>
      <c r="BU46" s="19">
        <v>667.15488884872582</v>
      </c>
      <c r="BV46" s="19">
        <v>0</v>
      </c>
      <c r="BW46" s="19">
        <v>0</v>
      </c>
      <c r="BX46" s="19">
        <v>421.22754382794142</v>
      </c>
      <c r="BY46" s="19">
        <v>19.015000903668895</v>
      </c>
      <c r="BZ46" s="19">
        <v>0</v>
      </c>
      <c r="CA46" s="19">
        <v>1107.3974335803362</v>
      </c>
      <c r="CB46" s="19">
        <v>6012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334.75188023272312</v>
      </c>
      <c r="U47" s="19">
        <v>0</v>
      </c>
      <c r="V47" s="19">
        <v>0</v>
      </c>
      <c r="W47" s="19">
        <v>0</v>
      </c>
      <c r="X47" s="19">
        <v>1.1663828579537392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335.91826309067687</v>
      </c>
      <c r="BU47" s="19">
        <v>631.08173690932313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631.08173690932313</v>
      </c>
      <c r="CB47" s="19">
        <v>967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80.853727471327147</v>
      </c>
      <c r="E48" s="19">
        <v>27.401501911523756</v>
      </c>
      <c r="F48" s="19">
        <v>4.0523347897323871</v>
      </c>
      <c r="G48" s="19">
        <v>0.96484161660294909</v>
      </c>
      <c r="H48" s="19">
        <v>6.7538913162206446</v>
      </c>
      <c r="I48" s="19">
        <v>14.472624249044239</v>
      </c>
      <c r="J48" s="19">
        <v>4.2453031130529766</v>
      </c>
      <c r="K48" s="19">
        <v>536.06600218459857</v>
      </c>
      <c r="L48" s="19">
        <v>5.7890496996176948</v>
      </c>
      <c r="M48" s="19">
        <v>687.73910431458216</v>
      </c>
      <c r="N48" s="19">
        <v>45.15458765701802</v>
      </c>
      <c r="O48" s="19">
        <v>209.37063080283997</v>
      </c>
      <c r="P48" s="19">
        <v>137.58641452758056</v>
      </c>
      <c r="Q48" s="19">
        <v>132.76220644456583</v>
      </c>
      <c r="R48" s="19">
        <v>139.51609776078644</v>
      </c>
      <c r="S48" s="19">
        <v>126.00831512834516</v>
      </c>
      <c r="T48" s="19">
        <v>1609.5487848170399</v>
      </c>
      <c r="U48" s="19">
        <v>317.81882850901144</v>
      </c>
      <c r="V48" s="19">
        <v>21.419483888585471</v>
      </c>
      <c r="W48" s="19">
        <v>6.7538913162206446</v>
      </c>
      <c r="X48" s="19">
        <v>13.507782632441289</v>
      </c>
      <c r="Y48" s="19">
        <v>38.979601310759151</v>
      </c>
      <c r="Z48" s="19">
        <v>294.66262971054073</v>
      </c>
      <c r="AA48" s="19">
        <v>166.53166302566905</v>
      </c>
      <c r="AB48" s="19">
        <v>417.9693883123976</v>
      </c>
      <c r="AC48" s="19">
        <v>408.70690879300929</v>
      </c>
      <c r="AD48" s="19">
        <v>6.1749863462588745</v>
      </c>
      <c r="AE48" s="19">
        <v>2.7015565264882575</v>
      </c>
      <c r="AF48" s="19">
        <v>276.9095439650464</v>
      </c>
      <c r="AG48" s="19">
        <v>265.13847624249047</v>
      </c>
      <c r="AH48" s="19">
        <v>94.168541780447839</v>
      </c>
      <c r="AI48" s="19">
        <v>38.979601310759151</v>
      </c>
      <c r="AJ48" s="19">
        <v>85.677935554341886</v>
      </c>
      <c r="AK48" s="19">
        <v>164.60197979246314</v>
      </c>
      <c r="AL48" s="19">
        <v>14.665592572364828</v>
      </c>
      <c r="AM48" s="19">
        <v>192.77535499726926</v>
      </c>
      <c r="AN48" s="19">
        <v>2.7015565264882575</v>
      </c>
      <c r="AO48" s="19">
        <v>12.157004369197159</v>
      </c>
      <c r="AP48" s="19">
        <v>11.57809939923539</v>
      </c>
      <c r="AQ48" s="19">
        <v>97.641971600218469</v>
      </c>
      <c r="AR48" s="19">
        <v>154.37465865647187</v>
      </c>
      <c r="AS48" s="19">
        <v>1016.5571272528673</v>
      </c>
      <c r="AT48" s="19">
        <v>34.541329874385582</v>
      </c>
      <c r="AU48" s="19">
        <v>12.542941015838339</v>
      </c>
      <c r="AV48" s="19">
        <v>3.8593664664117964</v>
      </c>
      <c r="AW48" s="19">
        <v>50.171764063353358</v>
      </c>
      <c r="AX48" s="19">
        <v>38.207728017476789</v>
      </c>
      <c r="AY48" s="19">
        <v>237.92994265428729</v>
      </c>
      <c r="AZ48" s="19">
        <v>336.34378754778811</v>
      </c>
      <c r="BA48" s="19">
        <v>21.61245221190606</v>
      </c>
      <c r="BB48" s="19">
        <v>9.6484161660294916</v>
      </c>
      <c r="BC48" s="19">
        <v>60.785021845985803</v>
      </c>
      <c r="BD48" s="19">
        <v>371.46402239213546</v>
      </c>
      <c r="BE48" s="19">
        <v>56.732687056253411</v>
      </c>
      <c r="BF48" s="19">
        <v>296.20637629710541</v>
      </c>
      <c r="BG48" s="19">
        <v>104.20289459311851</v>
      </c>
      <c r="BH48" s="19">
        <v>104.78179956308028</v>
      </c>
      <c r="BI48" s="19">
        <v>89.151365374112501</v>
      </c>
      <c r="BJ48" s="19">
        <v>423.17953304205355</v>
      </c>
      <c r="BK48" s="19">
        <v>8.2976379027853646</v>
      </c>
      <c r="BL48" s="19">
        <v>190.84567176406335</v>
      </c>
      <c r="BM48" s="19">
        <v>159.19886673948662</v>
      </c>
      <c r="BN48" s="19">
        <v>80.467790824685963</v>
      </c>
      <c r="BO48" s="19">
        <v>22.963230475150191</v>
      </c>
      <c r="BP48" s="19">
        <v>135.65673129437465</v>
      </c>
      <c r="BQ48" s="19">
        <v>6.5609229929000543</v>
      </c>
      <c r="BR48" s="19">
        <v>115.9739623156745</v>
      </c>
      <c r="BS48" s="19">
        <v>0</v>
      </c>
      <c r="BT48" s="19">
        <v>10862.765824685965</v>
      </c>
      <c r="BU48" s="19">
        <v>774.38188148552695</v>
      </c>
      <c r="BV48" s="19">
        <v>0</v>
      </c>
      <c r="BW48" s="19">
        <v>0</v>
      </c>
      <c r="BX48" s="19">
        <v>2495.8522938285091</v>
      </c>
      <c r="BY48" s="19">
        <v>0</v>
      </c>
      <c r="BZ48" s="19">
        <v>0</v>
      </c>
      <c r="CA48" s="19">
        <v>3270.2341753140358</v>
      </c>
      <c r="CB48" s="19">
        <v>14133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1.3188297074268567</v>
      </c>
      <c r="E49" s="19">
        <v>0</v>
      </c>
      <c r="F49" s="19">
        <v>1.0550637659414854</v>
      </c>
      <c r="G49" s="19">
        <v>0</v>
      </c>
      <c r="H49" s="19">
        <v>1.5825956489122281</v>
      </c>
      <c r="I49" s="19">
        <v>3.4289572393098275</v>
      </c>
      <c r="J49" s="19">
        <v>1.3188297074268567</v>
      </c>
      <c r="K49" s="19">
        <v>13.979594898724681</v>
      </c>
      <c r="L49" s="19">
        <v>5.2753188297074267</v>
      </c>
      <c r="M49" s="19">
        <v>24.793998499624909</v>
      </c>
      <c r="N49" s="19">
        <v>76.492123030757696</v>
      </c>
      <c r="O49" s="19">
        <v>0</v>
      </c>
      <c r="P49" s="19">
        <v>3.6927231807951988</v>
      </c>
      <c r="Q49" s="19">
        <v>3.9564891222805705</v>
      </c>
      <c r="R49" s="19">
        <v>1.5825956489122281</v>
      </c>
      <c r="S49" s="19">
        <v>4.7477869467366842</v>
      </c>
      <c r="T49" s="19">
        <v>44.312678169542387</v>
      </c>
      <c r="U49" s="19">
        <v>550.7432858214554</v>
      </c>
      <c r="V49" s="19">
        <v>1.3188297074268567</v>
      </c>
      <c r="W49" s="19">
        <v>1.5825956489122281</v>
      </c>
      <c r="X49" s="19">
        <v>0.26376594148537136</v>
      </c>
      <c r="Y49" s="19">
        <v>5.8028507126781692</v>
      </c>
      <c r="Z49" s="19">
        <v>0</v>
      </c>
      <c r="AA49" s="19">
        <v>2.6376594148537134</v>
      </c>
      <c r="AB49" s="19">
        <v>7.6492123030757693</v>
      </c>
      <c r="AC49" s="19">
        <v>3.6927231807951988</v>
      </c>
      <c r="AD49" s="19">
        <v>4.4840210052513125</v>
      </c>
      <c r="AE49" s="19">
        <v>0.52753188297074272</v>
      </c>
      <c r="AF49" s="19">
        <v>7.3854463615903976</v>
      </c>
      <c r="AG49" s="19">
        <v>58.556039009752432</v>
      </c>
      <c r="AH49" s="19">
        <v>4.2202550637659417</v>
      </c>
      <c r="AI49" s="19">
        <v>7.3854463615903976</v>
      </c>
      <c r="AJ49" s="19">
        <v>9.2318079519879976</v>
      </c>
      <c r="AK49" s="19">
        <v>6.3303825956489126</v>
      </c>
      <c r="AL49" s="19">
        <v>2.1101275318829709</v>
      </c>
      <c r="AM49" s="19">
        <v>9.759339834958741</v>
      </c>
      <c r="AN49" s="19">
        <v>0</v>
      </c>
      <c r="AO49" s="19">
        <v>6.8579144786196551</v>
      </c>
      <c r="AP49" s="19">
        <v>2.6376594148537134</v>
      </c>
      <c r="AQ49" s="19">
        <v>14.243360840210052</v>
      </c>
      <c r="AR49" s="19">
        <v>37.982295573893474</v>
      </c>
      <c r="AS49" s="19">
        <v>2226.4483120780196</v>
      </c>
      <c r="AT49" s="19">
        <v>19.518679669917482</v>
      </c>
      <c r="AU49" s="19">
        <v>0.26376594148537136</v>
      </c>
      <c r="AV49" s="19">
        <v>12.924531132783194</v>
      </c>
      <c r="AW49" s="19">
        <v>14.507126781695424</v>
      </c>
      <c r="AX49" s="19">
        <v>0.79129782445611407</v>
      </c>
      <c r="AY49" s="19">
        <v>17.672318079519879</v>
      </c>
      <c r="AZ49" s="19">
        <v>903.66211552888217</v>
      </c>
      <c r="BA49" s="19">
        <v>136.63075768942235</v>
      </c>
      <c r="BB49" s="19">
        <v>306.75978994748687</v>
      </c>
      <c r="BC49" s="19">
        <v>338.41170292573145</v>
      </c>
      <c r="BD49" s="19">
        <v>708.21155288822206</v>
      </c>
      <c r="BE49" s="19">
        <v>108.93533383345836</v>
      </c>
      <c r="BF49" s="19">
        <v>173.82175543885973</v>
      </c>
      <c r="BG49" s="19">
        <v>114.73818454613654</v>
      </c>
      <c r="BH49" s="19">
        <v>1251.3056264066015</v>
      </c>
      <c r="BI49" s="19">
        <v>17.93608402100525</v>
      </c>
      <c r="BJ49" s="19">
        <v>530.1695423855964</v>
      </c>
      <c r="BK49" s="19">
        <v>0.52753188297074272</v>
      </c>
      <c r="BL49" s="19">
        <v>376.65776444111026</v>
      </c>
      <c r="BM49" s="19">
        <v>85.723930982745685</v>
      </c>
      <c r="BN49" s="19">
        <v>3.9564891222805705</v>
      </c>
      <c r="BO49" s="19">
        <v>32.179444861215302</v>
      </c>
      <c r="BP49" s="19">
        <v>5.5390847711927984</v>
      </c>
      <c r="BQ49" s="19">
        <v>138.74088522130532</v>
      </c>
      <c r="BR49" s="19">
        <v>170.92033008252065</v>
      </c>
      <c r="BS49" s="19">
        <v>0</v>
      </c>
      <c r="BT49" s="19">
        <v>8629.8940735183787</v>
      </c>
      <c r="BU49" s="19">
        <v>16.353488372093025</v>
      </c>
      <c r="BV49" s="19">
        <v>0</v>
      </c>
      <c r="BW49" s="19">
        <v>0</v>
      </c>
      <c r="BX49" s="19">
        <v>143.75243810952739</v>
      </c>
      <c r="BY49" s="19">
        <v>0</v>
      </c>
      <c r="BZ49" s="19">
        <v>0</v>
      </c>
      <c r="CA49" s="19">
        <v>160.1059264816204</v>
      </c>
      <c r="CB49" s="19">
        <v>8790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68.055387187793912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672.75822970007323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35.905476016302643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776.71909290416977</v>
      </c>
      <c r="BU50" s="19">
        <v>287.75593060925911</v>
      </c>
      <c r="BV50" s="19">
        <v>0</v>
      </c>
      <c r="BW50" s="19">
        <v>0</v>
      </c>
      <c r="BX50" s="19">
        <v>24.524976486571219</v>
      </c>
      <c r="BY50" s="19">
        <v>0</v>
      </c>
      <c r="BZ50" s="19">
        <v>0</v>
      </c>
      <c r="CA50" s="19">
        <v>312.28090709583029</v>
      </c>
      <c r="CB50" s="19">
        <v>1089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132.43341705174157</v>
      </c>
      <c r="E51" s="19">
        <v>147.96306856269496</v>
      </c>
      <c r="F51" s="19">
        <v>18.333616367097772</v>
      </c>
      <c r="G51" s="19">
        <v>0.21568960431879733</v>
      </c>
      <c r="H51" s="19">
        <v>5.3922401079699336</v>
      </c>
      <c r="I51" s="19">
        <v>0.43137920863759466</v>
      </c>
      <c r="J51" s="19">
        <v>0.86275841727518932</v>
      </c>
      <c r="K51" s="19">
        <v>98.354459569371571</v>
      </c>
      <c r="L51" s="19">
        <v>0.21568960431879733</v>
      </c>
      <c r="M51" s="19">
        <v>12.078617841852651</v>
      </c>
      <c r="N51" s="19">
        <v>20.274822805966949</v>
      </c>
      <c r="O51" s="19">
        <v>0.21568960431879733</v>
      </c>
      <c r="P51" s="19">
        <v>0.21568960431879733</v>
      </c>
      <c r="Q51" s="19">
        <v>0</v>
      </c>
      <c r="R51" s="19">
        <v>0</v>
      </c>
      <c r="S51" s="19">
        <v>30.843613417588017</v>
      </c>
      <c r="T51" s="19">
        <v>4.9608608993323386</v>
      </c>
      <c r="U51" s="19">
        <v>0</v>
      </c>
      <c r="V51" s="19">
        <v>0.21568960431879733</v>
      </c>
      <c r="W51" s="19">
        <v>0</v>
      </c>
      <c r="X51" s="19">
        <v>0.21568960431879733</v>
      </c>
      <c r="Y51" s="19">
        <v>0.64706881295639196</v>
      </c>
      <c r="Z51" s="19">
        <v>0</v>
      </c>
      <c r="AA51" s="19">
        <v>0</v>
      </c>
      <c r="AB51" s="19">
        <v>0</v>
      </c>
      <c r="AC51" s="19">
        <v>0.64706881295639196</v>
      </c>
      <c r="AD51" s="19">
        <v>0.43137920863759466</v>
      </c>
      <c r="AE51" s="19">
        <v>0.21568960431879733</v>
      </c>
      <c r="AF51" s="19">
        <v>0.86275841727518932</v>
      </c>
      <c r="AG51" s="19">
        <v>0</v>
      </c>
      <c r="AH51" s="19">
        <v>0.43137920863759466</v>
      </c>
      <c r="AI51" s="19">
        <v>1.5098272302315814</v>
      </c>
      <c r="AJ51" s="19">
        <v>8.8432737770706904</v>
      </c>
      <c r="AK51" s="19">
        <v>1.9412064388691759</v>
      </c>
      <c r="AL51" s="19">
        <v>0.43137920863759466</v>
      </c>
      <c r="AM51" s="19">
        <v>1.5098272302315814</v>
      </c>
      <c r="AN51" s="19">
        <v>2.1568960431879733</v>
      </c>
      <c r="AO51" s="19">
        <v>6.2549985252451217</v>
      </c>
      <c r="AP51" s="19">
        <v>27.17689014416846</v>
      </c>
      <c r="AQ51" s="19">
        <v>284.92596730513122</v>
      </c>
      <c r="AR51" s="19">
        <v>231.00356622543191</v>
      </c>
      <c r="AS51" s="19">
        <v>373.14301547151939</v>
      </c>
      <c r="AT51" s="19">
        <v>376.16266993198252</v>
      </c>
      <c r="AU51" s="19">
        <v>5.6079297122887297</v>
      </c>
      <c r="AV51" s="19">
        <v>22.647408453473719</v>
      </c>
      <c r="AW51" s="19">
        <v>20.274822805966949</v>
      </c>
      <c r="AX51" s="19">
        <v>12.509997050490243</v>
      </c>
      <c r="AY51" s="19">
        <v>39.039818381702311</v>
      </c>
      <c r="AZ51" s="19">
        <v>11.647238633215055</v>
      </c>
      <c r="BA51" s="19">
        <v>14.45120348935942</v>
      </c>
      <c r="BB51" s="19">
        <v>32.78481985645719</v>
      </c>
      <c r="BC51" s="19">
        <v>36.020163921239153</v>
      </c>
      <c r="BD51" s="19">
        <v>201.8854696423943</v>
      </c>
      <c r="BE51" s="19">
        <v>23.941546079386498</v>
      </c>
      <c r="BF51" s="19">
        <v>140.41393241153705</v>
      </c>
      <c r="BG51" s="19">
        <v>111.29583582849942</v>
      </c>
      <c r="BH51" s="19">
        <v>29.118096583037637</v>
      </c>
      <c r="BI51" s="19">
        <v>120.78617841852649</v>
      </c>
      <c r="BJ51" s="19">
        <v>149.68858539724533</v>
      </c>
      <c r="BK51" s="19">
        <v>26.961200539849663</v>
      </c>
      <c r="BL51" s="19">
        <v>333.24043867254187</v>
      </c>
      <c r="BM51" s="19">
        <v>43.569300072397056</v>
      </c>
      <c r="BN51" s="19">
        <v>6.9020673382015145</v>
      </c>
      <c r="BO51" s="19">
        <v>12.078617841852651</v>
      </c>
      <c r="BP51" s="19">
        <v>52.412573849467741</v>
      </c>
      <c r="BQ51" s="19">
        <v>23.078787662111313</v>
      </c>
      <c r="BR51" s="19">
        <v>53.275332266742936</v>
      </c>
      <c r="BS51" s="19">
        <v>0</v>
      </c>
      <c r="BT51" s="19">
        <v>3315.1492183799146</v>
      </c>
      <c r="BU51" s="19">
        <v>0</v>
      </c>
      <c r="BV51" s="19">
        <v>0</v>
      </c>
      <c r="BW51" s="19">
        <v>0</v>
      </c>
      <c r="BX51" s="19">
        <v>20816.850781620087</v>
      </c>
      <c r="BY51" s="19">
        <v>0</v>
      </c>
      <c r="BZ51" s="19">
        <v>0</v>
      </c>
      <c r="CA51" s="19">
        <v>20816.850781620087</v>
      </c>
      <c r="CB51" s="19">
        <v>24132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2.69093517439254</v>
      </c>
      <c r="E53" s="19">
        <v>1.6322065811889179</v>
      </c>
      <c r="F53" s="19">
        <v>0.44113691383484266</v>
      </c>
      <c r="G53" s="19">
        <v>18.042499775845062</v>
      </c>
      <c r="H53" s="19">
        <v>2.2497982605576974</v>
      </c>
      <c r="I53" s="19">
        <v>0</v>
      </c>
      <c r="J53" s="19">
        <v>10.543172240652739</v>
      </c>
      <c r="K53" s="19">
        <v>15.925042589437819</v>
      </c>
      <c r="L53" s="19">
        <v>0</v>
      </c>
      <c r="M53" s="19">
        <v>12.263606204608626</v>
      </c>
      <c r="N53" s="19">
        <v>3.7496637675961626</v>
      </c>
      <c r="O53" s="19">
        <v>0</v>
      </c>
      <c r="P53" s="19">
        <v>1.499865507038465</v>
      </c>
      <c r="Q53" s="19">
        <v>0</v>
      </c>
      <c r="R53" s="19">
        <v>0</v>
      </c>
      <c r="S53" s="19">
        <v>1.014614901820138</v>
      </c>
      <c r="T53" s="19">
        <v>27.747511880211601</v>
      </c>
      <c r="U53" s="19">
        <v>0</v>
      </c>
      <c r="V53" s="19">
        <v>7.3228727696583871</v>
      </c>
      <c r="W53" s="19">
        <v>0</v>
      </c>
      <c r="X53" s="19">
        <v>26.821124361158432</v>
      </c>
      <c r="Y53" s="19">
        <v>4.1466869900475212</v>
      </c>
      <c r="Z53" s="19">
        <v>0.39702322245135835</v>
      </c>
      <c r="AA53" s="19">
        <v>0.30879583968438984</v>
      </c>
      <c r="AB53" s="19">
        <v>1.4116381242714964</v>
      </c>
      <c r="AC53" s="19">
        <v>19.013000986281718</v>
      </c>
      <c r="AD53" s="19">
        <v>9.7491257957500235</v>
      </c>
      <c r="AE53" s="19">
        <v>54.392181475836097</v>
      </c>
      <c r="AF53" s="19">
        <v>0.83816013628620101</v>
      </c>
      <c r="AG53" s="19">
        <v>0</v>
      </c>
      <c r="AH53" s="19">
        <v>0.22056845691742133</v>
      </c>
      <c r="AI53" s="19">
        <v>3.3085268537613199</v>
      </c>
      <c r="AJ53" s="19">
        <v>0.22056845691742133</v>
      </c>
      <c r="AK53" s="19">
        <v>0.13234107415045282</v>
      </c>
      <c r="AL53" s="19">
        <v>0.35290953106787409</v>
      </c>
      <c r="AM53" s="19">
        <v>0.13234107415045282</v>
      </c>
      <c r="AN53" s="19">
        <v>0.22056845691742133</v>
      </c>
      <c r="AO53" s="19">
        <v>54.789204698287456</v>
      </c>
      <c r="AP53" s="19">
        <v>2.7791625571595087</v>
      </c>
      <c r="AQ53" s="19">
        <v>37.937774589796469</v>
      </c>
      <c r="AR53" s="19">
        <v>0.22056845691742133</v>
      </c>
      <c r="AS53" s="19">
        <v>19.807047431184436</v>
      </c>
      <c r="AT53" s="19">
        <v>0.13234107415045282</v>
      </c>
      <c r="AU53" s="19">
        <v>42.525598493678828</v>
      </c>
      <c r="AV53" s="19">
        <v>0</v>
      </c>
      <c r="AW53" s="19">
        <v>13.189993723661797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0.13234107415045282</v>
      </c>
      <c r="BH53" s="19">
        <v>0</v>
      </c>
      <c r="BI53" s="19">
        <v>0.26468214830090564</v>
      </c>
      <c r="BJ53" s="19">
        <v>0.66170537075226388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399.22890702053263</v>
      </c>
      <c r="BU53" s="19">
        <v>584.77109297946743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584.77109297946743</v>
      </c>
      <c r="CB53" s="19">
        <v>984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746.02288053473615</v>
      </c>
      <c r="E54" s="19">
        <v>257.62932347182942</v>
      </c>
      <c r="F54" s="19">
        <v>57.863270512389505</v>
      </c>
      <c r="G54" s="19">
        <v>72.099471987659939</v>
      </c>
      <c r="H54" s="19">
        <v>11.940039947001008</v>
      </c>
      <c r="I54" s="19">
        <v>248.10025312951134</v>
      </c>
      <c r="J54" s="19">
        <v>87.13932999782466</v>
      </c>
      <c r="K54" s="19">
        <v>152.80954970633022</v>
      </c>
      <c r="L54" s="19">
        <v>145.46183281586806</v>
      </c>
      <c r="M54" s="19">
        <v>246.49294005972274</v>
      </c>
      <c r="N54" s="19">
        <v>43.167836731465187</v>
      </c>
      <c r="O54" s="19">
        <v>2.0665453754424821</v>
      </c>
      <c r="P54" s="19">
        <v>16.073130697885976</v>
      </c>
      <c r="Q54" s="19">
        <v>11.825231870587537</v>
      </c>
      <c r="R54" s="19">
        <v>11.710423794174066</v>
      </c>
      <c r="S54" s="19">
        <v>5.8552118970870328</v>
      </c>
      <c r="T54" s="19">
        <v>36.04973599382997</v>
      </c>
      <c r="U54" s="19">
        <v>3.0998180631637235</v>
      </c>
      <c r="V54" s="19">
        <v>1.6073130697885971</v>
      </c>
      <c r="W54" s="19">
        <v>58.781735123697274</v>
      </c>
      <c r="X54" s="19">
        <v>79.791613107362508</v>
      </c>
      <c r="Y54" s="19">
        <v>27.209514109992682</v>
      </c>
      <c r="Z54" s="19">
        <v>21.469110289319122</v>
      </c>
      <c r="AA54" s="19">
        <v>14.236201475270432</v>
      </c>
      <c r="AB54" s="19">
        <v>59.355775505764633</v>
      </c>
      <c r="AC54" s="19">
        <v>104.5901576126723</v>
      </c>
      <c r="AD54" s="19">
        <v>66.588684319813311</v>
      </c>
      <c r="AE54" s="19">
        <v>15.499090315818616</v>
      </c>
      <c r="AF54" s="19">
        <v>31.572221013704588</v>
      </c>
      <c r="AG54" s="19">
        <v>19.058140684636225</v>
      </c>
      <c r="AH54" s="19">
        <v>24.109696046828958</v>
      </c>
      <c r="AI54" s="19">
        <v>27.324322186406157</v>
      </c>
      <c r="AJ54" s="19">
        <v>98.390521486344866</v>
      </c>
      <c r="AK54" s="19">
        <v>20.55064567801135</v>
      </c>
      <c r="AL54" s="19">
        <v>13.088120711135721</v>
      </c>
      <c r="AM54" s="19">
        <v>22.157958747799949</v>
      </c>
      <c r="AN54" s="19">
        <v>17.680443767674571</v>
      </c>
      <c r="AO54" s="19">
        <v>355.44580457610692</v>
      </c>
      <c r="AP54" s="19">
        <v>66.473876243399843</v>
      </c>
      <c r="AQ54" s="19">
        <v>681.38593351395173</v>
      </c>
      <c r="AR54" s="19">
        <v>17.450827614847626</v>
      </c>
      <c r="AS54" s="19">
        <v>758.99619316945837</v>
      </c>
      <c r="AT54" s="19">
        <v>6046.9413846975294</v>
      </c>
      <c r="AU54" s="19">
        <v>44.086301342772956</v>
      </c>
      <c r="AV54" s="19">
        <v>6.084828049913976</v>
      </c>
      <c r="AW54" s="19">
        <v>107.80478375224951</v>
      </c>
      <c r="AX54" s="19">
        <v>1.6073130697885971</v>
      </c>
      <c r="AY54" s="19">
        <v>0.57404038206735619</v>
      </c>
      <c r="AZ54" s="19">
        <v>0.22961615282694248</v>
      </c>
      <c r="BA54" s="19">
        <v>0.91846461130776991</v>
      </c>
      <c r="BB54" s="19">
        <v>0.22961615282694248</v>
      </c>
      <c r="BC54" s="19">
        <v>0</v>
      </c>
      <c r="BD54" s="19">
        <v>0</v>
      </c>
      <c r="BE54" s="19">
        <v>0.34442422924041372</v>
      </c>
      <c r="BF54" s="19">
        <v>0</v>
      </c>
      <c r="BG54" s="19">
        <v>1.7221211462020687</v>
      </c>
      <c r="BH54" s="19">
        <v>0.11480807641347124</v>
      </c>
      <c r="BI54" s="19">
        <v>7.6921411197025735</v>
      </c>
      <c r="BJ54" s="19">
        <v>0.11480807641347124</v>
      </c>
      <c r="BK54" s="19">
        <v>29.161251409021695</v>
      </c>
      <c r="BL54" s="19">
        <v>41.445715585263116</v>
      </c>
      <c r="BM54" s="19">
        <v>12.743696481895306</v>
      </c>
      <c r="BN54" s="19">
        <v>7.5773330432891006</v>
      </c>
      <c r="BO54" s="19">
        <v>2.6405857575098386</v>
      </c>
      <c r="BP54" s="19">
        <v>3.3294342159906658</v>
      </c>
      <c r="BQ54" s="19">
        <v>4.9367472857792629</v>
      </c>
      <c r="BR54" s="19">
        <v>27.324322186406157</v>
      </c>
      <c r="BS54" s="19">
        <v>0</v>
      </c>
      <c r="BT54" s="19">
        <v>11105.844463780726</v>
      </c>
      <c r="BU54" s="19">
        <v>0</v>
      </c>
      <c r="BV54" s="19">
        <v>0</v>
      </c>
      <c r="BW54" s="19">
        <v>0</v>
      </c>
      <c r="BX54" s="19">
        <v>505.15553621927342</v>
      </c>
      <c r="BY54" s="19">
        <v>0</v>
      </c>
      <c r="BZ54" s="19">
        <v>0</v>
      </c>
      <c r="CA54" s="19">
        <v>505.15553621927342</v>
      </c>
      <c r="CB54" s="19">
        <v>11611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71.108770607212932</v>
      </c>
      <c r="E55" s="19">
        <v>62.524057916384884</v>
      </c>
      <c r="F55" s="19">
        <v>4.710196343640173</v>
      </c>
      <c r="G55" s="19">
        <v>1.1395636315258484</v>
      </c>
      <c r="H55" s="19">
        <v>38.97307619818401</v>
      </c>
      <c r="I55" s="19">
        <v>26.209963525094512</v>
      </c>
      <c r="J55" s="19">
        <v>7.8250036031441592</v>
      </c>
      <c r="K55" s="19">
        <v>4.7861672524085632</v>
      </c>
      <c r="L55" s="19">
        <v>7.5970908768389883E-2</v>
      </c>
      <c r="M55" s="19">
        <v>40.340552556015034</v>
      </c>
      <c r="N55" s="19">
        <v>4.5582545261033935</v>
      </c>
      <c r="O55" s="19">
        <v>0.30388363507355953</v>
      </c>
      <c r="P55" s="19">
        <v>6.6854399716183108</v>
      </c>
      <c r="Q55" s="19">
        <v>0</v>
      </c>
      <c r="R55" s="19">
        <v>9.2684508697435675</v>
      </c>
      <c r="S55" s="19">
        <v>0</v>
      </c>
      <c r="T55" s="19">
        <v>31.831810773955365</v>
      </c>
      <c r="U55" s="19">
        <v>0</v>
      </c>
      <c r="V55" s="19">
        <v>9608.8765119347227</v>
      </c>
      <c r="W55" s="19">
        <v>0</v>
      </c>
      <c r="X55" s="19">
        <v>105.67553409683035</v>
      </c>
      <c r="Y55" s="19">
        <v>62.372116098848103</v>
      </c>
      <c r="Z55" s="19">
        <v>22.563359904211797</v>
      </c>
      <c r="AA55" s="19">
        <v>0.68373817891550903</v>
      </c>
      <c r="AB55" s="19">
        <v>114.2602467876584</v>
      </c>
      <c r="AC55" s="19">
        <v>231.25544629097882</v>
      </c>
      <c r="AD55" s="19">
        <v>166.98405747292099</v>
      </c>
      <c r="AE55" s="19">
        <v>12.915054490626282</v>
      </c>
      <c r="AF55" s="19">
        <v>11.015781771416535</v>
      </c>
      <c r="AG55" s="19">
        <v>7.5970908768389883E-2</v>
      </c>
      <c r="AH55" s="19">
        <v>50.368712513442496</v>
      </c>
      <c r="AI55" s="19">
        <v>18.916756283329082</v>
      </c>
      <c r="AJ55" s="19">
        <v>13.902676304615349</v>
      </c>
      <c r="AK55" s="19">
        <v>23.323068991895695</v>
      </c>
      <c r="AL55" s="19">
        <v>1.0635927227574584</v>
      </c>
      <c r="AM55" s="19">
        <v>6.077672701471192</v>
      </c>
      <c r="AN55" s="19">
        <v>11.851461767868823</v>
      </c>
      <c r="AO55" s="19">
        <v>14.358501757225691</v>
      </c>
      <c r="AP55" s="19">
        <v>11.015781771416535</v>
      </c>
      <c r="AQ55" s="19">
        <v>217.96053725651061</v>
      </c>
      <c r="AR55" s="19">
        <v>0.3798545438419495</v>
      </c>
      <c r="AS55" s="19">
        <v>314.51956230113416</v>
      </c>
      <c r="AT55" s="19">
        <v>275.31857337664496</v>
      </c>
      <c r="AU55" s="19">
        <v>4.4822836173350034</v>
      </c>
      <c r="AV55" s="19">
        <v>0</v>
      </c>
      <c r="AW55" s="19">
        <v>6.8373817891550903</v>
      </c>
      <c r="AX55" s="19">
        <v>1.1395636315258484</v>
      </c>
      <c r="AY55" s="19">
        <v>136.8236066918702</v>
      </c>
      <c r="AZ55" s="19">
        <v>0</v>
      </c>
      <c r="BA55" s="19">
        <v>0.30388363507355953</v>
      </c>
      <c r="BB55" s="19">
        <v>0</v>
      </c>
      <c r="BC55" s="19">
        <v>0</v>
      </c>
      <c r="BD55" s="19">
        <v>0</v>
      </c>
      <c r="BE55" s="19">
        <v>0.22791272630516968</v>
      </c>
      <c r="BF55" s="19">
        <v>0</v>
      </c>
      <c r="BG55" s="19">
        <v>13.902676304615349</v>
      </c>
      <c r="BH55" s="19">
        <v>1.5953890841361877</v>
      </c>
      <c r="BI55" s="19">
        <v>14.20655993968891</v>
      </c>
      <c r="BJ55" s="19">
        <v>0.22791272630516968</v>
      </c>
      <c r="BK55" s="19">
        <v>0</v>
      </c>
      <c r="BL55" s="19">
        <v>43.075505271677066</v>
      </c>
      <c r="BM55" s="19">
        <v>9.1924799609751773</v>
      </c>
      <c r="BN55" s="19">
        <v>0</v>
      </c>
      <c r="BO55" s="19">
        <v>1.2155345402942381</v>
      </c>
      <c r="BP55" s="19">
        <v>2.0512145367465271</v>
      </c>
      <c r="BQ55" s="19">
        <v>0.30388363507355953</v>
      </c>
      <c r="BR55" s="19">
        <v>14.73835630106764</v>
      </c>
      <c r="BS55" s="19">
        <v>0</v>
      </c>
      <c r="BT55" s="19">
        <v>11856.399876938769</v>
      </c>
      <c r="BU55" s="19">
        <v>167.59182474306809</v>
      </c>
      <c r="BV55" s="19">
        <v>0</v>
      </c>
      <c r="BW55" s="19">
        <v>0</v>
      </c>
      <c r="BX55" s="19">
        <v>1681.0082983181633</v>
      </c>
      <c r="BY55" s="19">
        <v>0</v>
      </c>
      <c r="BZ55" s="19">
        <v>0</v>
      </c>
      <c r="CA55" s="19">
        <v>1848.6001230612312</v>
      </c>
      <c r="CB55" s="19">
        <v>13705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10.690344192606812</v>
      </c>
      <c r="E56" s="19">
        <v>7.9691656708523517</v>
      </c>
      <c r="F56" s="19">
        <v>0.58310968323309886</v>
      </c>
      <c r="G56" s="19">
        <v>0.38873978882206595</v>
      </c>
      <c r="H56" s="19">
        <v>32.848512155464569</v>
      </c>
      <c r="I56" s="19">
        <v>0</v>
      </c>
      <c r="J56" s="19">
        <v>0</v>
      </c>
      <c r="K56" s="19">
        <v>0</v>
      </c>
      <c r="L56" s="19">
        <v>14.189002292005407</v>
      </c>
      <c r="M56" s="19">
        <v>6.0254667267420228</v>
      </c>
      <c r="N56" s="19">
        <v>2.8183634689599781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9.7184947205516486E-2</v>
      </c>
      <c r="U56" s="19">
        <v>0</v>
      </c>
      <c r="V56" s="19">
        <v>1878.5850294826337</v>
      </c>
      <c r="W56" s="19">
        <v>21.963798068446724</v>
      </c>
      <c r="X56" s="19">
        <v>29.641408897682528</v>
      </c>
      <c r="Y56" s="19">
        <v>34.306286363547322</v>
      </c>
      <c r="Z56" s="19">
        <v>119.92622485160733</v>
      </c>
      <c r="AA56" s="19">
        <v>74.540854506631149</v>
      </c>
      <c r="AB56" s="19">
        <v>0</v>
      </c>
      <c r="AC56" s="19">
        <v>0</v>
      </c>
      <c r="AD56" s="19">
        <v>0</v>
      </c>
      <c r="AE56" s="19">
        <v>0</v>
      </c>
      <c r="AF56" s="19">
        <v>4.081767782631692</v>
      </c>
      <c r="AG56" s="19">
        <v>0</v>
      </c>
      <c r="AH56" s="19">
        <v>0.29155484161654943</v>
      </c>
      <c r="AI56" s="19">
        <v>9.7184947205516486E-2</v>
      </c>
      <c r="AJ56" s="19">
        <v>1.3605892608772308</v>
      </c>
      <c r="AK56" s="19">
        <v>9.7184947205516486E-2</v>
      </c>
      <c r="AL56" s="19">
        <v>0</v>
      </c>
      <c r="AM56" s="19">
        <v>0.29155484161654943</v>
      </c>
      <c r="AN56" s="19">
        <v>0</v>
      </c>
      <c r="AO56" s="19">
        <v>0.48592473602758246</v>
      </c>
      <c r="AP56" s="19">
        <v>0.38873978882206595</v>
      </c>
      <c r="AQ56" s="19">
        <v>42.37263698160519</v>
      </c>
      <c r="AR56" s="19">
        <v>13.119967872744725</v>
      </c>
      <c r="AS56" s="19">
        <v>15.258036711266088</v>
      </c>
      <c r="AT56" s="19">
        <v>69.292867357533254</v>
      </c>
      <c r="AU56" s="19">
        <v>0</v>
      </c>
      <c r="AV56" s="19">
        <v>0</v>
      </c>
      <c r="AW56" s="19">
        <v>4.3733226242482424</v>
      </c>
      <c r="AX56" s="19">
        <v>0</v>
      </c>
      <c r="AY56" s="19">
        <v>0.19436989441103297</v>
      </c>
      <c r="AZ56" s="19">
        <v>0</v>
      </c>
      <c r="BA56" s="19">
        <v>9.7184947205516486E-2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7.7747957764413194</v>
      </c>
      <c r="BH56" s="19">
        <v>1.9436989441103298</v>
      </c>
      <c r="BI56" s="19">
        <v>0</v>
      </c>
      <c r="BJ56" s="19">
        <v>0</v>
      </c>
      <c r="BK56" s="19">
        <v>6.7057613571806378</v>
      </c>
      <c r="BL56" s="19">
        <v>87.758007326581392</v>
      </c>
      <c r="BM56" s="19">
        <v>12.634043136717143</v>
      </c>
      <c r="BN56" s="19">
        <v>0</v>
      </c>
      <c r="BO56" s="19">
        <v>3.5958430466041098</v>
      </c>
      <c r="BP56" s="19">
        <v>3.6930279938096264</v>
      </c>
      <c r="BQ56" s="19">
        <v>0</v>
      </c>
      <c r="BR56" s="19">
        <v>11.07908398142888</v>
      </c>
      <c r="BS56" s="19">
        <v>0</v>
      </c>
      <c r="BT56" s="19">
        <v>2521.560640194331</v>
      </c>
      <c r="BU56" s="19">
        <v>432.57020001175391</v>
      </c>
      <c r="BV56" s="19">
        <v>0</v>
      </c>
      <c r="BW56" s="19">
        <v>0</v>
      </c>
      <c r="BX56" s="19">
        <v>2006.8691597939155</v>
      </c>
      <c r="BY56" s="19">
        <v>0</v>
      </c>
      <c r="BZ56" s="19">
        <v>0</v>
      </c>
      <c r="CA56" s="19">
        <v>2439.439359805669</v>
      </c>
      <c r="CB56" s="19">
        <v>4961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494.82501474293679</v>
      </c>
      <c r="E57" s="19">
        <v>167.07060526456871</v>
      </c>
      <c r="F57" s="19">
        <v>9.4281348844689852</v>
      </c>
      <c r="G57" s="19">
        <v>11.050179595775479</v>
      </c>
      <c r="H57" s="19">
        <v>102.08743901785235</v>
      </c>
      <c r="I57" s="19">
        <v>0.10137779445665578</v>
      </c>
      <c r="J57" s="19">
        <v>9.5295126789256432</v>
      </c>
      <c r="K57" s="19">
        <v>0.10137779445665578</v>
      </c>
      <c r="L57" s="19">
        <v>18.045247413284727</v>
      </c>
      <c r="M57" s="19">
        <v>70.660322736289075</v>
      </c>
      <c r="N57" s="19">
        <v>11.354312979145446</v>
      </c>
      <c r="O57" s="19">
        <v>0</v>
      </c>
      <c r="P57" s="19">
        <v>25.344448614163941</v>
      </c>
      <c r="Q57" s="19">
        <v>0</v>
      </c>
      <c r="R57" s="19">
        <v>26.662359942100466</v>
      </c>
      <c r="S57" s="19">
        <v>0</v>
      </c>
      <c r="T57" s="19">
        <v>266.92773280437467</v>
      </c>
      <c r="U57" s="19">
        <v>1.3179113279365249</v>
      </c>
      <c r="V57" s="19">
        <v>0</v>
      </c>
      <c r="W57" s="19">
        <v>0.91240015010990194</v>
      </c>
      <c r="X57" s="19">
        <v>2786.5714362300969</v>
      </c>
      <c r="Y57" s="19">
        <v>421.8330027341446</v>
      </c>
      <c r="Z57" s="19">
        <v>131.08148823245591</v>
      </c>
      <c r="AA57" s="19">
        <v>22.810003752747548</v>
      </c>
      <c r="AB57" s="19">
        <v>63.665254918779823</v>
      </c>
      <c r="AC57" s="19">
        <v>204.68176700798799</v>
      </c>
      <c r="AD57" s="19">
        <v>86.272503082614051</v>
      </c>
      <c r="AE57" s="19">
        <v>104.21637270144213</v>
      </c>
      <c r="AF57" s="19">
        <v>52.006808556264403</v>
      </c>
      <c r="AG57" s="19">
        <v>0</v>
      </c>
      <c r="AH57" s="19">
        <v>23.722403902857451</v>
      </c>
      <c r="AI57" s="19">
        <v>3.0413338336996731</v>
      </c>
      <c r="AJ57" s="19">
        <v>1.1151557390232134</v>
      </c>
      <c r="AK57" s="19">
        <v>1.5206669168498366</v>
      </c>
      <c r="AL57" s="19">
        <v>27.473382297753716</v>
      </c>
      <c r="AM57" s="19">
        <v>27.37200450329706</v>
      </c>
      <c r="AN57" s="19">
        <v>24.330670669597385</v>
      </c>
      <c r="AO57" s="19">
        <v>21.390714630354367</v>
      </c>
      <c r="AP57" s="19">
        <v>99.147482978609347</v>
      </c>
      <c r="AQ57" s="19">
        <v>0.10137779445665578</v>
      </c>
      <c r="AR57" s="19">
        <v>0</v>
      </c>
      <c r="AS57" s="19">
        <v>51.398541789524472</v>
      </c>
      <c r="AT57" s="19">
        <v>0.10137779445665578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1.2165335334798693</v>
      </c>
      <c r="BH57" s="19">
        <v>0.30413338336996731</v>
      </c>
      <c r="BI57" s="19">
        <v>0</v>
      </c>
      <c r="BJ57" s="19">
        <v>0</v>
      </c>
      <c r="BK57" s="19">
        <v>0</v>
      </c>
      <c r="BL57" s="19">
        <v>0.81102235565324621</v>
      </c>
      <c r="BM57" s="19">
        <v>2.9399560392430168</v>
      </c>
      <c r="BN57" s="19">
        <v>0</v>
      </c>
      <c r="BO57" s="19">
        <v>23.519648313944135</v>
      </c>
      <c r="BP57" s="19">
        <v>77.148501581515035</v>
      </c>
      <c r="BQ57" s="19">
        <v>0</v>
      </c>
      <c r="BR57" s="19">
        <v>43.693829410818637</v>
      </c>
      <c r="BS57" s="19">
        <v>0</v>
      </c>
      <c r="BT57" s="19">
        <v>5518.9057524258833</v>
      </c>
      <c r="BU57" s="19">
        <v>152.16806947944031</v>
      </c>
      <c r="BV57" s="19">
        <v>0</v>
      </c>
      <c r="BW57" s="19">
        <v>0</v>
      </c>
      <c r="BX57" s="19">
        <v>1.9261780946764597</v>
      </c>
      <c r="BY57" s="19">
        <v>0</v>
      </c>
      <c r="BZ57" s="19">
        <v>0</v>
      </c>
      <c r="CA57" s="19">
        <v>154.09424757411676</v>
      </c>
      <c r="CB57" s="19">
        <v>5673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4000.2275291264696</v>
      </c>
      <c r="E58" s="19">
        <v>334.45600716959251</v>
      </c>
      <c r="F58" s="19">
        <v>43.075755179503396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26.241552005904367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215.62633770889343</v>
      </c>
      <c r="Y58" s="19">
        <v>2.228056302388107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0.37134271706468447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4622.2265802098163</v>
      </c>
      <c r="BU58" s="19">
        <v>73.773419790183993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73.773419790183993</v>
      </c>
      <c r="CB58" s="19">
        <v>4696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0.18999176129240247</v>
      </c>
      <c r="F59" s="19">
        <v>0</v>
      </c>
      <c r="G59" s="19">
        <v>0</v>
      </c>
      <c r="H59" s="19">
        <v>68.207042303972486</v>
      </c>
      <c r="I59" s="19">
        <v>14.692696206612457</v>
      </c>
      <c r="J59" s="19">
        <v>5.8264140129670086</v>
      </c>
      <c r="K59" s="19">
        <v>22.609019593795896</v>
      </c>
      <c r="L59" s="19">
        <v>0</v>
      </c>
      <c r="M59" s="19">
        <v>21.72239137443135</v>
      </c>
      <c r="N59" s="19">
        <v>1.5832646774366874</v>
      </c>
      <c r="O59" s="19">
        <v>0</v>
      </c>
      <c r="P59" s="19">
        <v>80.429845613783726</v>
      </c>
      <c r="Q59" s="19">
        <v>13.362753877565641</v>
      </c>
      <c r="R59" s="19">
        <v>45.091378013396856</v>
      </c>
      <c r="S59" s="19">
        <v>0</v>
      </c>
      <c r="T59" s="19">
        <v>89.169466633234236</v>
      </c>
      <c r="U59" s="19">
        <v>0</v>
      </c>
      <c r="V59" s="19">
        <v>0</v>
      </c>
      <c r="W59" s="19">
        <v>31.095318264856537</v>
      </c>
      <c r="X59" s="19">
        <v>1260.3420138267006</v>
      </c>
      <c r="Y59" s="19">
        <v>794.60887631192463</v>
      </c>
      <c r="Z59" s="19">
        <v>231.34663466704876</v>
      </c>
      <c r="AA59" s="19">
        <v>129.82770354980835</v>
      </c>
      <c r="AB59" s="19">
        <v>155.53992191138016</v>
      </c>
      <c r="AC59" s="19">
        <v>0</v>
      </c>
      <c r="AD59" s="19">
        <v>30.525342980979332</v>
      </c>
      <c r="AE59" s="19">
        <v>18.302539671168105</v>
      </c>
      <c r="AF59" s="19">
        <v>32.42526059390336</v>
      </c>
      <c r="AG59" s="19">
        <v>0</v>
      </c>
      <c r="AH59" s="19">
        <v>6.6497116452340865</v>
      </c>
      <c r="AI59" s="19">
        <v>0.63330587097467483</v>
      </c>
      <c r="AJ59" s="19">
        <v>1.9632482000214924</v>
      </c>
      <c r="AK59" s="19">
        <v>0</v>
      </c>
      <c r="AL59" s="19">
        <v>0.126661174194935</v>
      </c>
      <c r="AM59" s="19">
        <v>17.479242038901027</v>
      </c>
      <c r="AN59" s="19">
        <v>0</v>
      </c>
      <c r="AO59" s="19">
        <v>0.50664469677974</v>
      </c>
      <c r="AP59" s="19">
        <v>9.3729268904251892</v>
      </c>
      <c r="AQ59" s="19">
        <v>0</v>
      </c>
      <c r="AR59" s="19">
        <v>0</v>
      </c>
      <c r="AS59" s="19">
        <v>3.9264964000429847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2.7865458322885699</v>
      </c>
      <c r="BH59" s="19">
        <v>0</v>
      </c>
      <c r="BI59" s="19">
        <v>0</v>
      </c>
      <c r="BJ59" s="19">
        <v>0</v>
      </c>
      <c r="BK59" s="19">
        <v>0</v>
      </c>
      <c r="BL59" s="19">
        <v>0.56997528387720742</v>
      </c>
      <c r="BM59" s="19">
        <v>2.1532399613138944</v>
      </c>
      <c r="BN59" s="19">
        <v>0</v>
      </c>
      <c r="BO59" s="19">
        <v>5.5730916645771398</v>
      </c>
      <c r="BP59" s="19">
        <v>4.5598022710176593</v>
      </c>
      <c r="BQ59" s="19">
        <v>0</v>
      </c>
      <c r="BR59" s="19">
        <v>0</v>
      </c>
      <c r="BS59" s="19">
        <v>0</v>
      </c>
      <c r="BT59" s="19">
        <v>3103.1987677759071</v>
      </c>
      <c r="BU59" s="19">
        <v>432.80123222409287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432.80123222409287</v>
      </c>
      <c r="CB59" s="19">
        <v>3536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10.02259170448465</v>
      </c>
      <c r="E60" s="19">
        <v>0.56126513545114043</v>
      </c>
      <c r="F60" s="19">
        <v>0</v>
      </c>
      <c r="G60" s="19">
        <v>0</v>
      </c>
      <c r="H60" s="19">
        <v>59.173381423277384</v>
      </c>
      <c r="I60" s="19">
        <v>0</v>
      </c>
      <c r="J60" s="19">
        <v>0</v>
      </c>
      <c r="K60" s="19">
        <v>0.16036146727175443</v>
      </c>
      <c r="L60" s="19">
        <v>0.32072293454350886</v>
      </c>
      <c r="M60" s="19">
        <v>0.72162660272289492</v>
      </c>
      <c r="N60" s="19">
        <v>0</v>
      </c>
      <c r="O60" s="19">
        <v>2.5657834763480709</v>
      </c>
      <c r="P60" s="19">
        <v>345.1780583024514</v>
      </c>
      <c r="Q60" s="19">
        <v>0</v>
      </c>
      <c r="R60" s="19">
        <v>105.75838766572204</v>
      </c>
      <c r="S60" s="19">
        <v>48.108440181526326</v>
      </c>
      <c r="T60" s="19">
        <v>124.84140227106082</v>
      </c>
      <c r="U60" s="19">
        <v>4.0090366817938605</v>
      </c>
      <c r="V60" s="19">
        <v>0</v>
      </c>
      <c r="W60" s="19">
        <v>0</v>
      </c>
      <c r="X60" s="19">
        <v>170.70478191078257</v>
      </c>
      <c r="Y60" s="19">
        <v>170.86514337805434</v>
      </c>
      <c r="Z60" s="19">
        <v>86.114107924932114</v>
      </c>
      <c r="AA60" s="19">
        <v>5.6126513545114047</v>
      </c>
      <c r="AB60" s="19">
        <v>1487.6733318800657</v>
      </c>
      <c r="AC60" s="19">
        <v>152.7442975763461</v>
      </c>
      <c r="AD60" s="19">
        <v>8.0180733635877216E-2</v>
      </c>
      <c r="AE60" s="19">
        <v>18.521749469887634</v>
      </c>
      <c r="AF60" s="19">
        <v>93.891639087612219</v>
      </c>
      <c r="AG60" s="19">
        <v>17.399219198985357</v>
      </c>
      <c r="AH60" s="19">
        <v>311.9030538435623</v>
      </c>
      <c r="AI60" s="19">
        <v>16.517231128990709</v>
      </c>
      <c r="AJ60" s="19">
        <v>7.5369889617724573</v>
      </c>
      <c r="AK60" s="19">
        <v>146.41001961911181</v>
      </c>
      <c r="AL60" s="19">
        <v>30.629040248905095</v>
      </c>
      <c r="AM60" s="19">
        <v>160.68219020629795</v>
      </c>
      <c r="AN60" s="19">
        <v>0</v>
      </c>
      <c r="AO60" s="19">
        <v>0</v>
      </c>
      <c r="AP60" s="19">
        <v>0</v>
      </c>
      <c r="AQ60" s="19">
        <v>8.0180733635877216E-2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1.0423495372664038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3579.8292146410099</v>
      </c>
      <c r="BU60" s="19">
        <v>466.17078535899014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466.17078535899014</v>
      </c>
      <c r="CB60" s="19">
        <v>4046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2120.9981581281127</v>
      </c>
      <c r="E61" s="19">
        <v>169.74691315915138</v>
      </c>
      <c r="F61" s="19">
        <v>8.1729995224776584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3.7721536257589197</v>
      </c>
      <c r="M61" s="19">
        <v>0.10478204515996999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456.7449348523092</v>
      </c>
      <c r="Z61" s="19">
        <v>58.677945289583192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4.7151920321986491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0.73347431611978986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1.8860768128794598</v>
      </c>
      <c r="BH61" s="19">
        <v>1.2573845419196399</v>
      </c>
      <c r="BI61" s="19">
        <v>0</v>
      </c>
      <c r="BJ61" s="19">
        <v>101.6385838051709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0.52391022579984992</v>
      </c>
      <c r="BR61" s="19">
        <v>0</v>
      </c>
      <c r="BS61" s="19">
        <v>0</v>
      </c>
      <c r="BT61" s="19">
        <v>2928.9725083566409</v>
      </c>
      <c r="BU61" s="19">
        <v>95.980353366532498</v>
      </c>
      <c r="BV61" s="19">
        <v>0</v>
      </c>
      <c r="BW61" s="19">
        <v>0</v>
      </c>
      <c r="BX61" s="19">
        <v>47.047138276826523</v>
      </c>
      <c r="BY61" s="19">
        <v>0</v>
      </c>
      <c r="BZ61" s="19">
        <v>0</v>
      </c>
      <c r="CA61" s="19">
        <v>143.02749164335901</v>
      </c>
      <c r="CB61" s="19">
        <v>3072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2.1618543696124468</v>
      </c>
      <c r="F62" s="19">
        <v>0</v>
      </c>
      <c r="G62" s="19">
        <v>228.67615109678323</v>
      </c>
      <c r="H62" s="19">
        <v>17.134697596187539</v>
      </c>
      <c r="I62" s="19">
        <v>19.376620646156002</v>
      </c>
      <c r="J62" s="19">
        <v>13.291400939098747</v>
      </c>
      <c r="K62" s="19">
        <v>77.82675730604808</v>
      </c>
      <c r="L62" s="19">
        <v>1.4412362464082977</v>
      </c>
      <c r="M62" s="19">
        <v>238.92494218235336</v>
      </c>
      <c r="N62" s="19">
        <v>11.209615249842315</v>
      </c>
      <c r="O62" s="19">
        <v>0.72061812320414886</v>
      </c>
      <c r="P62" s="19">
        <v>15.132980587287125</v>
      </c>
      <c r="Q62" s="19">
        <v>0</v>
      </c>
      <c r="R62" s="19">
        <v>10.328859765926133</v>
      </c>
      <c r="S62" s="19">
        <v>30.746373256710353</v>
      </c>
      <c r="T62" s="19">
        <v>45.959422524353499</v>
      </c>
      <c r="U62" s="19">
        <v>27.783832083537739</v>
      </c>
      <c r="V62" s="19">
        <v>20.977994253276332</v>
      </c>
      <c r="W62" s="19">
        <v>8.4872801177377539</v>
      </c>
      <c r="X62" s="19">
        <v>64.53535636694933</v>
      </c>
      <c r="Y62" s="19">
        <v>260.6235545588338</v>
      </c>
      <c r="Z62" s="19">
        <v>89.436715957670486</v>
      </c>
      <c r="AA62" s="19">
        <v>79.428130913168417</v>
      </c>
      <c r="AB62" s="19">
        <v>112.89683930198332</v>
      </c>
      <c r="AC62" s="19">
        <v>45.238804401149345</v>
      </c>
      <c r="AD62" s="19">
        <v>35.470425397715331</v>
      </c>
      <c r="AE62" s="19">
        <v>4.003434017800827</v>
      </c>
      <c r="AF62" s="19">
        <v>18.255659121171771</v>
      </c>
      <c r="AG62" s="19">
        <v>0.40034340178008265</v>
      </c>
      <c r="AH62" s="19">
        <v>10.649134487350199</v>
      </c>
      <c r="AI62" s="19">
        <v>20.09723876936015</v>
      </c>
      <c r="AJ62" s="19">
        <v>7.6865933141775882</v>
      </c>
      <c r="AK62" s="19">
        <v>1.6013736071203306</v>
      </c>
      <c r="AL62" s="19">
        <v>2.482129091036513</v>
      </c>
      <c r="AM62" s="19">
        <v>33.949120470951016</v>
      </c>
      <c r="AN62" s="19">
        <v>21.45840633541243</v>
      </c>
      <c r="AO62" s="19">
        <v>1.4412362464082977</v>
      </c>
      <c r="AP62" s="19">
        <v>16.814422874763473</v>
      </c>
      <c r="AQ62" s="19">
        <v>72.382087041838957</v>
      </c>
      <c r="AR62" s="19">
        <v>3.6831592963767608</v>
      </c>
      <c r="AS62" s="19">
        <v>145.80506692830613</v>
      </c>
      <c r="AT62" s="19">
        <v>0.72061812320414886</v>
      </c>
      <c r="AU62" s="19">
        <v>0</v>
      </c>
      <c r="AV62" s="19">
        <v>0</v>
      </c>
      <c r="AW62" s="19">
        <v>3.3628845749526945</v>
      </c>
      <c r="AX62" s="19">
        <v>0</v>
      </c>
      <c r="AY62" s="19">
        <v>0</v>
      </c>
      <c r="AZ62" s="19">
        <v>0</v>
      </c>
      <c r="BA62" s="19">
        <v>0</v>
      </c>
      <c r="BB62" s="19">
        <v>8.0068680356016539E-2</v>
      </c>
      <c r="BC62" s="19">
        <v>8.0068680356016539E-2</v>
      </c>
      <c r="BD62" s="19">
        <v>2.8024038124605788</v>
      </c>
      <c r="BE62" s="19">
        <v>2.6422664517485455</v>
      </c>
      <c r="BF62" s="19">
        <v>0</v>
      </c>
      <c r="BG62" s="19">
        <v>1.3611675660522813</v>
      </c>
      <c r="BH62" s="19">
        <v>1.3611675660522813</v>
      </c>
      <c r="BI62" s="19">
        <v>0</v>
      </c>
      <c r="BJ62" s="19">
        <v>7.5264559534655548</v>
      </c>
      <c r="BK62" s="19">
        <v>8.0068680356016539E-2</v>
      </c>
      <c r="BL62" s="19">
        <v>5.8450136659892067</v>
      </c>
      <c r="BM62" s="19">
        <v>26.983145279977574</v>
      </c>
      <c r="BN62" s="19">
        <v>0</v>
      </c>
      <c r="BO62" s="19">
        <v>69.899957950802431</v>
      </c>
      <c r="BP62" s="19">
        <v>0</v>
      </c>
      <c r="BQ62" s="19">
        <v>0.96082416427219852</v>
      </c>
      <c r="BR62" s="19">
        <v>0.72061812320414886</v>
      </c>
      <c r="BS62" s="19">
        <v>0</v>
      </c>
      <c r="BT62" s="19">
        <v>1942.9465975190974</v>
      </c>
      <c r="BU62" s="19">
        <v>304.82146611535495</v>
      </c>
      <c r="BV62" s="19">
        <v>0</v>
      </c>
      <c r="BW62" s="19">
        <v>0</v>
      </c>
      <c r="BX62" s="19">
        <v>37.231936365547696</v>
      </c>
      <c r="BY62" s="19">
        <v>0</v>
      </c>
      <c r="BZ62" s="19">
        <v>0</v>
      </c>
      <c r="CA62" s="19">
        <v>342.05340248090266</v>
      </c>
      <c r="CB62" s="19">
        <v>2285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2.5302190311733161</v>
      </c>
      <c r="E63" s="19">
        <v>5.6929928201399616</v>
      </c>
      <c r="F63" s="19">
        <v>0.31627737889666452</v>
      </c>
      <c r="G63" s="19">
        <v>0</v>
      </c>
      <c r="H63" s="19">
        <v>0</v>
      </c>
      <c r="I63" s="19">
        <v>0</v>
      </c>
      <c r="J63" s="19">
        <v>0</v>
      </c>
      <c r="K63" s="19">
        <v>0.31627737889666452</v>
      </c>
      <c r="L63" s="19">
        <v>0</v>
      </c>
      <c r="M63" s="19">
        <v>7.4325184040716161</v>
      </c>
      <c r="N63" s="19">
        <v>0</v>
      </c>
      <c r="O63" s="19">
        <v>0</v>
      </c>
      <c r="P63" s="19">
        <v>9.962737435244934</v>
      </c>
      <c r="Q63" s="19">
        <v>8.6976279196582755</v>
      </c>
      <c r="R63" s="19">
        <v>15.023175497591565</v>
      </c>
      <c r="S63" s="19">
        <v>41.432336635463059</v>
      </c>
      <c r="T63" s="19">
        <v>186.44551485958374</v>
      </c>
      <c r="U63" s="19">
        <v>148.33409070253566</v>
      </c>
      <c r="V63" s="19">
        <v>0</v>
      </c>
      <c r="W63" s="19">
        <v>0</v>
      </c>
      <c r="X63" s="19">
        <v>0</v>
      </c>
      <c r="Y63" s="19">
        <v>23.562664727801511</v>
      </c>
      <c r="Z63" s="19">
        <v>2.3720803417249843</v>
      </c>
      <c r="AA63" s="19">
        <v>0.15813868944833226</v>
      </c>
      <c r="AB63" s="19">
        <v>234.51967645187673</v>
      </c>
      <c r="AC63" s="19">
        <v>116.70635281286921</v>
      </c>
      <c r="AD63" s="19">
        <v>0</v>
      </c>
      <c r="AE63" s="19">
        <v>0</v>
      </c>
      <c r="AF63" s="19">
        <v>93.143688085067708</v>
      </c>
      <c r="AG63" s="19">
        <v>59.460147232572929</v>
      </c>
      <c r="AH63" s="19">
        <v>3.7953285467599751</v>
      </c>
      <c r="AI63" s="19">
        <v>10.120876124693265</v>
      </c>
      <c r="AJ63" s="19">
        <v>99.152958284104344</v>
      </c>
      <c r="AK63" s="19">
        <v>39.2183949831864</v>
      </c>
      <c r="AL63" s="19">
        <v>23.246387348904843</v>
      </c>
      <c r="AM63" s="19">
        <v>46.176497318913022</v>
      </c>
      <c r="AN63" s="19">
        <v>82.232118513132775</v>
      </c>
      <c r="AO63" s="19">
        <v>17.869671907661544</v>
      </c>
      <c r="AP63" s="19">
        <v>20.558029628283194</v>
      </c>
      <c r="AQ63" s="19">
        <v>1406.9599200218122</v>
      </c>
      <c r="AR63" s="19">
        <v>210.95701172407524</v>
      </c>
      <c r="AS63" s="19">
        <v>0</v>
      </c>
      <c r="AT63" s="19">
        <v>39.2183949831864</v>
      </c>
      <c r="AU63" s="19">
        <v>0</v>
      </c>
      <c r="AV63" s="19">
        <v>0</v>
      </c>
      <c r="AW63" s="19">
        <v>0</v>
      </c>
      <c r="AX63" s="19">
        <v>1.4232482050349904</v>
      </c>
      <c r="AY63" s="19">
        <v>0</v>
      </c>
      <c r="AZ63" s="19">
        <v>36.68817595201309</v>
      </c>
      <c r="BA63" s="19">
        <v>21.506861764973188</v>
      </c>
      <c r="BB63" s="19">
        <v>0</v>
      </c>
      <c r="BC63" s="19">
        <v>0</v>
      </c>
      <c r="BD63" s="19">
        <v>0.15813868944833226</v>
      </c>
      <c r="BE63" s="19">
        <v>201.31055166772697</v>
      </c>
      <c r="BF63" s="19">
        <v>0</v>
      </c>
      <c r="BG63" s="19">
        <v>0.63255475779332904</v>
      </c>
      <c r="BH63" s="19">
        <v>0.15813868944833226</v>
      </c>
      <c r="BI63" s="19">
        <v>2.8464964100699808</v>
      </c>
      <c r="BJ63" s="19">
        <v>66.57638825774788</v>
      </c>
      <c r="BK63" s="19">
        <v>0</v>
      </c>
      <c r="BL63" s="19">
        <v>29.730073616286464</v>
      </c>
      <c r="BM63" s="19">
        <v>12.018540398073252</v>
      </c>
      <c r="BN63" s="19">
        <v>0</v>
      </c>
      <c r="BO63" s="19">
        <v>0.79069344724166135</v>
      </c>
      <c r="BP63" s="19">
        <v>0</v>
      </c>
      <c r="BQ63" s="19">
        <v>0.79069344724166135</v>
      </c>
      <c r="BR63" s="19">
        <v>16.130146323729893</v>
      </c>
      <c r="BS63" s="19">
        <v>0</v>
      </c>
      <c r="BT63" s="19">
        <v>3346.372807416159</v>
      </c>
      <c r="BU63" s="19">
        <v>88.557666091066068</v>
      </c>
      <c r="BV63" s="19">
        <v>0</v>
      </c>
      <c r="BW63" s="19">
        <v>0</v>
      </c>
      <c r="BX63" s="19">
        <v>45.069526492774699</v>
      </c>
      <c r="BY63" s="19">
        <v>0</v>
      </c>
      <c r="BZ63" s="19">
        <v>0</v>
      </c>
      <c r="CA63" s="19">
        <v>133.62719258384075</v>
      </c>
      <c r="CB63" s="19">
        <v>3480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0.90470316874915191</v>
      </c>
      <c r="E64" s="19">
        <v>9.3485994104079033</v>
      </c>
      <c r="F64" s="19">
        <v>0</v>
      </c>
      <c r="G64" s="19">
        <v>0</v>
      </c>
      <c r="H64" s="19">
        <v>20.205037435397728</v>
      </c>
      <c r="I64" s="19">
        <v>17.792495652066656</v>
      </c>
      <c r="J64" s="19">
        <v>4.8250835666621441</v>
      </c>
      <c r="K64" s="19">
        <v>16.887792483317504</v>
      </c>
      <c r="L64" s="19">
        <v>6.634489904160449</v>
      </c>
      <c r="M64" s="19">
        <v>66.948034487437255</v>
      </c>
      <c r="N64" s="19">
        <v>7.5391930729096002</v>
      </c>
      <c r="O64" s="19">
        <v>0</v>
      </c>
      <c r="P64" s="19">
        <v>15.983089314568353</v>
      </c>
      <c r="Q64" s="19">
        <v>15.983089314568353</v>
      </c>
      <c r="R64" s="19">
        <v>0.30156772291638401</v>
      </c>
      <c r="S64" s="19">
        <v>6.634489904160449</v>
      </c>
      <c r="T64" s="19">
        <v>13.268979808320898</v>
      </c>
      <c r="U64" s="19">
        <v>0.30156772291638401</v>
      </c>
      <c r="V64" s="19">
        <v>9.0470316874915202</v>
      </c>
      <c r="W64" s="19">
        <v>0.30156772291638401</v>
      </c>
      <c r="X64" s="19">
        <v>20.205037435397728</v>
      </c>
      <c r="Y64" s="19">
        <v>47.34613249787229</v>
      </c>
      <c r="Z64" s="19">
        <v>503.61809727036132</v>
      </c>
      <c r="AA64" s="19">
        <v>6.0313544583276801</v>
      </c>
      <c r="AB64" s="19">
        <v>11.158005747906207</v>
      </c>
      <c r="AC64" s="19">
        <v>22.316011495812415</v>
      </c>
      <c r="AD64" s="19">
        <v>6.3329221812440641</v>
      </c>
      <c r="AE64" s="19">
        <v>16.284657037484738</v>
      </c>
      <c r="AF64" s="19">
        <v>190.89236860607107</v>
      </c>
      <c r="AG64" s="19">
        <v>23.522282387477951</v>
      </c>
      <c r="AH64" s="19">
        <v>4.5235158437457601</v>
      </c>
      <c r="AI64" s="19">
        <v>13.268979808320898</v>
      </c>
      <c r="AJ64" s="19">
        <v>9.3485994104079033</v>
      </c>
      <c r="AK64" s="19">
        <v>12.06270891665536</v>
      </c>
      <c r="AL64" s="19">
        <v>1.206270891665536</v>
      </c>
      <c r="AM64" s="19">
        <v>2.4125417833310721</v>
      </c>
      <c r="AN64" s="19">
        <v>0</v>
      </c>
      <c r="AO64" s="19">
        <v>5.4282190124949121</v>
      </c>
      <c r="AP64" s="19">
        <v>18.998766543732192</v>
      </c>
      <c r="AQ64" s="19">
        <v>49.758674281203355</v>
      </c>
      <c r="AR64" s="19">
        <v>85.042097862420277</v>
      </c>
      <c r="AS64" s="19">
        <v>771.41023522011028</v>
      </c>
      <c r="AT64" s="19">
        <v>122.43649550405192</v>
      </c>
      <c r="AU64" s="19">
        <v>3.6188126749966076</v>
      </c>
      <c r="AV64" s="19">
        <v>0.30156772291638401</v>
      </c>
      <c r="AW64" s="19">
        <v>36.188126749966081</v>
      </c>
      <c r="AX64" s="19">
        <v>30.156772291638401</v>
      </c>
      <c r="AY64" s="19">
        <v>27.744230508307325</v>
      </c>
      <c r="AZ64" s="19">
        <v>4.8250835666621441</v>
      </c>
      <c r="BA64" s="19">
        <v>17.792495652066656</v>
      </c>
      <c r="BB64" s="19">
        <v>57.29786735411296</v>
      </c>
      <c r="BC64" s="19">
        <v>3.3172449520802245</v>
      </c>
      <c r="BD64" s="19">
        <v>8.1423285187423691</v>
      </c>
      <c r="BE64" s="19">
        <v>0</v>
      </c>
      <c r="BF64" s="19">
        <v>98.00950994782481</v>
      </c>
      <c r="BG64" s="19">
        <v>51.266512895785283</v>
      </c>
      <c r="BH64" s="19">
        <v>106.15183846656718</v>
      </c>
      <c r="BI64" s="19">
        <v>41.917913485377376</v>
      </c>
      <c r="BJ64" s="19">
        <v>684.55873102019177</v>
      </c>
      <c r="BK64" s="19">
        <v>0.60313544583276801</v>
      </c>
      <c r="BL64" s="19">
        <v>82.931123802005601</v>
      </c>
      <c r="BM64" s="19">
        <v>74.788795283263227</v>
      </c>
      <c r="BN64" s="19">
        <v>52.171216064534434</v>
      </c>
      <c r="BO64" s="19">
        <v>19.300334266648576</v>
      </c>
      <c r="BP64" s="19">
        <v>193.30491038940215</v>
      </c>
      <c r="BQ64" s="19">
        <v>71.773118054099385</v>
      </c>
      <c r="BR64" s="19">
        <v>450.84374575999408</v>
      </c>
      <c r="BS64" s="19">
        <v>0</v>
      </c>
      <c r="BT64" s="19">
        <v>4273.5162014480775</v>
      </c>
      <c r="BU64" s="19">
        <v>848.00843684087181</v>
      </c>
      <c r="BV64" s="19">
        <v>0</v>
      </c>
      <c r="BW64" s="19">
        <v>0</v>
      </c>
      <c r="BX64" s="19">
        <v>19327.475361711051</v>
      </c>
      <c r="BY64" s="19">
        <v>0</v>
      </c>
      <c r="BZ64" s="19">
        <v>0</v>
      </c>
      <c r="CA64" s="19">
        <v>20175.483798551923</v>
      </c>
      <c r="CB64" s="19">
        <v>24449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134.06475179689417</v>
      </c>
      <c r="E65" s="19">
        <v>1029.2047868715415</v>
      </c>
      <c r="F65" s="19">
        <v>5.6719702683301376</v>
      </c>
      <c r="G65" s="19">
        <v>0</v>
      </c>
      <c r="H65" s="19">
        <v>56.461885852922734</v>
      </c>
      <c r="I65" s="19">
        <v>0</v>
      </c>
      <c r="J65" s="19">
        <v>0</v>
      </c>
      <c r="K65" s="19">
        <v>0</v>
      </c>
      <c r="L65" s="19">
        <v>0</v>
      </c>
      <c r="M65" s="19">
        <v>81.212301569272427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0.7734504911359279</v>
      </c>
      <c r="Y65" s="19">
        <v>91.782791614796778</v>
      </c>
      <c r="Z65" s="19">
        <v>0</v>
      </c>
      <c r="AA65" s="19">
        <v>1423.6645373508647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84.306103533816142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5.4141534379514953</v>
      </c>
      <c r="BH65" s="19">
        <v>13.406475179689416</v>
      </c>
      <c r="BI65" s="19">
        <v>0</v>
      </c>
      <c r="BJ65" s="19">
        <v>0</v>
      </c>
      <c r="BK65" s="19">
        <v>0</v>
      </c>
      <c r="BL65" s="19">
        <v>313.24744891005076</v>
      </c>
      <c r="BM65" s="19">
        <v>205.73783064215681</v>
      </c>
      <c r="BN65" s="19">
        <v>58.008786835194591</v>
      </c>
      <c r="BO65" s="19">
        <v>1082.830687590299</v>
      </c>
      <c r="BP65" s="19">
        <v>2534.339442622057</v>
      </c>
      <c r="BQ65" s="19">
        <v>2.3203514734077837</v>
      </c>
      <c r="BR65" s="19">
        <v>231.00388001926379</v>
      </c>
      <c r="BS65" s="19">
        <v>0</v>
      </c>
      <c r="BT65" s="19">
        <v>7353.4516360596454</v>
      </c>
      <c r="BU65" s="19">
        <v>773.96612479668522</v>
      </c>
      <c r="BV65" s="19">
        <v>1888.5082825235575</v>
      </c>
      <c r="BW65" s="19">
        <v>0</v>
      </c>
      <c r="BX65" s="19">
        <v>18357.073956620112</v>
      </c>
      <c r="BY65" s="19">
        <v>0</v>
      </c>
      <c r="BZ65" s="19">
        <v>0</v>
      </c>
      <c r="CA65" s="19">
        <v>21019.548363940357</v>
      </c>
      <c r="CB65" s="19">
        <v>28373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2.0232172470978442</v>
      </c>
      <c r="H66" s="19">
        <v>8.0928689883913769</v>
      </c>
      <c r="I66" s="19">
        <v>52.603648424543941</v>
      </c>
      <c r="J66" s="19">
        <v>7.0812603648424544</v>
      </c>
      <c r="K66" s="19">
        <v>0</v>
      </c>
      <c r="L66" s="19">
        <v>0</v>
      </c>
      <c r="M66" s="19">
        <v>0.44960383268840981</v>
      </c>
      <c r="N66" s="19">
        <v>0</v>
      </c>
      <c r="O66" s="19">
        <v>0</v>
      </c>
      <c r="P66" s="19">
        <v>3.8216325778514832</v>
      </c>
      <c r="Q66" s="19">
        <v>0</v>
      </c>
      <c r="R66" s="19">
        <v>56.650082918739635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0.44960383268840981</v>
      </c>
      <c r="Z66" s="19">
        <v>0</v>
      </c>
      <c r="AA66" s="19">
        <v>0.11240095817210245</v>
      </c>
      <c r="AB66" s="19">
        <v>214.23622627602725</v>
      </c>
      <c r="AC66" s="19">
        <v>9.1044776119402986</v>
      </c>
      <c r="AD66" s="19">
        <v>26.301824212271971</v>
      </c>
      <c r="AE66" s="19">
        <v>2.1356182052699468</v>
      </c>
      <c r="AF66" s="19">
        <v>0.78680670720471713</v>
      </c>
      <c r="AG66" s="19">
        <v>0</v>
      </c>
      <c r="AH66" s="19">
        <v>15.623733185922241</v>
      </c>
      <c r="AI66" s="19">
        <v>156.23733185922242</v>
      </c>
      <c r="AJ66" s="19">
        <v>1024.4223327805416</v>
      </c>
      <c r="AK66" s="19">
        <v>218.17025981205086</v>
      </c>
      <c r="AL66" s="19">
        <v>98.013635526073344</v>
      </c>
      <c r="AM66" s="19">
        <v>4.6084392850562006</v>
      </c>
      <c r="AN66" s="19">
        <v>64.742951907131015</v>
      </c>
      <c r="AO66" s="19">
        <v>0</v>
      </c>
      <c r="AP66" s="19">
        <v>1.6860143725815369</v>
      </c>
      <c r="AQ66" s="19">
        <v>5.1704440759167127</v>
      </c>
      <c r="AR66" s="19">
        <v>80.254284134881161</v>
      </c>
      <c r="AS66" s="19">
        <v>32.48387691173761</v>
      </c>
      <c r="AT66" s="19">
        <v>752.63681592039802</v>
      </c>
      <c r="AU66" s="19">
        <v>0</v>
      </c>
      <c r="AV66" s="19">
        <v>109.47853325962778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0.44960383268840981</v>
      </c>
      <c r="BH66" s="19">
        <v>0</v>
      </c>
      <c r="BI66" s="19">
        <v>43.049566979915241</v>
      </c>
      <c r="BJ66" s="19">
        <v>0</v>
      </c>
      <c r="BK66" s="19">
        <v>0</v>
      </c>
      <c r="BL66" s="19">
        <v>0.22480191634420491</v>
      </c>
      <c r="BM66" s="19">
        <v>0.56200479086051225</v>
      </c>
      <c r="BN66" s="19">
        <v>0</v>
      </c>
      <c r="BO66" s="19">
        <v>1.3488114980652295</v>
      </c>
      <c r="BP66" s="19">
        <v>0.78680670720471713</v>
      </c>
      <c r="BQ66" s="19">
        <v>0</v>
      </c>
      <c r="BR66" s="19">
        <v>2.1356182052699468</v>
      </c>
      <c r="BS66" s="19">
        <v>0</v>
      </c>
      <c r="BT66" s="19">
        <v>2995.9351391192185</v>
      </c>
      <c r="BU66" s="19">
        <v>445.78220011055834</v>
      </c>
      <c r="BV66" s="19">
        <v>0</v>
      </c>
      <c r="BW66" s="19">
        <v>0</v>
      </c>
      <c r="BX66" s="19">
        <v>828.28266077022295</v>
      </c>
      <c r="BY66" s="19">
        <v>0</v>
      </c>
      <c r="BZ66" s="19">
        <v>0</v>
      </c>
      <c r="CA66" s="19">
        <v>1274.0648608807812</v>
      </c>
      <c r="CB66" s="19">
        <v>4270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63.742784929171812</v>
      </c>
      <c r="E67" s="19">
        <v>20.94727561276671</v>
      </c>
      <c r="F67" s="19">
        <v>4.8426497384353135</v>
      </c>
      <c r="G67" s="19">
        <v>18.807500146946452</v>
      </c>
      <c r="H67" s="19">
        <v>10.811497090460238</v>
      </c>
      <c r="I67" s="19">
        <v>0</v>
      </c>
      <c r="J67" s="19">
        <v>0</v>
      </c>
      <c r="K67" s="19">
        <v>270.51266678422382</v>
      </c>
      <c r="L67" s="19">
        <v>22.974431317228003</v>
      </c>
      <c r="M67" s="19">
        <v>796.2217128078529</v>
      </c>
      <c r="N67" s="19">
        <v>330.76423911126784</v>
      </c>
      <c r="O67" s="19">
        <v>0</v>
      </c>
      <c r="P67" s="19">
        <v>9.9105389995885496</v>
      </c>
      <c r="Q67" s="19">
        <v>10.13577852230647</v>
      </c>
      <c r="R67" s="19">
        <v>40.430494327866924</v>
      </c>
      <c r="S67" s="19">
        <v>21.397754658202551</v>
      </c>
      <c r="T67" s="19">
        <v>80.297889848939036</v>
      </c>
      <c r="U67" s="19">
        <v>134.01751601716336</v>
      </c>
      <c r="V67" s="19">
        <v>7.6581437724093346</v>
      </c>
      <c r="W67" s="19">
        <v>2.5902545112560982</v>
      </c>
      <c r="X67" s="19">
        <v>149.55904308469994</v>
      </c>
      <c r="Y67" s="19">
        <v>75.567859871862694</v>
      </c>
      <c r="Z67" s="19">
        <v>184.24592958325988</v>
      </c>
      <c r="AA67" s="19">
        <v>46.849820725327696</v>
      </c>
      <c r="AB67" s="19">
        <v>1640.4194439546229</v>
      </c>
      <c r="AC67" s="19">
        <v>258.12449303473812</v>
      </c>
      <c r="AD67" s="19">
        <v>29.055898430611887</v>
      </c>
      <c r="AE67" s="19">
        <v>0</v>
      </c>
      <c r="AF67" s="19">
        <v>93.812261212014334</v>
      </c>
      <c r="AG67" s="19">
        <v>159.13172280021161</v>
      </c>
      <c r="AH67" s="19">
        <v>258.91283136425085</v>
      </c>
      <c r="AI67" s="19">
        <v>153.61335449362252</v>
      </c>
      <c r="AJ67" s="19">
        <v>346.53100570152236</v>
      </c>
      <c r="AK67" s="19">
        <v>322.88085581614058</v>
      </c>
      <c r="AL67" s="19">
        <v>28.042320578381236</v>
      </c>
      <c r="AM67" s="19">
        <v>300.92000235114324</v>
      </c>
      <c r="AN67" s="19">
        <v>76.468817962734377</v>
      </c>
      <c r="AO67" s="19">
        <v>18.807500146946452</v>
      </c>
      <c r="AP67" s="19">
        <v>32.772350555457592</v>
      </c>
      <c r="AQ67" s="19">
        <v>1493.1127960971021</v>
      </c>
      <c r="AR67" s="19">
        <v>125.57103391524127</v>
      </c>
      <c r="AS67" s="19">
        <v>544.96702521601128</v>
      </c>
      <c r="AT67" s="19">
        <v>6.8698054428966087</v>
      </c>
      <c r="AU67" s="19">
        <v>0</v>
      </c>
      <c r="AV67" s="19">
        <v>0.78833832951272553</v>
      </c>
      <c r="AW67" s="19">
        <v>11.599835419972962</v>
      </c>
      <c r="AX67" s="19">
        <v>1.0135778522306471</v>
      </c>
      <c r="AY67" s="19">
        <v>52.368189031916771</v>
      </c>
      <c r="AZ67" s="19">
        <v>0</v>
      </c>
      <c r="BA67" s="19">
        <v>0</v>
      </c>
      <c r="BB67" s="19">
        <v>0</v>
      </c>
      <c r="BC67" s="19">
        <v>0.33785928407688243</v>
      </c>
      <c r="BD67" s="19">
        <v>3.6038323634867453</v>
      </c>
      <c r="BE67" s="19">
        <v>10.361018045024393</v>
      </c>
      <c r="BF67" s="19">
        <v>53.043907600070533</v>
      </c>
      <c r="BG67" s="19">
        <v>1.2388173749485687</v>
      </c>
      <c r="BH67" s="19">
        <v>0</v>
      </c>
      <c r="BI67" s="19">
        <v>0</v>
      </c>
      <c r="BJ67" s="19">
        <v>66.783518485863752</v>
      </c>
      <c r="BK67" s="19">
        <v>0</v>
      </c>
      <c r="BL67" s="19">
        <v>19.257979192382294</v>
      </c>
      <c r="BM67" s="19">
        <v>24.551107976253451</v>
      </c>
      <c r="BN67" s="19">
        <v>0</v>
      </c>
      <c r="BO67" s="19">
        <v>54.958443543172869</v>
      </c>
      <c r="BP67" s="19">
        <v>41.894551225533419</v>
      </c>
      <c r="BQ67" s="19">
        <v>0</v>
      </c>
      <c r="BR67" s="19">
        <v>11.261976135896081</v>
      </c>
      <c r="BS67" s="19">
        <v>0</v>
      </c>
      <c r="BT67" s="19">
        <v>8545.3622523952272</v>
      </c>
      <c r="BU67" s="19">
        <v>239.42961264915067</v>
      </c>
      <c r="BV67" s="19">
        <v>0</v>
      </c>
      <c r="BW67" s="19">
        <v>0</v>
      </c>
      <c r="BX67" s="19">
        <v>795.2081349556222</v>
      </c>
      <c r="BY67" s="19">
        <v>0</v>
      </c>
      <c r="BZ67" s="19">
        <v>0</v>
      </c>
      <c r="CA67" s="19">
        <v>1034.6377476047728</v>
      </c>
      <c r="CB67" s="19">
        <v>9580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5.1154491822149746</v>
      </c>
      <c r="E68" s="19">
        <v>12.395126864597822</v>
      </c>
      <c r="F68" s="19">
        <v>0.78699218187922682</v>
      </c>
      <c r="G68" s="19">
        <v>0</v>
      </c>
      <c r="H68" s="19">
        <v>9.6406542280205283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671.59945321118516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53.908964458727041</v>
      </c>
      <c r="AP68" s="19">
        <v>11.804882728188403</v>
      </c>
      <c r="AQ68" s="19">
        <v>1182.750875341743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92.274833325339344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6.984555614178138</v>
      </c>
      <c r="BM68" s="19">
        <v>1.7707324092282604</v>
      </c>
      <c r="BN68" s="19">
        <v>0</v>
      </c>
      <c r="BO68" s="19">
        <v>0.1967480454698067</v>
      </c>
      <c r="BP68" s="19">
        <v>0</v>
      </c>
      <c r="BQ68" s="19">
        <v>0</v>
      </c>
      <c r="BR68" s="19">
        <v>0</v>
      </c>
      <c r="BS68" s="19">
        <v>0</v>
      </c>
      <c r="BT68" s="19">
        <v>2049.229267590772</v>
      </c>
      <c r="BU68" s="19">
        <v>1.7707324092282604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1.7707324092282604</v>
      </c>
      <c r="CB68" s="19">
        <v>2051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9.6834981438286398</v>
      </c>
      <c r="E69" s="19">
        <v>18.329478629389929</v>
      </c>
      <c r="F69" s="19">
        <v>1.2680771378823221</v>
      </c>
      <c r="G69" s="19">
        <v>0</v>
      </c>
      <c r="H69" s="19">
        <v>4.9570288117218047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1.7291960971122571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106.1726403626926</v>
      </c>
      <c r="AP69" s="19">
        <v>71.819277900062417</v>
      </c>
      <c r="AQ69" s="19">
        <v>3163.5066197969709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0.80695817865238673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102.02256972962319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5.533427510759223</v>
      </c>
      <c r="BM69" s="19">
        <v>1.0375176582673542</v>
      </c>
      <c r="BN69" s="19">
        <v>0</v>
      </c>
      <c r="BO69" s="19">
        <v>0.34583921942245144</v>
      </c>
      <c r="BP69" s="19">
        <v>0</v>
      </c>
      <c r="BQ69" s="19">
        <v>0</v>
      </c>
      <c r="BR69" s="19">
        <v>17.753079930352509</v>
      </c>
      <c r="BS69" s="19">
        <v>0</v>
      </c>
      <c r="BT69" s="19">
        <v>3504.9652091067383</v>
      </c>
      <c r="BU69" s="19">
        <v>4.0347908932619339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4.0347908932619339</v>
      </c>
      <c r="CB69" s="19">
        <v>3509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607.06318335431718</v>
      </c>
      <c r="E70" s="19">
        <v>393.81180836260017</v>
      </c>
      <c r="F70" s="19">
        <v>11.213753230402226</v>
      </c>
      <c r="G70" s="19">
        <v>11.593880458551453</v>
      </c>
      <c r="H70" s="19">
        <v>6.4621628785368763</v>
      </c>
      <c r="I70" s="19">
        <v>0.380127228149228</v>
      </c>
      <c r="J70" s="19">
        <v>2.0906997548207542</v>
      </c>
      <c r="K70" s="19">
        <v>0.190063614074614</v>
      </c>
      <c r="L70" s="19">
        <v>34.211450533430522</v>
      </c>
      <c r="M70" s="19">
        <v>307.52292757272551</v>
      </c>
      <c r="N70" s="19">
        <v>322.91808031276918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36.302150288251276</v>
      </c>
      <c r="U70" s="19">
        <v>0</v>
      </c>
      <c r="V70" s="19">
        <v>0</v>
      </c>
      <c r="W70" s="19">
        <v>0</v>
      </c>
      <c r="X70" s="19">
        <v>94.461616195083153</v>
      </c>
      <c r="Y70" s="19">
        <v>35.161768603803594</v>
      </c>
      <c r="Z70" s="19">
        <v>63.481247100921081</v>
      </c>
      <c r="AA70" s="19">
        <v>10.833626002252998</v>
      </c>
      <c r="AB70" s="19">
        <v>98.262888476575441</v>
      </c>
      <c r="AC70" s="19">
        <v>699.05397256643028</v>
      </c>
      <c r="AD70" s="19">
        <v>62.911056258697243</v>
      </c>
      <c r="AE70" s="19">
        <v>1.140381684447684</v>
      </c>
      <c r="AF70" s="19">
        <v>36.872341130475121</v>
      </c>
      <c r="AG70" s="19">
        <v>0.190063614074614</v>
      </c>
      <c r="AH70" s="19">
        <v>66.332201312040283</v>
      </c>
      <c r="AI70" s="19">
        <v>72.794364190577156</v>
      </c>
      <c r="AJ70" s="19">
        <v>489.03367901398184</v>
      </c>
      <c r="AK70" s="19">
        <v>22.047379232655224</v>
      </c>
      <c r="AL70" s="19">
        <v>33.07106884898284</v>
      </c>
      <c r="AM70" s="19">
        <v>107.00581472400769</v>
      </c>
      <c r="AN70" s="19">
        <v>41.623931482340467</v>
      </c>
      <c r="AO70" s="19">
        <v>26.798969584520574</v>
      </c>
      <c r="AP70" s="19">
        <v>11.593880458551453</v>
      </c>
      <c r="AQ70" s="19">
        <v>5872.2054204492742</v>
      </c>
      <c r="AR70" s="19">
        <v>42.004058710489694</v>
      </c>
      <c r="AS70" s="19">
        <v>0.76025445629845601</v>
      </c>
      <c r="AT70" s="19">
        <v>0</v>
      </c>
      <c r="AU70" s="19">
        <v>0</v>
      </c>
      <c r="AV70" s="19">
        <v>0</v>
      </c>
      <c r="AW70" s="19">
        <v>0</v>
      </c>
      <c r="AX70" s="19">
        <v>38.963040885295875</v>
      </c>
      <c r="AY70" s="19">
        <v>122.59103107812604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224.46512822211915</v>
      </c>
      <c r="BF70" s="19">
        <v>0</v>
      </c>
      <c r="BG70" s="19">
        <v>0.76025445629845601</v>
      </c>
      <c r="BH70" s="19">
        <v>0</v>
      </c>
      <c r="BI70" s="19">
        <v>0</v>
      </c>
      <c r="BJ70" s="19">
        <v>16.915661652640647</v>
      </c>
      <c r="BK70" s="19">
        <v>0</v>
      </c>
      <c r="BL70" s="19">
        <v>59.870038433503417</v>
      </c>
      <c r="BM70" s="19">
        <v>29.649923795639783</v>
      </c>
      <c r="BN70" s="19">
        <v>0</v>
      </c>
      <c r="BO70" s="19">
        <v>25.278460671923661</v>
      </c>
      <c r="BP70" s="19">
        <v>13.30445298522298</v>
      </c>
      <c r="BQ70" s="19">
        <v>0.190063614074614</v>
      </c>
      <c r="BR70" s="19">
        <v>12.164071300775296</v>
      </c>
      <c r="BS70" s="19">
        <v>0</v>
      </c>
      <c r="BT70" s="19">
        <v>10165.55239878073</v>
      </c>
      <c r="BU70" s="19">
        <v>758.92401099993378</v>
      </c>
      <c r="BV70" s="19">
        <v>0</v>
      </c>
      <c r="BW70" s="19">
        <v>0</v>
      </c>
      <c r="BX70" s="19">
        <v>548.52359021933603</v>
      </c>
      <c r="BY70" s="19">
        <v>0</v>
      </c>
      <c r="BZ70" s="19">
        <v>0</v>
      </c>
      <c r="CA70" s="19">
        <v>1307.4476012192697</v>
      </c>
      <c r="CB70" s="19">
        <v>11473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5.7718735684837374E-2</v>
      </c>
      <c r="AD71" s="19">
        <v>6.5943655519926709</v>
      </c>
      <c r="AE71" s="19">
        <v>1.3788364635822263</v>
      </c>
      <c r="AF71" s="19">
        <v>0</v>
      </c>
      <c r="AG71" s="19">
        <v>0</v>
      </c>
      <c r="AH71" s="19">
        <v>0</v>
      </c>
      <c r="AI71" s="19">
        <v>1.4429683921209344E-2</v>
      </c>
      <c r="AJ71" s="19">
        <v>3.6875858909757218E-2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6.4131928538708194E-3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8.0886394869445724</v>
      </c>
      <c r="BU71" s="19">
        <v>12.911360513055429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12.911360513055429</v>
      </c>
      <c r="CB71" s="19">
        <v>21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13.182141131667946</v>
      </c>
      <c r="E72" s="19">
        <v>24.798903003950322</v>
      </c>
      <c r="F72" s="19">
        <v>1.0710489669480205</v>
      </c>
      <c r="G72" s="19">
        <v>8.5683917355841643</v>
      </c>
      <c r="H72" s="19">
        <v>200.5333219654986</v>
      </c>
      <c r="I72" s="19">
        <v>0</v>
      </c>
      <c r="J72" s="19">
        <v>4.9433029243754794</v>
      </c>
      <c r="K72" s="19">
        <v>13.346917895813796</v>
      </c>
      <c r="L72" s="19">
        <v>0</v>
      </c>
      <c r="M72" s="19">
        <v>3.1307585187711369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11.451985108136528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8.2388382072924662E-2</v>
      </c>
      <c r="AB72" s="19">
        <v>71.925057549663222</v>
      </c>
      <c r="AC72" s="19">
        <v>69.535794469548406</v>
      </c>
      <c r="AD72" s="19">
        <v>650.0443345553756</v>
      </c>
      <c r="AE72" s="19">
        <v>9.4746639383863371</v>
      </c>
      <c r="AF72" s="19">
        <v>1668.2823485946515</v>
      </c>
      <c r="AG72" s="19">
        <v>4.1194191036462326</v>
      </c>
      <c r="AH72" s="19">
        <v>264.87864836445277</v>
      </c>
      <c r="AI72" s="19">
        <v>805.01688123454676</v>
      </c>
      <c r="AJ72" s="19">
        <v>637.76846562650985</v>
      </c>
      <c r="AK72" s="19">
        <v>718.83863358626763</v>
      </c>
      <c r="AL72" s="19">
        <v>98.618893341290814</v>
      </c>
      <c r="AM72" s="19">
        <v>110.07087844942734</v>
      </c>
      <c r="AN72" s="19">
        <v>77.362690766476263</v>
      </c>
      <c r="AO72" s="19">
        <v>16.642453178730779</v>
      </c>
      <c r="AP72" s="19">
        <v>6.9206240941256709</v>
      </c>
      <c r="AQ72" s="19">
        <v>1772.0093216244636</v>
      </c>
      <c r="AR72" s="19">
        <v>0</v>
      </c>
      <c r="AS72" s="19">
        <v>82.88271236536221</v>
      </c>
      <c r="AT72" s="19">
        <v>2.3068746980418902</v>
      </c>
      <c r="AU72" s="19">
        <v>0</v>
      </c>
      <c r="AV72" s="19">
        <v>0</v>
      </c>
      <c r="AW72" s="19">
        <v>0.4119419103646233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1.1534373490209451</v>
      </c>
      <c r="BD72" s="19">
        <v>0</v>
      </c>
      <c r="BE72" s="19">
        <v>0</v>
      </c>
      <c r="BF72" s="19">
        <v>0</v>
      </c>
      <c r="BG72" s="19">
        <v>2.6364282263335892</v>
      </c>
      <c r="BH72" s="19">
        <v>0</v>
      </c>
      <c r="BI72" s="19">
        <v>19.526046551283144</v>
      </c>
      <c r="BJ72" s="19">
        <v>0</v>
      </c>
      <c r="BK72" s="19">
        <v>0</v>
      </c>
      <c r="BL72" s="19">
        <v>12.358257310938699</v>
      </c>
      <c r="BM72" s="19">
        <v>3.2955352829169864</v>
      </c>
      <c r="BN72" s="19">
        <v>0</v>
      </c>
      <c r="BO72" s="19">
        <v>0.4119419103646233</v>
      </c>
      <c r="BP72" s="19">
        <v>0</v>
      </c>
      <c r="BQ72" s="19">
        <v>0</v>
      </c>
      <c r="BR72" s="19">
        <v>0</v>
      </c>
      <c r="BS72" s="19">
        <v>0</v>
      </c>
      <c r="BT72" s="19">
        <v>7387.6014437150079</v>
      </c>
      <c r="BU72" s="19">
        <v>1279.7387387387387</v>
      </c>
      <c r="BV72" s="19">
        <v>0</v>
      </c>
      <c r="BW72" s="19">
        <v>0</v>
      </c>
      <c r="BX72" s="19">
        <v>19.690823315428993</v>
      </c>
      <c r="BY72" s="19">
        <v>9.9689942308238848</v>
      </c>
      <c r="BZ72" s="19">
        <v>0</v>
      </c>
      <c r="CA72" s="19">
        <v>1309.3985562849916</v>
      </c>
      <c r="CB72" s="19">
        <v>8697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0.6510887179391659</v>
      </c>
      <c r="K73" s="19">
        <v>34.637919794363626</v>
      </c>
      <c r="L73" s="19">
        <v>0</v>
      </c>
      <c r="M73" s="19">
        <v>58.98863784528843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29.168774563674631</v>
      </c>
      <c r="U73" s="19">
        <v>40.888371486579622</v>
      </c>
      <c r="V73" s="19">
        <v>0</v>
      </c>
      <c r="W73" s="19">
        <v>0</v>
      </c>
      <c r="X73" s="19">
        <v>3.2554435896958296</v>
      </c>
      <c r="Y73" s="19">
        <v>26.043548717566637</v>
      </c>
      <c r="Z73" s="19">
        <v>0</v>
      </c>
      <c r="AA73" s="19">
        <v>0.91152420511483223</v>
      </c>
      <c r="AB73" s="19">
        <v>10.156983999850988</v>
      </c>
      <c r="AC73" s="19">
        <v>13.803080820310319</v>
      </c>
      <c r="AD73" s="19">
        <v>164.46501015143332</v>
      </c>
      <c r="AE73" s="19">
        <v>1175.7360068545458</v>
      </c>
      <c r="AF73" s="19">
        <v>312.52258461079964</v>
      </c>
      <c r="AG73" s="19">
        <v>29.038556820086797</v>
      </c>
      <c r="AH73" s="19">
        <v>1120.7841190604802</v>
      </c>
      <c r="AI73" s="19">
        <v>211.4736155866411</v>
      </c>
      <c r="AJ73" s="19">
        <v>93.235904408888558</v>
      </c>
      <c r="AK73" s="19">
        <v>482.58695773650982</v>
      </c>
      <c r="AL73" s="19">
        <v>124.22772738279286</v>
      </c>
      <c r="AM73" s="19">
        <v>359.5311900460074</v>
      </c>
      <c r="AN73" s="19">
        <v>54.951887794065605</v>
      </c>
      <c r="AO73" s="19">
        <v>1.4323951794661649</v>
      </c>
      <c r="AP73" s="19">
        <v>13.282209845958985</v>
      </c>
      <c r="AQ73" s="19">
        <v>576.99482183768885</v>
      </c>
      <c r="AR73" s="19">
        <v>0</v>
      </c>
      <c r="AS73" s="19">
        <v>2.9950081025201634</v>
      </c>
      <c r="AT73" s="19">
        <v>1.562612923053998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9.5058952819118225</v>
      </c>
      <c r="BF73" s="19">
        <v>0</v>
      </c>
      <c r="BG73" s="19">
        <v>0.13021774358783317</v>
      </c>
      <c r="BH73" s="19">
        <v>0</v>
      </c>
      <c r="BI73" s="19">
        <v>0</v>
      </c>
      <c r="BJ73" s="19">
        <v>0</v>
      </c>
      <c r="BK73" s="19">
        <v>0</v>
      </c>
      <c r="BL73" s="19">
        <v>2.0834838974053307</v>
      </c>
      <c r="BM73" s="19">
        <v>0.3906532307634995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4955.4362322349916</v>
      </c>
      <c r="BU73" s="19">
        <v>1984.5184122785779</v>
      </c>
      <c r="BV73" s="19">
        <v>0</v>
      </c>
      <c r="BW73" s="19">
        <v>0</v>
      </c>
      <c r="BX73" s="19">
        <v>51.045355486430608</v>
      </c>
      <c r="BY73" s="19">
        <v>0</v>
      </c>
      <c r="BZ73" s="19">
        <v>0</v>
      </c>
      <c r="CA73" s="19">
        <v>2035.5637677650082</v>
      </c>
      <c r="CB73" s="19">
        <v>6991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13.721973094170403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0.20179372197309417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28.45291479820628</v>
      </c>
      <c r="AE74" s="19">
        <v>92.825112107623312</v>
      </c>
      <c r="AF74" s="19">
        <v>0</v>
      </c>
      <c r="AG74" s="19">
        <v>0</v>
      </c>
      <c r="AH74" s="19">
        <v>262.7354260089686</v>
      </c>
      <c r="AI74" s="19">
        <v>204.4170403587444</v>
      </c>
      <c r="AJ74" s="19">
        <v>0</v>
      </c>
      <c r="AK74" s="19">
        <v>538.99103139013448</v>
      </c>
      <c r="AL74" s="19">
        <v>5.2466367713004489</v>
      </c>
      <c r="AM74" s="19">
        <v>0</v>
      </c>
      <c r="AN74" s="19">
        <v>260.31390134529147</v>
      </c>
      <c r="AO74" s="19">
        <v>0</v>
      </c>
      <c r="AP74" s="19">
        <v>0</v>
      </c>
      <c r="AQ74" s="19">
        <v>86.569506726457391</v>
      </c>
      <c r="AR74" s="19">
        <v>116.03139013452916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1609.5067264573991</v>
      </c>
      <c r="BU74" s="19">
        <v>10.493273542600898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10.493273542600898</v>
      </c>
      <c r="CB74" s="19">
        <v>1620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52.547851677457331</v>
      </c>
      <c r="E75" s="19">
        <v>84.076562683931726</v>
      </c>
      <c r="F75" s="19">
        <v>7.4105944673337252</v>
      </c>
      <c r="G75" s="19">
        <v>8.7579752795762218</v>
      </c>
      <c r="H75" s="19">
        <v>143.36131842260153</v>
      </c>
      <c r="I75" s="19">
        <v>77.339658622719242</v>
      </c>
      <c r="J75" s="19">
        <v>33.010829899941143</v>
      </c>
      <c r="K75" s="19">
        <v>285.24051795173631</v>
      </c>
      <c r="L75" s="19">
        <v>15.494879340788698</v>
      </c>
      <c r="M75" s="19">
        <v>306.9333490288405</v>
      </c>
      <c r="N75" s="19">
        <v>489.63818716892291</v>
      </c>
      <c r="O75" s="19">
        <v>4.0421424367274863</v>
      </c>
      <c r="P75" s="19">
        <v>11.856951147733962</v>
      </c>
      <c r="Q75" s="19">
        <v>13.473808122424956</v>
      </c>
      <c r="R75" s="19">
        <v>9.2969276044732183</v>
      </c>
      <c r="S75" s="19">
        <v>57.802636845203061</v>
      </c>
      <c r="T75" s="19">
        <v>17.111736315479696</v>
      </c>
      <c r="U75" s="19">
        <v>3.7726662742789876</v>
      </c>
      <c r="V75" s="19">
        <v>30.585544437904652</v>
      </c>
      <c r="W75" s="19">
        <v>5.7937374926427312</v>
      </c>
      <c r="X75" s="19">
        <v>63.596374337845795</v>
      </c>
      <c r="Y75" s="19">
        <v>116.27896409652737</v>
      </c>
      <c r="Z75" s="19">
        <v>121.53374926427311</v>
      </c>
      <c r="AA75" s="19">
        <v>19.671759858740437</v>
      </c>
      <c r="AB75" s="19">
        <v>23.84864037669217</v>
      </c>
      <c r="AC75" s="19">
        <v>31.124496762801648</v>
      </c>
      <c r="AD75" s="19">
        <v>280.79416127133612</v>
      </c>
      <c r="AE75" s="19">
        <v>27.217092407298413</v>
      </c>
      <c r="AF75" s="19">
        <v>1382.2779752795764</v>
      </c>
      <c r="AG75" s="19">
        <v>150.50243672748675</v>
      </c>
      <c r="AH75" s="19">
        <v>362.1759623307828</v>
      </c>
      <c r="AI75" s="19">
        <v>951.65506768687465</v>
      </c>
      <c r="AJ75" s="19">
        <v>692.82321365509119</v>
      </c>
      <c r="AK75" s="19">
        <v>366.21810476751028</v>
      </c>
      <c r="AL75" s="19">
        <v>369.04760447321956</v>
      </c>
      <c r="AM75" s="19">
        <v>221.10519128899352</v>
      </c>
      <c r="AN75" s="19">
        <v>433.18293113596235</v>
      </c>
      <c r="AO75" s="19">
        <v>338.19258387286641</v>
      </c>
      <c r="AP75" s="19">
        <v>72.084873454973518</v>
      </c>
      <c r="AQ75" s="19">
        <v>4179.7100176574459</v>
      </c>
      <c r="AR75" s="19">
        <v>45.271995291347849</v>
      </c>
      <c r="AS75" s="19">
        <v>180.54902884049443</v>
      </c>
      <c r="AT75" s="19">
        <v>12.126427310182461</v>
      </c>
      <c r="AU75" s="19">
        <v>0.13473808122424955</v>
      </c>
      <c r="AV75" s="19">
        <v>0</v>
      </c>
      <c r="AW75" s="19">
        <v>0.67369040612124775</v>
      </c>
      <c r="AX75" s="19">
        <v>20.614926427310181</v>
      </c>
      <c r="AY75" s="19">
        <v>279.44678045909359</v>
      </c>
      <c r="AZ75" s="19">
        <v>0</v>
      </c>
      <c r="BA75" s="19">
        <v>1.6168569746909947</v>
      </c>
      <c r="BB75" s="19">
        <v>3.2337139493819893</v>
      </c>
      <c r="BC75" s="19">
        <v>0.40421424367274866</v>
      </c>
      <c r="BD75" s="19">
        <v>0</v>
      </c>
      <c r="BE75" s="19">
        <v>68.716421424367269</v>
      </c>
      <c r="BF75" s="19">
        <v>0</v>
      </c>
      <c r="BG75" s="19">
        <v>4.3116185991759854</v>
      </c>
      <c r="BH75" s="19">
        <v>0</v>
      </c>
      <c r="BI75" s="19">
        <v>0</v>
      </c>
      <c r="BJ75" s="19">
        <v>34.492948793407884</v>
      </c>
      <c r="BK75" s="19">
        <v>11.722213066509712</v>
      </c>
      <c r="BL75" s="19">
        <v>164.51519717480869</v>
      </c>
      <c r="BM75" s="19">
        <v>14.416974690994703</v>
      </c>
      <c r="BN75" s="19">
        <v>0</v>
      </c>
      <c r="BO75" s="19">
        <v>24.926545026486167</v>
      </c>
      <c r="BP75" s="19">
        <v>0</v>
      </c>
      <c r="BQ75" s="19">
        <v>0</v>
      </c>
      <c r="BR75" s="19">
        <v>13.743284284873456</v>
      </c>
      <c r="BS75" s="19">
        <v>0</v>
      </c>
      <c r="BT75" s="19">
        <v>12741.50665097116</v>
      </c>
      <c r="BU75" s="19">
        <v>724.62140082401413</v>
      </c>
      <c r="BV75" s="19">
        <v>0</v>
      </c>
      <c r="BW75" s="19">
        <v>0</v>
      </c>
      <c r="BX75" s="19">
        <v>2263.330288404944</v>
      </c>
      <c r="BY75" s="19">
        <v>1439.5416597998824</v>
      </c>
      <c r="BZ75" s="19">
        <v>0</v>
      </c>
      <c r="CA75" s="19">
        <v>4427.4933490288404</v>
      </c>
      <c r="CB75" s="19">
        <v>17169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25.345818815331011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1349.3061846689895</v>
      </c>
      <c r="AH76" s="19">
        <v>57.2273519163763</v>
      </c>
      <c r="AI76" s="19">
        <v>9.3253484320557494</v>
      </c>
      <c r="AJ76" s="19">
        <v>3.5069686411149825</v>
      </c>
      <c r="AK76" s="19">
        <v>30.128048780487802</v>
      </c>
      <c r="AL76" s="19">
        <v>0.55792682926829273</v>
      </c>
      <c r="AM76" s="19">
        <v>3.5069686411149825</v>
      </c>
      <c r="AN76" s="19">
        <v>42.561846689895468</v>
      </c>
      <c r="AO76" s="19">
        <v>13.948170731707316</v>
      </c>
      <c r="AP76" s="19">
        <v>0</v>
      </c>
      <c r="AQ76" s="19">
        <v>0</v>
      </c>
      <c r="AR76" s="19">
        <v>0</v>
      </c>
      <c r="AS76" s="19">
        <v>3.1881533101045294</v>
      </c>
      <c r="AT76" s="19">
        <v>0</v>
      </c>
      <c r="AU76" s="19">
        <v>0</v>
      </c>
      <c r="AV76" s="19">
        <v>0</v>
      </c>
      <c r="AW76" s="19">
        <v>17.295731707317074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37.939024390243901</v>
      </c>
      <c r="BD76" s="19">
        <v>0</v>
      </c>
      <c r="BE76" s="19">
        <v>0</v>
      </c>
      <c r="BF76" s="19">
        <v>0</v>
      </c>
      <c r="BG76" s="19">
        <v>0.71733449477351918</v>
      </c>
      <c r="BH76" s="19">
        <v>0</v>
      </c>
      <c r="BI76" s="19">
        <v>0</v>
      </c>
      <c r="BJ76" s="19">
        <v>0</v>
      </c>
      <c r="BK76" s="19">
        <v>0</v>
      </c>
      <c r="BL76" s="19">
        <v>5.9777874564459932</v>
      </c>
      <c r="BM76" s="19">
        <v>2.7896341463414638</v>
      </c>
      <c r="BN76" s="19">
        <v>0</v>
      </c>
      <c r="BO76" s="19">
        <v>0.23911149825783973</v>
      </c>
      <c r="BP76" s="19">
        <v>7.9703832752613238E-2</v>
      </c>
      <c r="BQ76" s="19">
        <v>1.2752613240418118</v>
      </c>
      <c r="BR76" s="19">
        <v>13.230836236933797</v>
      </c>
      <c r="BS76" s="19">
        <v>0</v>
      </c>
      <c r="BT76" s="19">
        <v>1618.1472125435541</v>
      </c>
      <c r="BU76" s="19">
        <v>28.852787456445995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28.852787456445995</v>
      </c>
      <c r="CB76" s="19">
        <v>1647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0.20318556898867779</v>
      </c>
      <c r="E77" s="19">
        <v>0</v>
      </c>
      <c r="F77" s="19">
        <v>0</v>
      </c>
      <c r="G77" s="19">
        <v>0</v>
      </c>
      <c r="H77" s="19">
        <v>10.768835156399922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1015.1151026674343</v>
      </c>
      <c r="AH77" s="19">
        <v>0</v>
      </c>
      <c r="AI77" s="19">
        <v>5.4860103626943006</v>
      </c>
      <c r="AJ77" s="19">
        <v>0</v>
      </c>
      <c r="AK77" s="19">
        <v>0.40637113797735558</v>
      </c>
      <c r="AL77" s="19">
        <v>5.6891959316829785</v>
      </c>
      <c r="AM77" s="19">
        <v>0</v>
      </c>
      <c r="AN77" s="19">
        <v>32.10331990021109</v>
      </c>
      <c r="AO77" s="19">
        <v>6.0955670696603343</v>
      </c>
      <c r="AP77" s="19">
        <v>2.8445979658414893</v>
      </c>
      <c r="AQ77" s="19">
        <v>0</v>
      </c>
      <c r="AR77" s="19">
        <v>0.60955670696603337</v>
      </c>
      <c r="AS77" s="19">
        <v>26.210938399539437</v>
      </c>
      <c r="AT77" s="19">
        <v>0</v>
      </c>
      <c r="AU77" s="19">
        <v>0</v>
      </c>
      <c r="AV77" s="19">
        <v>0</v>
      </c>
      <c r="AW77" s="19">
        <v>8.9401650355018241</v>
      </c>
      <c r="AX77" s="19">
        <v>0.20318556898867779</v>
      </c>
      <c r="AY77" s="19">
        <v>0</v>
      </c>
      <c r="AZ77" s="19">
        <v>0</v>
      </c>
      <c r="BA77" s="19">
        <v>78.632815198618317</v>
      </c>
      <c r="BB77" s="19">
        <v>2.235041258875456</v>
      </c>
      <c r="BC77" s="19">
        <v>555.30616004605645</v>
      </c>
      <c r="BD77" s="19">
        <v>107.68835156399923</v>
      </c>
      <c r="BE77" s="19">
        <v>0.20318556898867779</v>
      </c>
      <c r="BF77" s="19">
        <v>84.118825561312605</v>
      </c>
      <c r="BG77" s="19">
        <v>112.97117635770486</v>
      </c>
      <c r="BH77" s="19">
        <v>38.402072538860104</v>
      </c>
      <c r="BI77" s="19">
        <v>13.003876415275379</v>
      </c>
      <c r="BJ77" s="19">
        <v>130.24194972174246</v>
      </c>
      <c r="BK77" s="19">
        <v>7.9242371905584346</v>
      </c>
      <c r="BL77" s="19">
        <v>102.4055267702936</v>
      </c>
      <c r="BM77" s="19">
        <v>258.45204375359816</v>
      </c>
      <c r="BN77" s="19">
        <v>34.541546728075225</v>
      </c>
      <c r="BO77" s="19">
        <v>29.665093072346959</v>
      </c>
      <c r="BP77" s="19">
        <v>21.131299174822487</v>
      </c>
      <c r="BQ77" s="19">
        <v>1.0159278449433888</v>
      </c>
      <c r="BR77" s="19">
        <v>132.07061984264055</v>
      </c>
      <c r="BS77" s="19">
        <v>0</v>
      </c>
      <c r="BT77" s="19">
        <v>2824.6857800805988</v>
      </c>
      <c r="BU77" s="19">
        <v>107.07879485703319</v>
      </c>
      <c r="BV77" s="19">
        <v>0</v>
      </c>
      <c r="BW77" s="19">
        <v>0</v>
      </c>
      <c r="BX77" s="19">
        <v>3742.0686240644791</v>
      </c>
      <c r="BY77" s="19">
        <v>3914.1668009978889</v>
      </c>
      <c r="BZ77" s="19">
        <v>0</v>
      </c>
      <c r="CA77" s="19">
        <v>7763.3142199194017</v>
      </c>
      <c r="CB77" s="19">
        <v>10588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3246.5239290254822</v>
      </c>
      <c r="AH78" s="19">
        <v>1.6108783372947875</v>
      </c>
      <c r="AI78" s="19">
        <v>0</v>
      </c>
      <c r="AJ78" s="19">
        <v>61.213376817201919</v>
      </c>
      <c r="AK78" s="19">
        <v>0</v>
      </c>
      <c r="AL78" s="19">
        <v>8.054391686473938</v>
      </c>
      <c r="AM78" s="19">
        <v>7.4503123099883917</v>
      </c>
      <c r="AN78" s="19">
        <v>0.60407937648554522</v>
      </c>
      <c r="AO78" s="19">
        <v>0</v>
      </c>
      <c r="AP78" s="19">
        <v>0</v>
      </c>
      <c r="AQ78" s="19">
        <v>2.8190370902658781</v>
      </c>
      <c r="AR78" s="19">
        <v>0</v>
      </c>
      <c r="AS78" s="19">
        <v>4.6312752197225135</v>
      </c>
      <c r="AT78" s="19">
        <v>0.80543916864739373</v>
      </c>
      <c r="AU78" s="19">
        <v>0</v>
      </c>
      <c r="AV78" s="19">
        <v>2.4163175059421809</v>
      </c>
      <c r="AW78" s="19">
        <v>6.2421535570173017</v>
      </c>
      <c r="AX78" s="19">
        <v>0</v>
      </c>
      <c r="AY78" s="19">
        <v>0</v>
      </c>
      <c r="AZ78" s="19">
        <v>0</v>
      </c>
      <c r="BA78" s="19">
        <v>30.203968824277265</v>
      </c>
      <c r="BB78" s="19">
        <v>65.844652036924444</v>
      </c>
      <c r="BC78" s="19">
        <v>0</v>
      </c>
      <c r="BD78" s="19">
        <v>33.828445083190537</v>
      </c>
      <c r="BE78" s="19">
        <v>0</v>
      </c>
      <c r="BF78" s="19">
        <v>33.023005914543141</v>
      </c>
      <c r="BG78" s="19">
        <v>39.063799679398592</v>
      </c>
      <c r="BH78" s="19">
        <v>0.60407937648554522</v>
      </c>
      <c r="BI78" s="19">
        <v>0</v>
      </c>
      <c r="BJ78" s="19">
        <v>281.50098944226414</v>
      </c>
      <c r="BK78" s="19">
        <v>33.425725498866839</v>
      </c>
      <c r="BL78" s="19">
        <v>2.6176772981040299</v>
      </c>
      <c r="BM78" s="19">
        <v>1.2081587529710904</v>
      </c>
      <c r="BN78" s="19">
        <v>0.60407937648554522</v>
      </c>
      <c r="BO78" s="19">
        <v>0.20135979216184843</v>
      </c>
      <c r="BP78" s="19">
        <v>0.60407937648554522</v>
      </c>
      <c r="BQ78" s="19">
        <v>23.156376098612569</v>
      </c>
      <c r="BR78" s="19">
        <v>136.92465867005691</v>
      </c>
      <c r="BS78" s="19">
        <v>0</v>
      </c>
      <c r="BT78" s="19">
        <v>4025.1822453153504</v>
      </c>
      <c r="BU78" s="19">
        <v>317.1416726549113</v>
      </c>
      <c r="BV78" s="19">
        <v>0</v>
      </c>
      <c r="BW78" s="19">
        <v>0</v>
      </c>
      <c r="BX78" s="19">
        <v>9196.5044276159406</v>
      </c>
      <c r="BY78" s="19">
        <v>4675.1716544137971</v>
      </c>
      <c r="BZ78" s="19">
        <v>0</v>
      </c>
      <c r="CA78" s="19">
        <v>14188.817754684651</v>
      </c>
      <c r="CB78" s="19">
        <v>18214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58.508921747798638</v>
      </c>
      <c r="I79" s="19">
        <v>0</v>
      </c>
      <c r="J79" s="19">
        <v>0</v>
      </c>
      <c r="K79" s="19">
        <v>5.7888685828210669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60.576374813091874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521.20491776042536</v>
      </c>
      <c r="AH79" s="19">
        <v>8.6833028742316003</v>
      </c>
      <c r="AI79" s="19">
        <v>166.84346236916431</v>
      </c>
      <c r="AJ79" s="19">
        <v>49.618873567037717</v>
      </c>
      <c r="AK79" s="19">
        <v>0.41349061305864759</v>
      </c>
      <c r="AL79" s="19">
        <v>9.0967934872902472</v>
      </c>
      <c r="AM79" s="19">
        <v>11.164246552583487</v>
      </c>
      <c r="AN79" s="19">
        <v>68.432696461206177</v>
      </c>
      <c r="AO79" s="19">
        <v>1.4472171457052667</v>
      </c>
      <c r="AP79" s="19">
        <v>0.82698122611729519</v>
      </c>
      <c r="AQ79" s="19">
        <v>191.23940853962452</v>
      </c>
      <c r="AR79" s="19">
        <v>0</v>
      </c>
      <c r="AS79" s="19">
        <v>24.189200863930886</v>
      </c>
      <c r="AT79" s="19">
        <v>0</v>
      </c>
      <c r="AU79" s="19">
        <v>0</v>
      </c>
      <c r="AV79" s="19">
        <v>0</v>
      </c>
      <c r="AW79" s="19">
        <v>7.2360857285263336</v>
      </c>
      <c r="AX79" s="19">
        <v>0</v>
      </c>
      <c r="AY79" s="19">
        <v>0</v>
      </c>
      <c r="AZ79" s="19">
        <v>0</v>
      </c>
      <c r="BA79" s="19">
        <v>10.957501246054163</v>
      </c>
      <c r="BB79" s="19">
        <v>0</v>
      </c>
      <c r="BC79" s="19">
        <v>5.1686326632330957</v>
      </c>
      <c r="BD79" s="19">
        <v>0</v>
      </c>
      <c r="BE79" s="19">
        <v>0</v>
      </c>
      <c r="BF79" s="19">
        <v>0</v>
      </c>
      <c r="BG79" s="19">
        <v>373.79551420501747</v>
      </c>
      <c r="BH79" s="19">
        <v>1.2404718391759428</v>
      </c>
      <c r="BI79" s="19">
        <v>0</v>
      </c>
      <c r="BJ79" s="19">
        <v>0</v>
      </c>
      <c r="BK79" s="19">
        <v>0</v>
      </c>
      <c r="BL79" s="19">
        <v>17.366605748463201</v>
      </c>
      <c r="BM79" s="19">
        <v>32.252267818574516</v>
      </c>
      <c r="BN79" s="19">
        <v>0</v>
      </c>
      <c r="BO79" s="19">
        <v>77.736235255025747</v>
      </c>
      <c r="BP79" s="19">
        <v>45.070476823392589</v>
      </c>
      <c r="BQ79" s="19">
        <v>0</v>
      </c>
      <c r="BR79" s="19">
        <v>8.2698122611729534</v>
      </c>
      <c r="BS79" s="19">
        <v>0</v>
      </c>
      <c r="BT79" s="19">
        <v>1757.128360192723</v>
      </c>
      <c r="BU79" s="19">
        <v>221.21747798637645</v>
      </c>
      <c r="BV79" s="19">
        <v>0</v>
      </c>
      <c r="BW79" s="19">
        <v>0</v>
      </c>
      <c r="BX79" s="19">
        <v>1532.6029573018773</v>
      </c>
      <c r="BY79" s="19">
        <v>2711.0512045190235</v>
      </c>
      <c r="BZ79" s="19">
        <v>0</v>
      </c>
      <c r="CA79" s="19">
        <v>4464.8716398072775</v>
      </c>
      <c r="CB79" s="19">
        <v>6222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6.0174054805686747</v>
      </c>
      <c r="E80" s="19">
        <v>14.165975402172087</v>
      </c>
      <c r="F80" s="19">
        <v>0.75217568507108434</v>
      </c>
      <c r="G80" s="19">
        <v>4.1369662678909638</v>
      </c>
      <c r="H80" s="19">
        <v>21.687732252882931</v>
      </c>
      <c r="I80" s="19">
        <v>3.1340653544628516</v>
      </c>
      <c r="J80" s="19">
        <v>2.3818896693917671</v>
      </c>
      <c r="K80" s="19">
        <v>6.8949437798182727</v>
      </c>
      <c r="L80" s="19">
        <v>4.3876914962479923</v>
      </c>
      <c r="M80" s="19">
        <v>11.533360504423293</v>
      </c>
      <c r="N80" s="19">
        <v>3.0087027402843374</v>
      </c>
      <c r="O80" s="19">
        <v>0.37608784253554217</v>
      </c>
      <c r="P80" s="19">
        <v>7.1456690081753012</v>
      </c>
      <c r="Q80" s="19">
        <v>1.0029009134281126</v>
      </c>
      <c r="R80" s="19">
        <v>1.3789887559636549</v>
      </c>
      <c r="S80" s="19">
        <v>3.3847905828198797</v>
      </c>
      <c r="T80" s="19">
        <v>8.9007456066744979</v>
      </c>
      <c r="U80" s="19">
        <v>0.87753829924959847</v>
      </c>
      <c r="V80" s="19">
        <v>0.62681307089257032</v>
      </c>
      <c r="W80" s="19">
        <v>0.75217568507108434</v>
      </c>
      <c r="X80" s="19">
        <v>16.547865071563855</v>
      </c>
      <c r="Y80" s="19">
        <v>2.7579775119273098</v>
      </c>
      <c r="Z80" s="19">
        <v>1.0029009134281126</v>
      </c>
      <c r="AA80" s="19">
        <v>1.3789887559636549</v>
      </c>
      <c r="AB80" s="19">
        <v>11.909448346958834</v>
      </c>
      <c r="AC80" s="19">
        <v>21.437007024525904</v>
      </c>
      <c r="AD80" s="19">
        <v>3.3847905828198797</v>
      </c>
      <c r="AE80" s="19">
        <v>12.66162403202992</v>
      </c>
      <c r="AF80" s="19">
        <v>6.0174054805686747</v>
      </c>
      <c r="AG80" s="19">
        <v>308.01594303660903</v>
      </c>
      <c r="AH80" s="19">
        <v>1284.5907074872337</v>
      </c>
      <c r="AI80" s="19">
        <v>488.66347006784781</v>
      </c>
      <c r="AJ80" s="19">
        <v>191.67943707894801</v>
      </c>
      <c r="AK80" s="19">
        <v>186.53956989762892</v>
      </c>
      <c r="AL80" s="19">
        <v>55.661000695260242</v>
      </c>
      <c r="AM80" s="19">
        <v>41.996475749802208</v>
      </c>
      <c r="AN80" s="19">
        <v>351.76749538491043</v>
      </c>
      <c r="AO80" s="19">
        <v>796.30332526192137</v>
      </c>
      <c r="AP80" s="19">
        <v>28.582676032701205</v>
      </c>
      <c r="AQ80" s="19">
        <v>1843.4572414950494</v>
      </c>
      <c r="AR80" s="19">
        <v>74.340030207858831</v>
      </c>
      <c r="AS80" s="19">
        <v>136.01843638368774</v>
      </c>
      <c r="AT80" s="19">
        <v>189.54827263791324</v>
      </c>
      <c r="AU80" s="19">
        <v>3.1340653544628516</v>
      </c>
      <c r="AV80" s="19">
        <v>0.12536261417851408</v>
      </c>
      <c r="AW80" s="19">
        <v>11.031910047709239</v>
      </c>
      <c r="AX80" s="19">
        <v>4.8891419529620483</v>
      </c>
      <c r="AY80" s="19">
        <v>3.2594279686413654</v>
      </c>
      <c r="AZ80" s="19">
        <v>1.1282635276066264</v>
      </c>
      <c r="BA80" s="19">
        <v>10.530459590995182</v>
      </c>
      <c r="BB80" s="19">
        <v>154.4467406679293</v>
      </c>
      <c r="BC80" s="19">
        <v>2.0058018268562252</v>
      </c>
      <c r="BD80" s="19">
        <v>7.521756850710843</v>
      </c>
      <c r="BE80" s="19">
        <v>93.269784948814461</v>
      </c>
      <c r="BF80" s="19">
        <v>98.535014744312051</v>
      </c>
      <c r="BG80" s="19">
        <v>9.6529212917455816</v>
      </c>
      <c r="BH80" s="19">
        <v>6.2681307089257032</v>
      </c>
      <c r="BI80" s="19">
        <v>5.1398671813190759</v>
      </c>
      <c r="BJ80" s="19">
        <v>100.9169044137038</v>
      </c>
      <c r="BK80" s="19">
        <v>0.25072522835702815</v>
      </c>
      <c r="BL80" s="19">
        <v>16.422502457385342</v>
      </c>
      <c r="BM80" s="19">
        <v>10.405096976816667</v>
      </c>
      <c r="BN80" s="19">
        <v>0</v>
      </c>
      <c r="BO80" s="19">
        <v>1.1282635276066264</v>
      </c>
      <c r="BP80" s="19">
        <v>0.37608784253554217</v>
      </c>
      <c r="BQ80" s="19">
        <v>11.031910047709239</v>
      </c>
      <c r="BR80" s="19">
        <v>97.156025988348404</v>
      </c>
      <c r="BS80" s="19">
        <v>0</v>
      </c>
      <c r="BT80" s="19">
        <v>6805.4348732948147</v>
      </c>
      <c r="BU80" s="19">
        <v>798.30912708877759</v>
      </c>
      <c r="BV80" s="19">
        <v>0</v>
      </c>
      <c r="BW80" s="19">
        <v>0</v>
      </c>
      <c r="BX80" s="19">
        <v>494.80623816259498</v>
      </c>
      <c r="BY80" s="19">
        <v>2359.4497614538132</v>
      </c>
      <c r="BZ80" s="19">
        <v>0</v>
      </c>
      <c r="CA80" s="19">
        <v>3652.5651267051858</v>
      </c>
      <c r="CB80" s="19">
        <v>10458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2.0969885880625467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0.29956979829464953</v>
      </c>
      <c r="AG81" s="19">
        <v>0</v>
      </c>
      <c r="AH81" s="19">
        <v>378.65622504443701</v>
      </c>
      <c r="AI81" s="19">
        <v>3.894407377830444</v>
      </c>
      <c r="AJ81" s="19">
        <v>5.9913959658929912</v>
      </c>
      <c r="AK81" s="19">
        <v>0</v>
      </c>
      <c r="AL81" s="19">
        <v>0.59913959658929905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0.89870939488394863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0.59913959658929905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161.46812128081609</v>
      </c>
      <c r="BS81" s="19">
        <v>0</v>
      </c>
      <c r="BT81" s="19">
        <v>554.50369664339621</v>
      </c>
      <c r="BU81" s="19">
        <v>179.44230917849507</v>
      </c>
      <c r="BV81" s="19">
        <v>0</v>
      </c>
      <c r="BW81" s="19">
        <v>0</v>
      </c>
      <c r="BX81" s="19">
        <v>10390.278884051624</v>
      </c>
      <c r="BY81" s="19">
        <v>504.77511012648444</v>
      </c>
      <c r="BZ81" s="19">
        <v>0</v>
      </c>
      <c r="CA81" s="19">
        <v>11074.496303356604</v>
      </c>
      <c r="CB81" s="19">
        <v>11629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476.47399065839141</v>
      </c>
      <c r="AJ82" s="19">
        <v>0</v>
      </c>
      <c r="AK82" s="19">
        <v>0</v>
      </c>
      <c r="AL82" s="19">
        <v>0</v>
      </c>
      <c r="AM82" s="19">
        <v>0</v>
      </c>
      <c r="AN82" s="19">
        <v>190.02137052914455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666.49536118753599</v>
      </c>
      <c r="BU82" s="19">
        <v>295.64450700620642</v>
      </c>
      <c r="BV82" s="19">
        <v>0</v>
      </c>
      <c r="BW82" s="19">
        <v>0</v>
      </c>
      <c r="BX82" s="19">
        <v>39.6086761788982</v>
      </c>
      <c r="BY82" s="19">
        <v>4222.2514556273591</v>
      </c>
      <c r="BZ82" s="19">
        <v>0</v>
      </c>
      <c r="CA82" s="19">
        <v>4557.5046388124638</v>
      </c>
      <c r="CB82" s="19">
        <v>5224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21.2904242742677</v>
      </c>
      <c r="H83" s="19">
        <v>311.98660186523051</v>
      </c>
      <c r="I83" s="19">
        <v>141.11729935636413</v>
      </c>
      <c r="J83" s="19">
        <v>53.908446079075262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1.2282937081308287</v>
      </c>
      <c r="AF83" s="19">
        <v>0</v>
      </c>
      <c r="AG83" s="19">
        <v>0</v>
      </c>
      <c r="AH83" s="19">
        <v>0</v>
      </c>
      <c r="AI83" s="19">
        <v>348.28950479443057</v>
      </c>
      <c r="AJ83" s="19">
        <v>0</v>
      </c>
      <c r="AK83" s="19">
        <v>0</v>
      </c>
      <c r="AL83" s="19">
        <v>0</v>
      </c>
      <c r="AM83" s="19">
        <v>0</v>
      </c>
      <c r="AN83" s="19">
        <v>145.21161171680021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0.8188624720872193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1023.8510442663865</v>
      </c>
      <c r="BU83" s="19">
        <v>875.90989097596218</v>
      </c>
      <c r="BV83" s="19">
        <v>0</v>
      </c>
      <c r="BW83" s="19">
        <v>0</v>
      </c>
      <c r="BX83" s="19">
        <v>0</v>
      </c>
      <c r="BY83" s="19">
        <v>2256.2390647576517</v>
      </c>
      <c r="BZ83" s="19">
        <v>0</v>
      </c>
      <c r="CA83" s="19">
        <v>3132.1489557336135</v>
      </c>
      <c r="CB83" s="19">
        <v>4156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1.7301882392137267</v>
      </c>
      <c r="E84" s="19">
        <v>4.2018857238047644</v>
      </c>
      <c r="F84" s="19">
        <v>1.7301882392137267</v>
      </c>
      <c r="G84" s="19">
        <v>7.5386773280026658</v>
      </c>
      <c r="H84" s="19">
        <v>284.73955022488758</v>
      </c>
      <c r="I84" s="19">
        <v>270.65087456271863</v>
      </c>
      <c r="J84" s="19">
        <v>72.544321172746962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10.751884057971015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12.605657171414292</v>
      </c>
      <c r="AC84" s="19">
        <v>0.24716974845910378</v>
      </c>
      <c r="AD84" s="19">
        <v>0</v>
      </c>
      <c r="AE84" s="19">
        <v>1.7301882392137267</v>
      </c>
      <c r="AF84" s="19">
        <v>8.8981109445277369</v>
      </c>
      <c r="AG84" s="19">
        <v>9.6396201899050471</v>
      </c>
      <c r="AH84" s="19">
        <v>96.890541395968683</v>
      </c>
      <c r="AI84" s="19">
        <v>2843.070031650841</v>
      </c>
      <c r="AJ84" s="19">
        <v>288.32351157754459</v>
      </c>
      <c r="AK84" s="19">
        <v>3.8311311011161089</v>
      </c>
      <c r="AL84" s="19">
        <v>118.14713976345161</v>
      </c>
      <c r="AM84" s="19">
        <v>0</v>
      </c>
      <c r="AN84" s="19">
        <v>1246.1062868565718</v>
      </c>
      <c r="AO84" s="19">
        <v>3.0896218557387973</v>
      </c>
      <c r="AP84" s="19">
        <v>11.616978177577877</v>
      </c>
      <c r="AQ84" s="19">
        <v>754.48565717141423</v>
      </c>
      <c r="AR84" s="19">
        <v>58.826400133266695</v>
      </c>
      <c r="AS84" s="19">
        <v>73.038660669665177</v>
      </c>
      <c r="AT84" s="19">
        <v>6.0556588372480427</v>
      </c>
      <c r="AU84" s="19">
        <v>27.065087456271865</v>
      </c>
      <c r="AV84" s="19">
        <v>0</v>
      </c>
      <c r="AW84" s="19">
        <v>31.51414292853573</v>
      </c>
      <c r="AX84" s="19">
        <v>1.2358487422955189</v>
      </c>
      <c r="AY84" s="19">
        <v>0</v>
      </c>
      <c r="AZ84" s="19">
        <v>0</v>
      </c>
      <c r="BA84" s="19">
        <v>0</v>
      </c>
      <c r="BB84" s="19">
        <v>10.381129435282359</v>
      </c>
      <c r="BC84" s="19">
        <v>0</v>
      </c>
      <c r="BD84" s="19">
        <v>0.61792437114775944</v>
      </c>
      <c r="BE84" s="19">
        <v>0</v>
      </c>
      <c r="BF84" s="19">
        <v>0</v>
      </c>
      <c r="BG84" s="19">
        <v>0.74150924537731133</v>
      </c>
      <c r="BH84" s="19">
        <v>0.24716974845910378</v>
      </c>
      <c r="BI84" s="19">
        <v>0</v>
      </c>
      <c r="BJ84" s="19">
        <v>206.26315508912211</v>
      </c>
      <c r="BK84" s="19">
        <v>0</v>
      </c>
      <c r="BL84" s="19">
        <v>12.358487422955189</v>
      </c>
      <c r="BM84" s="19">
        <v>1.6066033649841744</v>
      </c>
      <c r="BN84" s="19">
        <v>0</v>
      </c>
      <c r="BO84" s="19">
        <v>18.290561385973682</v>
      </c>
      <c r="BP84" s="19">
        <v>0</v>
      </c>
      <c r="BQ84" s="19">
        <v>0.61792437114775944</v>
      </c>
      <c r="BR84" s="19">
        <v>0</v>
      </c>
      <c r="BS84" s="19">
        <v>0</v>
      </c>
      <c r="BT84" s="19">
        <v>6501.4294785940365</v>
      </c>
      <c r="BU84" s="19">
        <v>1540.4854572713643</v>
      </c>
      <c r="BV84" s="19">
        <v>0</v>
      </c>
      <c r="BW84" s="19">
        <v>0</v>
      </c>
      <c r="BX84" s="19">
        <v>635.22625353989667</v>
      </c>
      <c r="BY84" s="19">
        <v>9869.8588105947019</v>
      </c>
      <c r="BZ84" s="19">
        <v>0</v>
      </c>
      <c r="CA84" s="19">
        <v>12045.570521405964</v>
      </c>
      <c r="CB84" s="19">
        <v>18547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409.28878940807368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31.855023703930264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4.6334579932989479</v>
      </c>
      <c r="BH85" s="19">
        <v>0</v>
      </c>
      <c r="BI85" s="19">
        <v>0</v>
      </c>
      <c r="BJ85" s="19">
        <v>0</v>
      </c>
      <c r="BK85" s="19">
        <v>0</v>
      </c>
      <c r="BL85" s="19">
        <v>4.4403972435781585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450.21766834888103</v>
      </c>
      <c r="BU85" s="19">
        <v>1873.6545760402619</v>
      </c>
      <c r="BV85" s="19">
        <v>0</v>
      </c>
      <c r="BW85" s="19">
        <v>0</v>
      </c>
      <c r="BX85" s="19">
        <v>27752.482772363488</v>
      </c>
      <c r="BY85" s="19">
        <v>11583.644983247368</v>
      </c>
      <c r="BZ85" s="19">
        <v>0</v>
      </c>
      <c r="CA85" s="19">
        <v>41209.78233165112</v>
      </c>
      <c r="CB85" s="19">
        <v>41660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12.852481305234535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4.2841604350781779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1213.1624745071381</v>
      </c>
      <c r="AK86" s="19">
        <v>6.5193745751189667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44.331747110808976</v>
      </c>
      <c r="AS86" s="19">
        <v>0</v>
      </c>
      <c r="AT86" s="19">
        <v>117.53501019714479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1398.6852481305234</v>
      </c>
      <c r="BU86" s="19">
        <v>1475.986403806934</v>
      </c>
      <c r="BV86" s="19">
        <v>0</v>
      </c>
      <c r="BW86" s="19">
        <v>0</v>
      </c>
      <c r="BX86" s="19">
        <v>252.20666213460231</v>
      </c>
      <c r="BY86" s="19">
        <v>9477.1216859279411</v>
      </c>
      <c r="BZ86" s="19">
        <v>0</v>
      </c>
      <c r="CA86" s="19">
        <v>11205.314751869477</v>
      </c>
      <c r="CB86" s="19">
        <v>12604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8544.5649450160818</v>
      </c>
      <c r="AK87" s="19">
        <v>2199.0970344049442</v>
      </c>
      <c r="AL87" s="19">
        <v>4.0208315791246356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2646.3028578164735</v>
      </c>
      <c r="AS87" s="19">
        <v>0</v>
      </c>
      <c r="AT87" s="19">
        <v>1866.112611778178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7.8927434701335439</v>
      </c>
      <c r="BH87" s="19">
        <v>0</v>
      </c>
      <c r="BI87" s="19">
        <v>30.528536063724086</v>
      </c>
      <c r="BJ87" s="19">
        <v>0</v>
      </c>
      <c r="BK87" s="19">
        <v>0</v>
      </c>
      <c r="BL87" s="19">
        <v>187.48988733770062</v>
      </c>
      <c r="BM87" s="19">
        <v>56.73840117209209</v>
      </c>
      <c r="BN87" s="19">
        <v>0</v>
      </c>
      <c r="BO87" s="19">
        <v>21.295515400548997</v>
      </c>
      <c r="BP87" s="19">
        <v>0</v>
      </c>
      <c r="BQ87" s="19">
        <v>0</v>
      </c>
      <c r="BR87" s="19">
        <v>0</v>
      </c>
      <c r="BS87" s="19">
        <v>0</v>
      </c>
      <c r="BT87" s="19">
        <v>15564.043364039004</v>
      </c>
      <c r="BU87" s="19">
        <v>2121.9566359609976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2121.9566359609976</v>
      </c>
      <c r="CB87" s="19">
        <v>17686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1644.7041974532308</v>
      </c>
      <c r="AM88" s="19">
        <v>0</v>
      </c>
      <c r="AN88" s="19">
        <v>210.48555258607135</v>
      </c>
      <c r="AO88" s="19">
        <v>0</v>
      </c>
      <c r="AP88" s="19">
        <v>0</v>
      </c>
      <c r="AQ88" s="19">
        <v>0</v>
      </c>
      <c r="AR88" s="19">
        <v>21.011476182990098</v>
      </c>
      <c r="AS88" s="19">
        <v>0</v>
      </c>
      <c r="AT88" s="19">
        <v>157.58607137242572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27.932903631504484</v>
      </c>
      <c r="BM88" s="19">
        <v>0.12359691872347114</v>
      </c>
      <c r="BN88" s="19">
        <v>0</v>
      </c>
      <c r="BO88" s="19">
        <v>0</v>
      </c>
      <c r="BP88" s="19">
        <v>0</v>
      </c>
      <c r="BQ88" s="19">
        <v>0</v>
      </c>
      <c r="BR88" s="19">
        <v>10.87652884766546</v>
      </c>
      <c r="BS88" s="19">
        <v>0</v>
      </c>
      <c r="BT88" s="19">
        <v>2072.7203269926113</v>
      </c>
      <c r="BU88" s="19">
        <v>1827.9984279201383</v>
      </c>
      <c r="BV88" s="19">
        <v>0</v>
      </c>
      <c r="BW88" s="19">
        <v>0</v>
      </c>
      <c r="BX88" s="19">
        <v>2202.0027039773622</v>
      </c>
      <c r="BY88" s="19">
        <v>1759.2785411098882</v>
      </c>
      <c r="BZ88" s="19">
        <v>0</v>
      </c>
      <c r="CA88" s="19">
        <v>5789.2796730073887</v>
      </c>
      <c r="CB88" s="19">
        <v>7862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233.2321954134608</v>
      </c>
      <c r="AL89" s="19">
        <v>0</v>
      </c>
      <c r="AM89" s="19">
        <v>1026.1491148128782</v>
      </c>
      <c r="AN89" s="19">
        <v>0</v>
      </c>
      <c r="AO89" s="19">
        <v>0</v>
      </c>
      <c r="AP89" s="19">
        <v>0</v>
      </c>
      <c r="AQ89" s="19">
        <v>0.36272503174721749</v>
      </c>
      <c r="AR89" s="19">
        <v>5.4408754762082614</v>
      </c>
      <c r="AS89" s="19">
        <v>37.723403301710619</v>
      </c>
      <c r="AT89" s="19">
        <v>0</v>
      </c>
      <c r="AU89" s="19">
        <v>0</v>
      </c>
      <c r="AV89" s="19">
        <v>0</v>
      </c>
      <c r="AW89" s="19">
        <v>15.234451333383131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52.957854635093746</v>
      </c>
      <c r="BM89" s="19">
        <v>37.723403301710619</v>
      </c>
      <c r="BN89" s="19">
        <v>0</v>
      </c>
      <c r="BO89" s="19">
        <v>15.234451333383131</v>
      </c>
      <c r="BP89" s="19">
        <v>8.7054007619332197</v>
      </c>
      <c r="BQ89" s="19">
        <v>4.7154254127138273</v>
      </c>
      <c r="BR89" s="19">
        <v>0</v>
      </c>
      <c r="BS89" s="19">
        <v>0</v>
      </c>
      <c r="BT89" s="19">
        <v>1437.4793008142228</v>
      </c>
      <c r="BU89" s="19">
        <v>506.72686935086278</v>
      </c>
      <c r="BV89" s="19">
        <v>0</v>
      </c>
      <c r="BW89" s="19">
        <v>0</v>
      </c>
      <c r="BX89" s="19">
        <v>17597.242190184508</v>
      </c>
      <c r="BY89" s="19">
        <v>4737.5516396504072</v>
      </c>
      <c r="BZ89" s="19">
        <v>0</v>
      </c>
      <c r="CA89" s="19">
        <v>22841.520699185778</v>
      </c>
      <c r="CB89" s="19">
        <v>24279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3.2478523703468025</v>
      </c>
      <c r="E90" s="19">
        <v>0.81196309258670063</v>
      </c>
      <c r="F90" s="19">
        <v>6.9016862869869557</v>
      </c>
      <c r="G90" s="19">
        <v>0</v>
      </c>
      <c r="H90" s="19">
        <v>23.546929685014316</v>
      </c>
      <c r="I90" s="19">
        <v>14.20935412026726</v>
      </c>
      <c r="J90" s="19">
        <v>2.4358892777601016</v>
      </c>
      <c r="K90" s="19">
        <v>5.6837416481069036</v>
      </c>
      <c r="L90" s="19">
        <v>4.0598154629335035</v>
      </c>
      <c r="M90" s="19">
        <v>10.555520203627108</v>
      </c>
      <c r="N90" s="19">
        <v>3.6538339166401528</v>
      </c>
      <c r="O90" s="19">
        <v>0</v>
      </c>
      <c r="P90" s="19">
        <v>6.0897231944002543</v>
      </c>
      <c r="Q90" s="19">
        <v>1014.141902640789</v>
      </c>
      <c r="R90" s="19">
        <v>169.70028635062044</v>
      </c>
      <c r="S90" s="19">
        <v>4.8717785555202031</v>
      </c>
      <c r="T90" s="19">
        <v>0.81196309258670063</v>
      </c>
      <c r="U90" s="19">
        <v>0</v>
      </c>
      <c r="V90" s="19">
        <v>2.0299077314667517</v>
      </c>
      <c r="W90" s="19">
        <v>0.81196309258670063</v>
      </c>
      <c r="X90" s="19">
        <v>59.273305758829139</v>
      </c>
      <c r="Y90" s="19">
        <v>25.98281896277442</v>
      </c>
      <c r="Z90" s="19">
        <v>0</v>
      </c>
      <c r="AA90" s="19">
        <v>31.666560610881323</v>
      </c>
      <c r="AB90" s="19">
        <v>0.81196309258670063</v>
      </c>
      <c r="AC90" s="19">
        <v>90.533884823417111</v>
      </c>
      <c r="AD90" s="19">
        <v>4.4657970092268533</v>
      </c>
      <c r="AE90" s="19">
        <v>0.40598154629335031</v>
      </c>
      <c r="AF90" s="19">
        <v>2.0299077314667517</v>
      </c>
      <c r="AG90" s="19">
        <v>14.615335666560611</v>
      </c>
      <c r="AH90" s="19">
        <v>1.2179446388800508</v>
      </c>
      <c r="AI90" s="19">
        <v>357.26376073814822</v>
      </c>
      <c r="AJ90" s="19">
        <v>234.65733375755647</v>
      </c>
      <c r="AK90" s="19">
        <v>19.081132675787465</v>
      </c>
      <c r="AL90" s="19">
        <v>4.0598154629335035</v>
      </c>
      <c r="AM90" s="19">
        <v>444.54979319121861</v>
      </c>
      <c r="AN90" s="19">
        <v>68.204899777282847</v>
      </c>
      <c r="AO90" s="19">
        <v>34.914412981228125</v>
      </c>
      <c r="AP90" s="19">
        <v>21.111040407254215</v>
      </c>
      <c r="AQ90" s="19">
        <v>573.65192491250389</v>
      </c>
      <c r="AR90" s="19">
        <v>13.803372573973911</v>
      </c>
      <c r="AS90" s="19">
        <v>198.52497613744831</v>
      </c>
      <c r="AT90" s="19">
        <v>62.927139675469299</v>
      </c>
      <c r="AU90" s="19">
        <v>67.392936684696153</v>
      </c>
      <c r="AV90" s="19">
        <v>0.81196309258670063</v>
      </c>
      <c r="AW90" s="19">
        <v>77.94845688832325</v>
      </c>
      <c r="AX90" s="19">
        <v>2.0299077314667517</v>
      </c>
      <c r="AY90" s="19">
        <v>3.6538339166401528</v>
      </c>
      <c r="AZ90" s="19">
        <v>0.81196309258670063</v>
      </c>
      <c r="BA90" s="19">
        <v>37.350302258988229</v>
      </c>
      <c r="BB90" s="19">
        <v>1.2179446388800508</v>
      </c>
      <c r="BC90" s="19">
        <v>50.341711740375438</v>
      </c>
      <c r="BD90" s="19">
        <v>169.29430480432706</v>
      </c>
      <c r="BE90" s="19">
        <v>78.354438434616597</v>
      </c>
      <c r="BF90" s="19">
        <v>153.86700604517978</v>
      </c>
      <c r="BG90" s="19">
        <v>290.68278714603883</v>
      </c>
      <c r="BH90" s="19">
        <v>194.46516067451478</v>
      </c>
      <c r="BI90" s="19">
        <v>335.34075723830733</v>
      </c>
      <c r="BJ90" s="19">
        <v>129.10213172128542</v>
      </c>
      <c r="BK90" s="19">
        <v>11.367483296213807</v>
      </c>
      <c r="BL90" s="19">
        <v>535.08367801463578</v>
      </c>
      <c r="BM90" s="19">
        <v>544.01527203308945</v>
      </c>
      <c r="BN90" s="19">
        <v>17.457206490614062</v>
      </c>
      <c r="BO90" s="19">
        <v>1274.78205536112</v>
      </c>
      <c r="BP90" s="19">
        <v>5496.5841552656702</v>
      </c>
      <c r="BQ90" s="19">
        <v>107.17912822144449</v>
      </c>
      <c r="BR90" s="19">
        <v>69.422844416162903</v>
      </c>
      <c r="BS90" s="19">
        <v>0</v>
      </c>
      <c r="BT90" s="19">
        <v>13185.874642061724</v>
      </c>
      <c r="BU90" s="19">
        <v>808.71524021635378</v>
      </c>
      <c r="BV90" s="19">
        <v>0</v>
      </c>
      <c r="BW90" s="19">
        <v>0</v>
      </c>
      <c r="BX90" s="19">
        <v>12378.783328030544</v>
      </c>
      <c r="BY90" s="19">
        <v>2974.6267896913778</v>
      </c>
      <c r="BZ90" s="19">
        <v>0</v>
      </c>
      <c r="CA90" s="19">
        <v>16162.125357938277</v>
      </c>
      <c r="CB90" s="19">
        <v>29348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27.957398309009836</v>
      </c>
      <c r="E92" s="19">
        <v>17.89533933323041</v>
      </c>
      <c r="F92" s="19">
        <v>1.637776647625621</v>
      </c>
      <c r="G92" s="19">
        <v>3.015111748839828</v>
      </c>
      <c r="H92" s="19">
        <v>0.75628218284852833</v>
      </c>
      <c r="I92" s="19">
        <v>4.2071326727997604</v>
      </c>
      <c r="J92" s="19">
        <v>1.2621398018399281</v>
      </c>
      <c r="K92" s="19">
        <v>5.5243658786882559</v>
      </c>
      <c r="L92" s="19">
        <v>0.32555193301426716</v>
      </c>
      <c r="M92" s="19">
        <v>11.960277169816461</v>
      </c>
      <c r="N92" s="19">
        <v>2.6845513245484183</v>
      </c>
      <c r="O92" s="19">
        <v>0.29049249407426919</v>
      </c>
      <c r="P92" s="19">
        <v>6.6312424509367647</v>
      </c>
      <c r="Q92" s="19">
        <v>0.95161334265708852</v>
      </c>
      <c r="R92" s="19">
        <v>1.2020379065142173</v>
      </c>
      <c r="S92" s="19">
        <v>3.1353155394912502</v>
      </c>
      <c r="T92" s="19">
        <v>9.4109551097508923</v>
      </c>
      <c r="U92" s="19">
        <v>0.70619727007710253</v>
      </c>
      <c r="V92" s="19">
        <v>0.37062835450855031</v>
      </c>
      <c r="W92" s="19">
        <v>0.41069628472569086</v>
      </c>
      <c r="X92" s="19">
        <v>19.06732629208177</v>
      </c>
      <c r="Y92" s="19">
        <v>2.6895598158255609</v>
      </c>
      <c r="Z92" s="19">
        <v>0.83140955200566691</v>
      </c>
      <c r="AA92" s="19">
        <v>1.1018680809713657</v>
      </c>
      <c r="AB92" s="19">
        <v>9.0453352465194854</v>
      </c>
      <c r="AC92" s="19">
        <v>18.060619545376117</v>
      </c>
      <c r="AD92" s="19">
        <v>14.674879442027736</v>
      </c>
      <c r="AE92" s="19">
        <v>10.277424100696557</v>
      </c>
      <c r="AF92" s="19">
        <v>5.7447394948825297</v>
      </c>
      <c r="AG92" s="19">
        <v>0.67113783113710457</v>
      </c>
      <c r="AH92" s="19">
        <v>2.6645173594398481</v>
      </c>
      <c r="AI92" s="19">
        <v>2.934975888405547</v>
      </c>
      <c r="AJ92" s="19">
        <v>2.5693560251741392</v>
      </c>
      <c r="AK92" s="19">
        <v>6.1303933232225081</v>
      </c>
      <c r="AL92" s="19">
        <v>1.2270803628999303</v>
      </c>
      <c r="AM92" s="19">
        <v>1.637776647625621</v>
      </c>
      <c r="AN92" s="19">
        <v>0.82139256945138173</v>
      </c>
      <c r="AO92" s="19">
        <v>316.86220064842479</v>
      </c>
      <c r="AP92" s="19">
        <v>12.496185736470716</v>
      </c>
      <c r="AQ92" s="19">
        <v>2.8398145541398381</v>
      </c>
      <c r="AR92" s="19">
        <v>6.2856565528139274</v>
      </c>
      <c r="AS92" s="19">
        <v>68.856738078156084</v>
      </c>
      <c r="AT92" s="19">
        <v>6.0252150064025143</v>
      </c>
      <c r="AU92" s="19">
        <v>0.21536512491713058</v>
      </c>
      <c r="AV92" s="19">
        <v>0.13522926448284944</v>
      </c>
      <c r="AW92" s="19">
        <v>4.1520392687511922</v>
      </c>
      <c r="AX92" s="19">
        <v>4.7680836958397279</v>
      </c>
      <c r="AY92" s="19">
        <v>6.6863358549853338</v>
      </c>
      <c r="AZ92" s="19">
        <v>0.79635011306566894</v>
      </c>
      <c r="BA92" s="19">
        <v>1.707895525505617</v>
      </c>
      <c r="BB92" s="19">
        <v>8.7798852088309296</v>
      </c>
      <c r="BC92" s="19">
        <v>1.8882012114827496</v>
      </c>
      <c r="BD92" s="19">
        <v>9.836676868308011</v>
      </c>
      <c r="BE92" s="19">
        <v>1.918252159145605</v>
      </c>
      <c r="BF92" s="19">
        <v>3.8966062136169208</v>
      </c>
      <c r="BG92" s="19">
        <v>1.3372671709970667</v>
      </c>
      <c r="BH92" s="19">
        <v>0.82640106072852437</v>
      </c>
      <c r="BI92" s="19">
        <v>0.58599347942568081</v>
      </c>
      <c r="BJ92" s="19">
        <v>24.296191185418618</v>
      </c>
      <c r="BK92" s="19">
        <v>0.31553495045998203</v>
      </c>
      <c r="BL92" s="19">
        <v>25.868857446441385</v>
      </c>
      <c r="BM92" s="19">
        <v>7.6780171278595626</v>
      </c>
      <c r="BN92" s="19">
        <v>8.3040785375023844</v>
      </c>
      <c r="BO92" s="19">
        <v>5.0485592073597125</v>
      </c>
      <c r="BP92" s="19">
        <v>5.5143488961339715</v>
      </c>
      <c r="BQ92" s="19">
        <v>3.4107825597340913</v>
      </c>
      <c r="BR92" s="19">
        <v>14.03880104983063</v>
      </c>
      <c r="BS92" s="19">
        <v>0</v>
      </c>
      <c r="BT92" s="19">
        <v>755.85646108997116</v>
      </c>
      <c r="BU92" s="19">
        <v>3.6712241061455049</v>
      </c>
      <c r="BV92" s="19">
        <v>0</v>
      </c>
      <c r="BW92" s="19">
        <v>0</v>
      </c>
      <c r="BX92" s="19">
        <v>343.47231480388331</v>
      </c>
      <c r="BY92" s="19">
        <v>0</v>
      </c>
      <c r="BZ92" s="19">
        <v>0</v>
      </c>
      <c r="CA92" s="19">
        <v>347.14353891002878</v>
      </c>
      <c r="CB92" s="19">
        <v>1103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9.8269600512710956E-2</v>
      </c>
      <c r="E93" s="19">
        <v>3.275653350423699E-2</v>
      </c>
      <c r="F93" s="19">
        <v>3.275653350423699E-2</v>
      </c>
      <c r="G93" s="19">
        <v>0.85166987111016168</v>
      </c>
      <c r="H93" s="19">
        <v>0.72064373709321372</v>
      </c>
      <c r="I93" s="19">
        <v>3.8980274870042018</v>
      </c>
      <c r="J93" s="19">
        <v>1.3430178736737164</v>
      </c>
      <c r="K93" s="19">
        <v>3.5377056184575943</v>
      </c>
      <c r="L93" s="19">
        <v>1.8671224097415082</v>
      </c>
      <c r="M93" s="19">
        <v>7.5340027059745074</v>
      </c>
      <c r="N93" s="19">
        <v>10.907925656910916</v>
      </c>
      <c r="O93" s="19">
        <v>3.275653350423699E-2</v>
      </c>
      <c r="P93" s="19">
        <v>1.8671224097415082</v>
      </c>
      <c r="Q93" s="19">
        <v>0.9171829381186356</v>
      </c>
      <c r="R93" s="19">
        <v>0.65513067008473969</v>
      </c>
      <c r="S93" s="19">
        <v>4.585914690593178</v>
      </c>
      <c r="T93" s="19">
        <v>8.7459944456312755</v>
      </c>
      <c r="U93" s="19">
        <v>0.29480880153813288</v>
      </c>
      <c r="V93" s="19">
        <v>6.1254717652923167</v>
      </c>
      <c r="W93" s="19">
        <v>0.4585914690593178</v>
      </c>
      <c r="X93" s="19">
        <v>14.314605141351562</v>
      </c>
      <c r="Y93" s="19">
        <v>8.680481378622801</v>
      </c>
      <c r="Z93" s="19">
        <v>3.1446272164067506</v>
      </c>
      <c r="AA93" s="19">
        <v>1.8016093427330342</v>
      </c>
      <c r="AB93" s="19">
        <v>14.642170476393932</v>
      </c>
      <c r="AC93" s="19">
        <v>20.276294239122695</v>
      </c>
      <c r="AD93" s="19">
        <v>106.29495122124902</v>
      </c>
      <c r="AE93" s="19">
        <v>55.063732820622377</v>
      </c>
      <c r="AF93" s="19">
        <v>4.7169408246101261</v>
      </c>
      <c r="AG93" s="19">
        <v>0.85166987111016168</v>
      </c>
      <c r="AH93" s="19">
        <v>1.7033397422203234</v>
      </c>
      <c r="AI93" s="19">
        <v>2.8170618813643808</v>
      </c>
      <c r="AJ93" s="19">
        <v>3.2101402834152246</v>
      </c>
      <c r="AK93" s="19">
        <v>8.7459944456312755</v>
      </c>
      <c r="AL93" s="19">
        <v>3.8325144199957277</v>
      </c>
      <c r="AM93" s="19">
        <v>1.9653920102542193</v>
      </c>
      <c r="AN93" s="19">
        <v>0.65513067008473969</v>
      </c>
      <c r="AO93" s="19">
        <v>1.7688528092287972</v>
      </c>
      <c r="AP93" s="19">
        <v>17.000640888698996</v>
      </c>
      <c r="AQ93" s="19">
        <v>9.0735597806736443</v>
      </c>
      <c r="AR93" s="19">
        <v>10.776899522893968</v>
      </c>
      <c r="AS93" s="19">
        <v>85.068717510503447</v>
      </c>
      <c r="AT93" s="19">
        <v>7.6977853734956918</v>
      </c>
      <c r="AU93" s="19">
        <v>0.29480880153813288</v>
      </c>
      <c r="AV93" s="19">
        <v>0.16378266752118492</v>
      </c>
      <c r="AW93" s="19">
        <v>15.526596881008331</v>
      </c>
      <c r="AX93" s="19">
        <v>8.1563768425550087</v>
      </c>
      <c r="AY93" s="19">
        <v>26.663818272448907</v>
      </c>
      <c r="AZ93" s="19">
        <v>1.1464786726482945</v>
      </c>
      <c r="BA93" s="19">
        <v>1.4740440076906645</v>
      </c>
      <c r="BB93" s="19">
        <v>1.3430178736737164</v>
      </c>
      <c r="BC93" s="19">
        <v>2.2602008117923522</v>
      </c>
      <c r="BD93" s="19">
        <v>11.53029979349142</v>
      </c>
      <c r="BE93" s="19">
        <v>8.1236203090507733</v>
      </c>
      <c r="BF93" s="19">
        <v>11.9561347290465</v>
      </c>
      <c r="BG93" s="19">
        <v>2.0636616107669301</v>
      </c>
      <c r="BH93" s="19">
        <v>0.85166987111016168</v>
      </c>
      <c r="BI93" s="19">
        <v>1.2447482731610056</v>
      </c>
      <c r="BJ93" s="19">
        <v>117.98903368226163</v>
      </c>
      <c r="BK93" s="19">
        <v>0.78615680410168765</v>
      </c>
      <c r="BL93" s="19">
        <v>303.25998718222604</v>
      </c>
      <c r="BM93" s="19">
        <v>38.652709534999644</v>
      </c>
      <c r="BN93" s="19">
        <v>5.2738018941821556</v>
      </c>
      <c r="BO93" s="19">
        <v>39.438866339101331</v>
      </c>
      <c r="BP93" s="19">
        <v>34.197820978423415</v>
      </c>
      <c r="BQ93" s="19">
        <v>2.6205226803389587</v>
      </c>
      <c r="BR93" s="19">
        <v>49.658904792423272</v>
      </c>
      <c r="BS93" s="19">
        <v>0</v>
      </c>
      <c r="BT93" s="19">
        <v>1123.2870469272948</v>
      </c>
      <c r="BU93" s="19">
        <v>0.65513067008473969</v>
      </c>
      <c r="BV93" s="19">
        <v>0</v>
      </c>
      <c r="BW93" s="19">
        <v>0</v>
      </c>
      <c r="BX93" s="19">
        <v>716.05782240262056</v>
      </c>
      <c r="BY93" s="19">
        <v>0</v>
      </c>
      <c r="BZ93" s="19">
        <v>0</v>
      </c>
      <c r="CA93" s="19">
        <v>716.7129530727052</v>
      </c>
      <c r="CB93" s="19">
        <v>1840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48.235970004837931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0.87173439767779393</v>
      </c>
      <c r="AL107" s="19">
        <v>0</v>
      </c>
      <c r="AM107" s="19">
        <v>0</v>
      </c>
      <c r="AN107" s="19">
        <v>4.35867198838897</v>
      </c>
      <c r="AO107" s="19">
        <v>33.997641509433961</v>
      </c>
      <c r="AP107" s="19">
        <v>1.4528906627963232</v>
      </c>
      <c r="AQ107" s="19">
        <v>0</v>
      </c>
      <c r="AR107" s="19">
        <v>0</v>
      </c>
      <c r="AS107" s="19">
        <v>76.422048863086602</v>
      </c>
      <c r="AT107" s="19">
        <v>0</v>
      </c>
      <c r="AU107" s="19">
        <v>0</v>
      </c>
      <c r="AV107" s="19">
        <v>0</v>
      </c>
      <c r="AW107" s="19">
        <v>0</v>
      </c>
      <c r="AX107" s="19">
        <v>20.921625544267052</v>
      </c>
      <c r="AY107" s="19">
        <v>0</v>
      </c>
      <c r="AZ107" s="19">
        <v>9.298500241896468</v>
      </c>
      <c r="BA107" s="19">
        <v>0.87173439767779393</v>
      </c>
      <c r="BB107" s="19">
        <v>54.047532656023222</v>
      </c>
      <c r="BC107" s="19">
        <v>0.29057813255926462</v>
      </c>
      <c r="BD107" s="19">
        <v>698.54983067247224</v>
      </c>
      <c r="BE107" s="19">
        <v>14.819484760522496</v>
      </c>
      <c r="BF107" s="19">
        <v>97.343674407353646</v>
      </c>
      <c r="BG107" s="19">
        <v>54.628688921141752</v>
      </c>
      <c r="BH107" s="19">
        <v>995.2301040154814</v>
      </c>
      <c r="BI107" s="19">
        <v>6.9738751814223514</v>
      </c>
      <c r="BJ107" s="19">
        <v>1.1623125302370585</v>
      </c>
      <c r="BK107" s="19">
        <v>0</v>
      </c>
      <c r="BL107" s="19">
        <v>293.48391388485732</v>
      </c>
      <c r="BM107" s="19">
        <v>920.26094581519112</v>
      </c>
      <c r="BN107" s="19">
        <v>594.23228108369619</v>
      </c>
      <c r="BO107" s="19">
        <v>9.8796565070149978</v>
      </c>
      <c r="BP107" s="19">
        <v>40.680938558297051</v>
      </c>
      <c r="BQ107" s="19">
        <v>0</v>
      </c>
      <c r="BR107" s="19">
        <v>72.063376874697624</v>
      </c>
      <c r="BS107" s="19">
        <v>0</v>
      </c>
      <c r="BT107" s="19">
        <v>4050.0780116110304</v>
      </c>
      <c r="BU107" s="19">
        <v>216.19013062409289</v>
      </c>
      <c r="BV107" s="19">
        <v>0</v>
      </c>
      <c r="BW107" s="19">
        <v>0</v>
      </c>
      <c r="BX107" s="19">
        <v>5343.7318577648766</v>
      </c>
      <c r="BY107" s="19">
        <v>0</v>
      </c>
      <c r="BZ107" s="19">
        <v>0</v>
      </c>
      <c r="CA107" s="19">
        <v>5559.9219883889691</v>
      </c>
      <c r="CB107" s="19">
        <v>9610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2.1565456998249119E-2</v>
      </c>
      <c r="E110" s="19">
        <v>1.2323118284713783E-2</v>
      </c>
      <c r="F110" s="19">
        <v>1.5403897855892229E-3</v>
      </c>
      <c r="G110" s="19">
        <v>1.5403897855892229E-3</v>
      </c>
      <c r="H110" s="19">
        <v>6.1615591423568913E-2</v>
      </c>
      <c r="I110" s="19">
        <v>0.20641223126895589</v>
      </c>
      <c r="J110" s="19">
        <v>3.6969354854141351E-2</v>
      </c>
      <c r="K110" s="19">
        <v>0.47752083353265912</v>
      </c>
      <c r="L110" s="19">
        <v>1.6944287641481454E-2</v>
      </c>
      <c r="M110" s="19">
        <v>0.93193582028147992</v>
      </c>
      <c r="N110" s="19">
        <v>8.0100268850639589E-2</v>
      </c>
      <c r="O110" s="19">
        <v>5.5454032281212026E-2</v>
      </c>
      <c r="P110" s="19">
        <v>5.5454032281212026E-2</v>
      </c>
      <c r="Q110" s="19">
        <v>7.0857930137104258E-2</v>
      </c>
      <c r="R110" s="19">
        <v>1.6944287641481454E-2</v>
      </c>
      <c r="S110" s="19">
        <v>1.3863508070303007E-2</v>
      </c>
      <c r="T110" s="19">
        <v>0.17868521512834987</v>
      </c>
      <c r="U110" s="19">
        <v>7.7019489279461142E-3</v>
      </c>
      <c r="V110" s="19">
        <v>3.6969354854141351E-2</v>
      </c>
      <c r="W110" s="19">
        <v>3.0807795711784458E-3</v>
      </c>
      <c r="X110" s="19">
        <v>0.4205264114658579</v>
      </c>
      <c r="Y110" s="19">
        <v>0.26648743290693555</v>
      </c>
      <c r="Z110" s="19">
        <v>2.1565456998249119E-2</v>
      </c>
      <c r="AA110" s="19">
        <v>0.42206680125144713</v>
      </c>
      <c r="AB110" s="19">
        <v>0.17252365598599295</v>
      </c>
      <c r="AC110" s="19">
        <v>0.12323118284713783</v>
      </c>
      <c r="AD110" s="19">
        <v>0.19408911298424208</v>
      </c>
      <c r="AE110" s="19">
        <v>2.7727016140606013E-2</v>
      </c>
      <c r="AF110" s="19">
        <v>0.14479663984538696</v>
      </c>
      <c r="AG110" s="19">
        <v>0.27418938183488173</v>
      </c>
      <c r="AH110" s="19">
        <v>0.43130913996498244</v>
      </c>
      <c r="AI110" s="19">
        <v>0.2526239248366326</v>
      </c>
      <c r="AJ110" s="19">
        <v>1.1938020838316479</v>
      </c>
      <c r="AK110" s="19">
        <v>0.16482170705804688</v>
      </c>
      <c r="AL110" s="19">
        <v>9.0882997349764155E-2</v>
      </c>
      <c r="AM110" s="19">
        <v>0.1478774194165654</v>
      </c>
      <c r="AN110" s="19">
        <v>7.8559879065050367E-2</v>
      </c>
      <c r="AO110" s="19">
        <v>1.2307714386857891</v>
      </c>
      <c r="AP110" s="19">
        <v>0.28959327969077392</v>
      </c>
      <c r="AQ110" s="19">
        <v>0.711660080942221</v>
      </c>
      <c r="AR110" s="19">
        <v>0.58072694916713707</v>
      </c>
      <c r="AS110" s="19">
        <v>8.4998708368813336</v>
      </c>
      <c r="AT110" s="19">
        <v>0.97814751384915655</v>
      </c>
      <c r="AU110" s="19">
        <v>1.5403897855892229E-3</v>
      </c>
      <c r="AV110" s="19">
        <v>0.84721438207407262</v>
      </c>
      <c r="AW110" s="19">
        <v>1.1552923391919174</v>
      </c>
      <c r="AX110" s="19">
        <v>8.1640658636228824E-2</v>
      </c>
      <c r="AY110" s="19">
        <v>0.1001253360632995</v>
      </c>
      <c r="AZ110" s="19">
        <v>0.84105282293171579</v>
      </c>
      <c r="BA110" s="19">
        <v>1.2800639118246442</v>
      </c>
      <c r="BB110" s="19">
        <v>4.0974368296673331</v>
      </c>
      <c r="BC110" s="19">
        <v>7.9206842774997845</v>
      </c>
      <c r="BD110" s="19">
        <v>18.538591069566298</v>
      </c>
      <c r="BE110" s="19">
        <v>0.4097436829667333</v>
      </c>
      <c r="BF110" s="19">
        <v>2.6371473129287502</v>
      </c>
      <c r="BG110" s="19">
        <v>5.853481185239047E-2</v>
      </c>
      <c r="BH110" s="19">
        <v>4.0727905930979054</v>
      </c>
      <c r="BI110" s="19">
        <v>0.43593030932175014</v>
      </c>
      <c r="BJ110" s="19">
        <v>1.1321864924080789</v>
      </c>
      <c r="BK110" s="19">
        <v>0.17560443555717145</v>
      </c>
      <c r="BL110" s="19">
        <v>13.378285287842401</v>
      </c>
      <c r="BM110" s="19">
        <v>1.6220304442254516</v>
      </c>
      <c r="BN110" s="19">
        <v>0.4205264114658579</v>
      </c>
      <c r="BO110" s="19">
        <v>2.6340665333575717</v>
      </c>
      <c r="BP110" s="19">
        <v>0</v>
      </c>
      <c r="BQ110" s="19">
        <v>0.17868521512834987</v>
      </c>
      <c r="BR110" s="19">
        <v>1.7806905921411418</v>
      </c>
      <c r="BS110" s="19">
        <v>0</v>
      </c>
      <c r="BT110" s="19">
        <v>82.805193314134272</v>
      </c>
      <c r="BU110" s="19">
        <v>1.8238215061376402</v>
      </c>
      <c r="BV110" s="19">
        <v>0</v>
      </c>
      <c r="BW110" s="19">
        <v>0</v>
      </c>
      <c r="BX110" s="19">
        <v>0.52681330667151427</v>
      </c>
      <c r="BY110" s="19">
        <v>75.844171873056567</v>
      </c>
      <c r="BZ110" s="19">
        <v>0</v>
      </c>
      <c r="CA110" s="19">
        <v>78.194806685865728</v>
      </c>
      <c r="CB110" s="19">
        <v>161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10171.064067886304</v>
      </c>
      <c r="E133" s="19">
        <f t="shared" ref="E133:BP133" si="10">SUM(E5:E132)</f>
        <v>6588.9696045700985</v>
      </c>
      <c r="F133" s="19">
        <f t="shared" si="10"/>
        <v>712.91142604998072</v>
      </c>
      <c r="G133" s="19">
        <f t="shared" si="10"/>
        <v>553.51831394814178</v>
      </c>
      <c r="H133" s="19">
        <f t="shared" si="10"/>
        <v>1700.7040019294338</v>
      </c>
      <c r="I133" s="19">
        <f t="shared" si="10"/>
        <v>1023.9313729931303</v>
      </c>
      <c r="J133" s="19">
        <f t="shared" si="10"/>
        <v>464.04511971918407</v>
      </c>
      <c r="K133" s="19">
        <f t="shared" si="10"/>
        <v>13896.547274045381</v>
      </c>
      <c r="L133" s="19">
        <f t="shared" si="10"/>
        <v>681.75397826918822</v>
      </c>
      <c r="M133" s="19">
        <f t="shared" si="10"/>
        <v>16217.48838352305</v>
      </c>
      <c r="N133" s="19">
        <f t="shared" si="10"/>
        <v>3453.3427044883229</v>
      </c>
      <c r="O133" s="19">
        <f t="shared" si="10"/>
        <v>1239.6231765609955</v>
      </c>
      <c r="P133" s="19">
        <f t="shared" si="10"/>
        <v>3543.8667685261948</v>
      </c>
      <c r="Q133" s="19">
        <f t="shared" si="10"/>
        <v>5693.5623329218042</v>
      </c>
      <c r="R133" s="19">
        <f t="shared" si="10"/>
        <v>3375.5300227970597</v>
      </c>
      <c r="S133" s="19">
        <f t="shared" si="10"/>
        <v>1591.4451035225679</v>
      </c>
      <c r="T133" s="19">
        <f t="shared" si="10"/>
        <v>3703.4771507269015</v>
      </c>
      <c r="U133" s="19">
        <f t="shared" si="10"/>
        <v>1319.8953646385885</v>
      </c>
      <c r="V133" s="19">
        <f t="shared" si="10"/>
        <v>11596.80423488523</v>
      </c>
      <c r="W133" s="19">
        <f t="shared" si="10"/>
        <v>495.32398373034226</v>
      </c>
      <c r="X133" s="19">
        <f t="shared" si="10"/>
        <v>5957.2357809392242</v>
      </c>
      <c r="Y133" s="19">
        <f t="shared" si="10"/>
        <v>2942.2879138015737</v>
      </c>
      <c r="Z133" s="19">
        <f t="shared" si="10"/>
        <v>2204.164980328886</v>
      </c>
      <c r="AA133" s="19">
        <f t="shared" si="10"/>
        <v>2062.6892297367185</v>
      </c>
      <c r="AB133" s="19">
        <f t="shared" si="10"/>
        <v>5142.469746117973</v>
      </c>
      <c r="AC133" s="19">
        <f t="shared" si="10"/>
        <v>4252.0615759282291</v>
      </c>
      <c r="AD133" s="19">
        <f t="shared" si="10"/>
        <v>3384.1600342294264</v>
      </c>
      <c r="AE133" s="19">
        <f t="shared" si="10"/>
        <v>2972.0542999492295</v>
      </c>
      <c r="AF133" s="19">
        <f t="shared" si="10"/>
        <v>4455.9747432535605</v>
      </c>
      <c r="AG133" s="19">
        <f t="shared" si="10"/>
        <v>7252.8108482314583</v>
      </c>
      <c r="AH133" s="19">
        <f t="shared" si="10"/>
        <v>4731.1617923205858</v>
      </c>
      <c r="AI133" s="19">
        <f t="shared" si="10"/>
        <v>7509.338206291729</v>
      </c>
      <c r="AJ133" s="19">
        <f t="shared" si="10"/>
        <v>14693.21877917014</v>
      </c>
      <c r="AK133" s="19">
        <f t="shared" si="10"/>
        <v>6118.9797300213713</v>
      </c>
      <c r="AL133" s="19">
        <f t="shared" si="10"/>
        <v>2808.3223735601046</v>
      </c>
      <c r="AM133" s="19">
        <f t="shared" si="10"/>
        <v>4912.2931205903988</v>
      </c>
      <c r="AN133" s="19">
        <f t="shared" si="10"/>
        <v>3533.2592729377538</v>
      </c>
      <c r="AO133" s="19">
        <f t="shared" si="10"/>
        <v>2440.6456051444461</v>
      </c>
      <c r="AP133" s="19">
        <f t="shared" si="10"/>
        <v>726.31059327913863</v>
      </c>
      <c r="AQ133" s="19">
        <f t="shared" si="10"/>
        <v>27658.236955449283</v>
      </c>
      <c r="AR133" s="19">
        <f t="shared" si="10"/>
        <v>4100.0102135042926</v>
      </c>
      <c r="AS133" s="19">
        <f t="shared" si="10"/>
        <v>9332.5090515987395</v>
      </c>
      <c r="AT133" s="19">
        <f t="shared" si="10"/>
        <v>10278.237907492792</v>
      </c>
      <c r="AU133" s="19">
        <f t="shared" si="10"/>
        <v>219.50524944572521</v>
      </c>
      <c r="AV133" s="19">
        <f t="shared" si="10"/>
        <v>918.72857670967448</v>
      </c>
      <c r="AW133" s="19">
        <f t="shared" si="10"/>
        <v>528.22600649069136</v>
      </c>
      <c r="AX133" s="19">
        <f t="shared" si="10"/>
        <v>616.17790951194218</v>
      </c>
      <c r="AY133" s="19">
        <f t="shared" si="10"/>
        <v>11650.848065200102</v>
      </c>
      <c r="AZ133" s="19">
        <f t="shared" si="10"/>
        <v>1307.4186258521229</v>
      </c>
      <c r="BA133" s="19">
        <f t="shared" si="10"/>
        <v>495.75404692371063</v>
      </c>
      <c r="BB133" s="19">
        <f t="shared" si="10"/>
        <v>744.36918581301052</v>
      </c>
      <c r="BC133" s="19">
        <f t="shared" si="10"/>
        <v>1104.3157188425928</v>
      </c>
      <c r="BD133" s="19">
        <f t="shared" si="10"/>
        <v>2807.5806258922839</v>
      </c>
      <c r="BE133" s="19">
        <f t="shared" si="10"/>
        <v>1300.5554425921891</v>
      </c>
      <c r="BF133" s="19">
        <f t="shared" si="10"/>
        <v>1257.0255771278796</v>
      </c>
      <c r="BG133" s="19">
        <f t="shared" si="10"/>
        <v>1426.9687856175181</v>
      </c>
      <c r="BH133" s="19">
        <f t="shared" si="10"/>
        <v>2778.0816935597586</v>
      </c>
      <c r="BI133" s="19">
        <f t="shared" si="10"/>
        <v>750.6306185899391</v>
      </c>
      <c r="BJ133" s="19">
        <f t="shared" si="10"/>
        <v>3193.2023097784822</v>
      </c>
      <c r="BK133" s="19">
        <f t="shared" si="10"/>
        <v>243.4777174142221</v>
      </c>
      <c r="BL133" s="19">
        <f t="shared" si="10"/>
        <v>4768.3957319241408</v>
      </c>
      <c r="BM133" s="19">
        <f t="shared" si="10"/>
        <v>3744.8005657141462</v>
      </c>
      <c r="BN133" s="19">
        <f t="shared" si="10"/>
        <v>956.07729267204365</v>
      </c>
      <c r="BO133" s="19">
        <f t="shared" si="10"/>
        <v>3457.6958528827877</v>
      </c>
      <c r="BP133" s="19">
        <f t="shared" si="10"/>
        <v>9023.7913868797114</v>
      </c>
      <c r="BQ133" s="19">
        <f t="shared" ref="BQ133:CB133" si="11">SUM(BQ5:BQ132)</f>
        <v>469.99689318823073</v>
      </c>
      <c r="BR133" s="19">
        <f t="shared" si="11"/>
        <v>2923.5525278877335</v>
      </c>
      <c r="BS133" s="19">
        <f t="shared" si="11"/>
        <v>0</v>
      </c>
      <c r="BT133" s="19">
        <f t="shared" si="11"/>
        <v>284179.41354611958</v>
      </c>
      <c r="BU133" s="19">
        <f t="shared" si="11"/>
        <v>51364.333842008666</v>
      </c>
      <c r="BV133" s="19">
        <f t="shared" si="11"/>
        <v>1998.4216786390739</v>
      </c>
      <c r="BW133" s="19">
        <f t="shared" si="11"/>
        <v>0</v>
      </c>
      <c r="BX133" s="19">
        <f t="shared" si="11"/>
        <v>316576.48083538207</v>
      </c>
      <c r="BY133" s="19">
        <f t="shared" si="11"/>
        <v>63625.350097850569</v>
      </c>
      <c r="BZ133" s="19">
        <f t="shared" si="11"/>
        <v>0</v>
      </c>
      <c r="CA133" s="19">
        <f t="shared" si="11"/>
        <v>433564.58645388036</v>
      </c>
      <c r="CB133" s="19">
        <f t="shared" si="11"/>
        <v>717744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12.080121572684945</v>
      </c>
      <c r="E5" s="19">
        <v>11.749159337816865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1.8754526642524572</v>
      </c>
      <c r="L5" s="19">
        <v>0</v>
      </c>
      <c r="M5" s="19">
        <v>672.95654423176416</v>
      </c>
      <c r="N5" s="19">
        <v>16.989394723228141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25.870214692188309</v>
      </c>
      <c r="AT5" s="19">
        <v>0</v>
      </c>
      <c r="AU5" s="19">
        <v>0</v>
      </c>
      <c r="AV5" s="19">
        <v>0</v>
      </c>
      <c r="AW5" s="19">
        <v>0</v>
      </c>
      <c r="AX5" s="19">
        <v>5.5160372478013447E-2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10.86659337816865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752.44264097258144</v>
      </c>
      <c r="BU5" s="19">
        <v>69.612390067252974</v>
      </c>
      <c r="BV5" s="19">
        <v>0</v>
      </c>
      <c r="BW5" s="19">
        <v>0</v>
      </c>
      <c r="BX5" s="19">
        <v>30.944968960165546</v>
      </c>
      <c r="BY5" s="19">
        <v>0</v>
      </c>
      <c r="BZ5" s="19">
        <v>0</v>
      </c>
      <c r="CA5" s="19">
        <v>100.55735902741851</v>
      </c>
      <c r="CB5" s="19">
        <v>853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52.071973476679439</v>
      </c>
      <c r="E6" s="19">
        <v>173.62429587665369</v>
      </c>
      <c r="F6" s="19">
        <v>0.76576431583352111</v>
      </c>
      <c r="G6" s="19">
        <v>0</v>
      </c>
      <c r="H6" s="19">
        <v>0</v>
      </c>
      <c r="I6" s="19">
        <v>0</v>
      </c>
      <c r="J6" s="19">
        <v>0</v>
      </c>
      <c r="K6" s="19">
        <v>30.936878359674253</v>
      </c>
      <c r="L6" s="19">
        <v>0</v>
      </c>
      <c r="M6" s="19">
        <v>529.80680464801878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24.044999517172563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9.6996813338912666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12.099076190169633</v>
      </c>
      <c r="BM6" s="19">
        <v>0.1021019087778028</v>
      </c>
      <c r="BN6" s="19">
        <v>0</v>
      </c>
      <c r="BO6" s="19">
        <v>0</v>
      </c>
      <c r="BP6" s="19">
        <v>0.1021019087778028</v>
      </c>
      <c r="BQ6" s="19">
        <v>0</v>
      </c>
      <c r="BR6" s="19">
        <v>0</v>
      </c>
      <c r="BS6" s="19">
        <v>0</v>
      </c>
      <c r="BT6" s="19">
        <v>833.25367753564876</v>
      </c>
      <c r="BU6" s="19">
        <v>555.94489329513624</v>
      </c>
      <c r="BV6" s="19">
        <v>0</v>
      </c>
      <c r="BW6" s="19">
        <v>0</v>
      </c>
      <c r="BX6" s="19">
        <v>196.80142916921491</v>
      </c>
      <c r="BY6" s="19">
        <v>0</v>
      </c>
      <c r="BZ6" s="19">
        <v>0</v>
      </c>
      <c r="CA6" s="19">
        <v>752.74632246435124</v>
      </c>
      <c r="CB6" s="19">
        <v>1586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4.1606770229538608</v>
      </c>
      <c r="E7" s="19">
        <v>0.30025504289357752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10.3159054022722</v>
      </c>
      <c r="N7" s="19">
        <v>0</v>
      </c>
      <c r="O7" s="19">
        <v>0</v>
      </c>
      <c r="P7" s="19">
        <v>76.54358914908417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0.70774402967771854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3.1526779503825644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95.180848597264088</v>
      </c>
      <c r="BU7" s="19">
        <v>89.711917458845349</v>
      </c>
      <c r="BV7" s="19">
        <v>0</v>
      </c>
      <c r="BW7" s="19">
        <v>0</v>
      </c>
      <c r="BX7" s="19">
        <v>0.10723394389056343</v>
      </c>
      <c r="BY7" s="19">
        <v>0</v>
      </c>
      <c r="BZ7" s="19">
        <v>0</v>
      </c>
      <c r="CA7" s="19">
        <v>89.819151402735912</v>
      </c>
      <c r="CB7" s="19">
        <v>185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29.020571555654396</v>
      </c>
      <c r="E8" s="19">
        <v>4.657622595351941</v>
      </c>
      <c r="F8" s="19">
        <v>7.9617480262426335E-2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1210.5041699099299</v>
      </c>
      <c r="M8" s="19">
        <v>0</v>
      </c>
      <c r="N8" s="19">
        <v>64.928055154008675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394.74346714110976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38.495051706883132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1742.4285555432002</v>
      </c>
      <c r="BU8" s="19">
        <v>3.9808740131213168E-2</v>
      </c>
      <c r="BV8" s="19">
        <v>0</v>
      </c>
      <c r="BW8" s="19">
        <v>0</v>
      </c>
      <c r="BX8" s="19">
        <v>47.531635716668518</v>
      </c>
      <c r="BY8" s="19">
        <v>0</v>
      </c>
      <c r="BZ8" s="19">
        <v>0</v>
      </c>
      <c r="CA8" s="19">
        <v>47.571444456799732</v>
      </c>
      <c r="CB8" s="19">
        <v>1790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44.502407242301629</v>
      </c>
      <c r="E9" s="19">
        <v>3.7260270214662921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9.7611412111652154</v>
      </c>
      <c r="L9" s="19">
        <v>0</v>
      </c>
      <c r="M9" s="19">
        <v>717.54883752829016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22.985913174679379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198.58149646800632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997.10582264590914</v>
      </c>
      <c r="BU9" s="19">
        <v>914.63467526232773</v>
      </c>
      <c r="BV9" s="19">
        <v>0</v>
      </c>
      <c r="BW9" s="19">
        <v>0</v>
      </c>
      <c r="BX9" s="19">
        <v>1.2595020917632536</v>
      </c>
      <c r="BY9" s="19">
        <v>0</v>
      </c>
      <c r="BZ9" s="19">
        <v>0</v>
      </c>
      <c r="CA9" s="19">
        <v>915.89417735409097</v>
      </c>
      <c r="CB9" s="19">
        <v>1913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64.605653553767809</v>
      </c>
      <c r="E10" s="19">
        <v>18.361207469185917</v>
      </c>
      <c r="F10" s="19">
        <v>2.0485644697025611</v>
      </c>
      <c r="G10" s="19">
        <v>0</v>
      </c>
      <c r="H10" s="19">
        <v>0</v>
      </c>
      <c r="I10" s="19">
        <v>0</v>
      </c>
      <c r="J10" s="19">
        <v>0</v>
      </c>
      <c r="K10" s="19">
        <v>0.36039560115137653</v>
      </c>
      <c r="L10" s="19">
        <v>0</v>
      </c>
      <c r="M10" s="19">
        <v>57.492582478411691</v>
      </c>
      <c r="N10" s="19">
        <v>0</v>
      </c>
      <c r="O10" s="19">
        <v>93.873570005166442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2.2572145545796736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0.47420473835707433</v>
      </c>
      <c r="AQ10" s="19">
        <v>0.11380913720569784</v>
      </c>
      <c r="AR10" s="19">
        <v>0</v>
      </c>
      <c r="AS10" s="19">
        <v>10.432504243855636</v>
      </c>
      <c r="AT10" s="19">
        <v>0</v>
      </c>
      <c r="AU10" s="19">
        <v>0</v>
      </c>
      <c r="AV10" s="19">
        <v>0</v>
      </c>
      <c r="AW10" s="19">
        <v>0</v>
      </c>
      <c r="AX10" s="19">
        <v>2.6555465347996159</v>
      </c>
      <c r="AY10" s="19">
        <v>36.248210200014761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5.6904568602848919E-2</v>
      </c>
      <c r="BG10" s="19">
        <v>0</v>
      </c>
      <c r="BH10" s="19">
        <v>0</v>
      </c>
      <c r="BI10" s="19">
        <v>0</v>
      </c>
      <c r="BJ10" s="19">
        <v>1.8209461952911654</v>
      </c>
      <c r="BK10" s="19">
        <v>0</v>
      </c>
      <c r="BL10" s="19">
        <v>10.110045021772825</v>
      </c>
      <c r="BM10" s="19">
        <v>6.6009299579304752</v>
      </c>
      <c r="BN10" s="19">
        <v>0.70182301276847003</v>
      </c>
      <c r="BO10" s="19">
        <v>2.9211011882795779</v>
      </c>
      <c r="BP10" s="19">
        <v>2.4089600708539378</v>
      </c>
      <c r="BQ10" s="19">
        <v>1.8968189534282972E-2</v>
      </c>
      <c r="BR10" s="19">
        <v>3.4142741161709349</v>
      </c>
      <c r="BS10" s="19">
        <v>0</v>
      </c>
      <c r="BT10" s="19">
        <v>316.97741530740274</v>
      </c>
      <c r="BU10" s="19">
        <v>15.421138091372057</v>
      </c>
      <c r="BV10" s="19">
        <v>1.0242822348512806</v>
      </c>
      <c r="BW10" s="19">
        <v>0</v>
      </c>
      <c r="BX10" s="19">
        <v>694.57716436637384</v>
      </c>
      <c r="BY10" s="19">
        <v>0</v>
      </c>
      <c r="BZ10" s="19">
        <v>0</v>
      </c>
      <c r="CA10" s="19">
        <v>711.02258469259721</v>
      </c>
      <c r="CB10" s="19">
        <v>1028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0.38864277084172372</v>
      </c>
      <c r="E11" s="19">
        <v>0.31091421667337898</v>
      </c>
      <c r="F11" s="19">
        <v>0.15545710833668949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416.54732178815948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5.3632702376157875</v>
      </c>
      <c r="AY11" s="19">
        <v>20.831252517116393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0.69955698751510265</v>
      </c>
      <c r="BM11" s="19">
        <v>0.4663713250100685</v>
      </c>
      <c r="BN11" s="19">
        <v>0</v>
      </c>
      <c r="BO11" s="19">
        <v>0.15545710833668949</v>
      </c>
      <c r="BP11" s="19">
        <v>0</v>
      </c>
      <c r="BQ11" s="19">
        <v>0</v>
      </c>
      <c r="BR11" s="19">
        <v>0.31091421667337898</v>
      </c>
      <c r="BS11" s="19">
        <v>0</v>
      </c>
      <c r="BT11" s="19">
        <v>445.22915827627872</v>
      </c>
      <c r="BU11" s="19">
        <v>1.3991139750302053</v>
      </c>
      <c r="BV11" s="19">
        <v>7.7728554168344746E-2</v>
      </c>
      <c r="BW11" s="19">
        <v>0</v>
      </c>
      <c r="BX11" s="19">
        <v>119.77970197341925</v>
      </c>
      <c r="BY11" s="19">
        <v>12.514297221103504</v>
      </c>
      <c r="BZ11" s="19">
        <v>0</v>
      </c>
      <c r="CA11" s="19">
        <v>133.7708417237213</v>
      </c>
      <c r="CB11" s="19">
        <v>579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0.22581964817953365</v>
      </c>
      <c r="E12" s="19">
        <v>0.7823037811933844</v>
      </c>
      <c r="F12" s="19">
        <v>8.0649874349833436E-3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40.155572438782066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3.2259949739933375E-2</v>
      </c>
      <c r="BH12" s="19">
        <v>0</v>
      </c>
      <c r="BI12" s="19">
        <v>0</v>
      </c>
      <c r="BJ12" s="19">
        <v>0</v>
      </c>
      <c r="BK12" s="19">
        <v>0</v>
      </c>
      <c r="BL12" s="19">
        <v>0.5484191455788674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4.0324937174916718E-2</v>
      </c>
      <c r="BS12" s="19">
        <v>0</v>
      </c>
      <c r="BT12" s="19">
        <v>41.792764888083688</v>
      </c>
      <c r="BU12" s="19">
        <v>89.916544912629305</v>
      </c>
      <c r="BV12" s="19">
        <v>0</v>
      </c>
      <c r="BW12" s="19">
        <v>0</v>
      </c>
      <c r="BX12" s="19">
        <v>3.2582549237332707</v>
      </c>
      <c r="BY12" s="19">
        <v>3.0324352755537376</v>
      </c>
      <c r="BZ12" s="19">
        <v>0</v>
      </c>
      <c r="CA12" s="19">
        <v>96.207235111916305</v>
      </c>
      <c r="CB12" s="19">
        <v>138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0.96053918441978148</v>
      </c>
      <c r="E13" s="19">
        <v>0.27443976697708045</v>
      </c>
      <c r="F13" s="19">
        <v>1.9602840498362886E-2</v>
      </c>
      <c r="G13" s="19">
        <v>0</v>
      </c>
      <c r="H13" s="19">
        <v>0</v>
      </c>
      <c r="I13" s="19">
        <v>0</v>
      </c>
      <c r="J13" s="19">
        <v>0</v>
      </c>
      <c r="K13" s="19">
        <v>1.9602840498362886E-2</v>
      </c>
      <c r="L13" s="19">
        <v>0</v>
      </c>
      <c r="M13" s="19">
        <v>46.419526300123309</v>
      </c>
      <c r="N13" s="19">
        <v>0.33324828847216909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1.8034613258493855</v>
      </c>
      <c r="AT13" s="19">
        <v>0</v>
      </c>
      <c r="AU13" s="19">
        <v>0</v>
      </c>
      <c r="AV13" s="19">
        <v>0</v>
      </c>
      <c r="AW13" s="19">
        <v>0</v>
      </c>
      <c r="AX13" s="19">
        <v>0.37245396946889481</v>
      </c>
      <c r="AY13" s="19">
        <v>9.5857890036994515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3.9205680996725771E-2</v>
      </c>
      <c r="BH13" s="19">
        <v>0</v>
      </c>
      <c r="BI13" s="19">
        <v>0</v>
      </c>
      <c r="BJ13" s="19">
        <v>0</v>
      </c>
      <c r="BK13" s="19">
        <v>0</v>
      </c>
      <c r="BL13" s="19">
        <v>2.5091635837904493</v>
      </c>
      <c r="BM13" s="19">
        <v>1.5878300803673937</v>
      </c>
      <c r="BN13" s="19">
        <v>5.880852149508866E-2</v>
      </c>
      <c r="BO13" s="19">
        <v>0.60768805544924953</v>
      </c>
      <c r="BP13" s="19">
        <v>0.35285112897053195</v>
      </c>
      <c r="BQ13" s="19">
        <v>0</v>
      </c>
      <c r="BR13" s="19">
        <v>7.8411361993451542E-2</v>
      </c>
      <c r="BS13" s="19">
        <v>0</v>
      </c>
      <c r="BT13" s="19">
        <v>65.022621933069686</v>
      </c>
      <c r="BU13" s="19">
        <v>20.151720032317048</v>
      </c>
      <c r="BV13" s="19">
        <v>0.39205680996725772</v>
      </c>
      <c r="BW13" s="19">
        <v>0</v>
      </c>
      <c r="BX13" s="19">
        <v>373.43411149381296</v>
      </c>
      <c r="BY13" s="19">
        <v>1.9994897308330142</v>
      </c>
      <c r="BZ13" s="19">
        <v>0</v>
      </c>
      <c r="CA13" s="19">
        <v>395.97737806693033</v>
      </c>
      <c r="CB13" s="19">
        <v>461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0.43154045134243152</v>
      </c>
      <c r="E14" s="19">
        <v>2.2454731959682457</v>
      </c>
      <c r="F14" s="19">
        <v>1.3165640888413167E-2</v>
      </c>
      <c r="G14" s="19">
        <v>0</v>
      </c>
      <c r="H14" s="19">
        <v>0</v>
      </c>
      <c r="I14" s="19">
        <v>0</v>
      </c>
      <c r="J14" s="19">
        <v>0</v>
      </c>
      <c r="K14" s="19">
        <v>60.216715725626614</v>
      </c>
      <c r="L14" s="19">
        <v>0</v>
      </c>
      <c r="M14" s="19">
        <v>3.6571224690036569E-2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7.3142449380073143E-3</v>
      </c>
      <c r="BI14" s="19">
        <v>0</v>
      </c>
      <c r="BJ14" s="19">
        <v>0</v>
      </c>
      <c r="BK14" s="19">
        <v>0</v>
      </c>
      <c r="BL14" s="19">
        <v>0.13897065382213897</v>
      </c>
      <c r="BM14" s="19">
        <v>7.3142449380073138E-2</v>
      </c>
      <c r="BN14" s="19">
        <v>7.3142449380073143E-3</v>
      </c>
      <c r="BO14" s="19">
        <v>0</v>
      </c>
      <c r="BP14" s="19">
        <v>0.10532512710730534</v>
      </c>
      <c r="BQ14" s="19">
        <v>0</v>
      </c>
      <c r="BR14" s="19">
        <v>0</v>
      </c>
      <c r="BS14" s="19">
        <v>0</v>
      </c>
      <c r="BT14" s="19">
        <v>63.27553295870127</v>
      </c>
      <c r="BU14" s="19">
        <v>2.110891089108911</v>
      </c>
      <c r="BV14" s="19">
        <v>1.4628489876014629E-3</v>
      </c>
      <c r="BW14" s="19">
        <v>0</v>
      </c>
      <c r="BX14" s="19">
        <v>1.0400856301846402</v>
      </c>
      <c r="BY14" s="19">
        <v>15.572027473017572</v>
      </c>
      <c r="BZ14" s="19">
        <v>0</v>
      </c>
      <c r="CA14" s="19">
        <v>18.724467041298723</v>
      </c>
      <c r="CB14" s="19">
        <v>82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1.5228270599769811</v>
      </c>
      <c r="E15" s="19">
        <v>30.251545249158106</v>
      </c>
      <c r="F15" s="19">
        <v>0.93712434460121918</v>
      </c>
      <c r="G15" s="19">
        <v>0</v>
      </c>
      <c r="H15" s="19">
        <v>0</v>
      </c>
      <c r="I15" s="19">
        <v>0</v>
      </c>
      <c r="J15" s="19">
        <v>0</v>
      </c>
      <c r="K15" s="19">
        <v>383.31314207766746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2.0499595038151668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0.32213649345666912</v>
      </c>
      <c r="BS15" s="19">
        <v>0</v>
      </c>
      <c r="BT15" s="19">
        <v>418.39673472867554</v>
      </c>
      <c r="BU15" s="19">
        <v>0</v>
      </c>
      <c r="BV15" s="19">
        <v>0</v>
      </c>
      <c r="BW15" s="19">
        <v>0</v>
      </c>
      <c r="BX15" s="19">
        <v>268.6032652713244</v>
      </c>
      <c r="BY15" s="19">
        <v>0</v>
      </c>
      <c r="BZ15" s="19">
        <v>0</v>
      </c>
      <c r="CA15" s="19">
        <v>268.6032652713244</v>
      </c>
      <c r="CB15" s="19">
        <v>687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1.3484123531970421E-2</v>
      </c>
      <c r="E16" s="19">
        <v>7.0900391474554153E-2</v>
      </c>
      <c r="F16" s="19">
        <v>4.349717268377556E-4</v>
      </c>
      <c r="G16" s="19">
        <v>0</v>
      </c>
      <c r="H16" s="19">
        <v>0</v>
      </c>
      <c r="I16" s="19">
        <v>0</v>
      </c>
      <c r="J16" s="19">
        <v>0</v>
      </c>
      <c r="K16" s="19">
        <v>2.8194867333623312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2.9043062200956937</v>
      </c>
      <c r="BU16" s="19">
        <v>1.7398869073510224E-3</v>
      </c>
      <c r="BV16" s="19">
        <v>0</v>
      </c>
      <c r="BW16" s="19">
        <v>0</v>
      </c>
      <c r="BX16" s="19">
        <v>8.0904741191822532E-2</v>
      </c>
      <c r="BY16" s="19">
        <v>1.3049151805132667E-2</v>
      </c>
      <c r="BZ16" s="19">
        <v>0</v>
      </c>
      <c r="CA16" s="19">
        <v>9.569377990430622E-2</v>
      </c>
      <c r="CB16" s="19">
        <v>3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0.4115121951219512</v>
      </c>
      <c r="E17" s="19">
        <v>8.051560975609755</v>
      </c>
      <c r="F17" s="19">
        <v>1.0829268292682928E-2</v>
      </c>
      <c r="G17" s="19">
        <v>0</v>
      </c>
      <c r="H17" s="19">
        <v>0</v>
      </c>
      <c r="I17" s="19">
        <v>0</v>
      </c>
      <c r="J17" s="19">
        <v>0</v>
      </c>
      <c r="K17" s="19">
        <v>53.030926829268289</v>
      </c>
      <c r="L17" s="19">
        <v>0</v>
      </c>
      <c r="M17" s="19">
        <v>7.3476585365853664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2.1658536585365856E-2</v>
      </c>
      <c r="AT17" s="19">
        <v>0</v>
      </c>
      <c r="AU17" s="19">
        <v>0</v>
      </c>
      <c r="AV17" s="19">
        <v>0</v>
      </c>
      <c r="AW17" s="19">
        <v>0</v>
      </c>
      <c r="AX17" s="19">
        <v>1.1262439024390245</v>
      </c>
      <c r="AY17" s="19">
        <v>4.7323902439024392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0.26531707317073172</v>
      </c>
      <c r="BM17" s="19">
        <v>0.19492682926829269</v>
      </c>
      <c r="BN17" s="19">
        <v>2.1658536585365856E-2</v>
      </c>
      <c r="BO17" s="19">
        <v>0.10829268292682927</v>
      </c>
      <c r="BP17" s="19">
        <v>5.4146341463414634E-2</v>
      </c>
      <c r="BQ17" s="19">
        <v>0</v>
      </c>
      <c r="BR17" s="19">
        <v>0</v>
      </c>
      <c r="BS17" s="19">
        <v>0</v>
      </c>
      <c r="BT17" s="19">
        <v>75.377121951219522</v>
      </c>
      <c r="BU17" s="19">
        <v>2.1820975609756097</v>
      </c>
      <c r="BV17" s="19">
        <v>3.2487804878048782E-2</v>
      </c>
      <c r="BW17" s="19">
        <v>0</v>
      </c>
      <c r="BX17" s="19">
        <v>33.045512195121951</v>
      </c>
      <c r="BY17" s="19">
        <v>0.36278048780487804</v>
      </c>
      <c r="BZ17" s="19">
        <v>0</v>
      </c>
      <c r="CA17" s="19">
        <v>35.622878048780485</v>
      </c>
      <c r="CB17" s="19">
        <v>111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14.937172186422899</v>
      </c>
      <c r="E18" s="19">
        <v>20.176232579049902</v>
      </c>
      <c r="F18" s="19">
        <v>32.279372096508318</v>
      </c>
      <c r="G18" s="19">
        <v>2.6000299715270493E-2</v>
      </c>
      <c r="H18" s="19">
        <v>0</v>
      </c>
      <c r="I18" s="19">
        <v>0</v>
      </c>
      <c r="J18" s="19">
        <v>0</v>
      </c>
      <c r="K18" s="19">
        <v>4.9790573954742996</v>
      </c>
      <c r="L18" s="19">
        <v>0</v>
      </c>
      <c r="M18" s="19">
        <v>4.0170463060092914</v>
      </c>
      <c r="N18" s="19">
        <v>1.3000149857635247E-2</v>
      </c>
      <c r="O18" s="19">
        <v>0.14300164843398772</v>
      </c>
      <c r="P18" s="19">
        <v>0.96201108946500835</v>
      </c>
      <c r="Q18" s="19">
        <v>0.24700284729506969</v>
      </c>
      <c r="R18" s="19">
        <v>0.3380038962985164</v>
      </c>
      <c r="S18" s="19">
        <v>51.922598531395167</v>
      </c>
      <c r="T18" s="19">
        <v>49.075565712573059</v>
      </c>
      <c r="U18" s="19">
        <v>0</v>
      </c>
      <c r="V18" s="19">
        <v>0</v>
      </c>
      <c r="W18" s="19">
        <v>1.3000149857635247E-2</v>
      </c>
      <c r="X18" s="19">
        <v>2.847032818822119</v>
      </c>
      <c r="Y18" s="19">
        <v>0</v>
      </c>
      <c r="Z18" s="19">
        <v>0</v>
      </c>
      <c r="AA18" s="19">
        <v>0</v>
      </c>
      <c r="AB18" s="19">
        <v>24.271279784205007</v>
      </c>
      <c r="AC18" s="19">
        <v>1.3000149857635248</v>
      </c>
      <c r="AD18" s="19">
        <v>8.697100254757979</v>
      </c>
      <c r="AE18" s="19">
        <v>0</v>
      </c>
      <c r="AF18" s="19">
        <v>0.20800239772216395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3.9000449572905736E-2</v>
      </c>
      <c r="AN18" s="19">
        <v>0</v>
      </c>
      <c r="AO18" s="19">
        <v>0</v>
      </c>
      <c r="AP18" s="19">
        <v>0</v>
      </c>
      <c r="AQ18" s="19">
        <v>7.4880863179979027</v>
      </c>
      <c r="AR18" s="19">
        <v>0</v>
      </c>
      <c r="AS18" s="19">
        <v>4.8360557470403114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7.8000899145811473E-2</v>
      </c>
      <c r="BH18" s="19">
        <v>0</v>
      </c>
      <c r="BI18" s="19">
        <v>0</v>
      </c>
      <c r="BJ18" s="19">
        <v>0</v>
      </c>
      <c r="BK18" s="19">
        <v>0</v>
      </c>
      <c r="BL18" s="19">
        <v>0.26000299715270492</v>
      </c>
      <c r="BM18" s="19">
        <v>9.100104900344673E-2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229.24464258953992</v>
      </c>
      <c r="BU18" s="19">
        <v>9.243106548778659</v>
      </c>
      <c r="BV18" s="19">
        <v>0</v>
      </c>
      <c r="BW18" s="19">
        <v>0</v>
      </c>
      <c r="BX18" s="19">
        <v>99.217143713472197</v>
      </c>
      <c r="BY18" s="19">
        <v>9.2951071482092011</v>
      </c>
      <c r="BZ18" s="19">
        <v>0</v>
      </c>
      <c r="CA18" s="19">
        <v>117.75535741046006</v>
      </c>
      <c r="CB18" s="19">
        <v>347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6.2581123678842943E-2</v>
      </c>
      <c r="E19" s="19">
        <v>0.1001297978861487</v>
      </c>
      <c r="F19" s="19">
        <v>1.9274986093083626</v>
      </c>
      <c r="G19" s="19">
        <v>0</v>
      </c>
      <c r="H19" s="19">
        <v>0</v>
      </c>
      <c r="I19" s="19">
        <v>0</v>
      </c>
      <c r="J19" s="19">
        <v>0</v>
      </c>
      <c r="K19" s="19">
        <v>4.3598182829593917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0.20025959577229741</v>
      </c>
      <c r="AY19" s="19">
        <v>2.1486185796402744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0.39634711663267197</v>
      </c>
      <c r="BM19" s="19">
        <v>0.34211014277767476</v>
      </c>
      <c r="BN19" s="19">
        <v>3.3376599295382905E-2</v>
      </c>
      <c r="BO19" s="19">
        <v>0.15436677174114594</v>
      </c>
      <c r="BP19" s="19">
        <v>7.9269423326534402E-2</v>
      </c>
      <c r="BQ19" s="19">
        <v>0</v>
      </c>
      <c r="BR19" s="19">
        <v>0</v>
      </c>
      <c r="BS19" s="19">
        <v>0</v>
      </c>
      <c r="BT19" s="19">
        <v>9.8043760430187277</v>
      </c>
      <c r="BU19" s="19">
        <v>0.75097348414611542</v>
      </c>
      <c r="BV19" s="19">
        <v>5.423697385499722E-2</v>
      </c>
      <c r="BW19" s="19">
        <v>0</v>
      </c>
      <c r="BX19" s="19">
        <v>34.390413498980159</v>
      </c>
      <c r="BY19" s="19">
        <v>0</v>
      </c>
      <c r="BZ19" s="19">
        <v>0</v>
      </c>
      <c r="CA19" s="19">
        <v>35.195623956981272</v>
      </c>
      <c r="CB19" s="19">
        <v>45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0.45829406220546653</v>
      </c>
      <c r="K20" s="19">
        <v>0.64161168708765315</v>
      </c>
      <c r="L20" s="19">
        <v>0</v>
      </c>
      <c r="M20" s="19">
        <v>0.82492931196983976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2.5664467483506126</v>
      </c>
      <c r="W20" s="19">
        <v>0</v>
      </c>
      <c r="X20" s="19">
        <v>5.7745051837888788</v>
      </c>
      <c r="Y20" s="19">
        <v>0</v>
      </c>
      <c r="Z20" s="19">
        <v>0</v>
      </c>
      <c r="AA20" s="19">
        <v>0</v>
      </c>
      <c r="AB20" s="19">
        <v>0</v>
      </c>
      <c r="AC20" s="19">
        <v>0.54995287464655984</v>
      </c>
      <c r="AD20" s="19">
        <v>608.06456173421304</v>
      </c>
      <c r="AE20" s="19">
        <v>44.546182846371352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6.3244580584354386</v>
      </c>
      <c r="AL20" s="19">
        <v>0</v>
      </c>
      <c r="AM20" s="19">
        <v>0</v>
      </c>
      <c r="AN20" s="19">
        <v>0</v>
      </c>
      <c r="AO20" s="19">
        <v>107.42412818096136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0.82492931196983976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778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778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3.127239575075313</v>
      </c>
      <c r="E21" s="19">
        <v>23.222649437133345</v>
      </c>
      <c r="F21" s="19">
        <v>0.69494212779451403</v>
      </c>
      <c r="G21" s="19">
        <v>26.755271920088791</v>
      </c>
      <c r="H21" s="19">
        <v>21.079911209766927</v>
      </c>
      <c r="I21" s="19">
        <v>0</v>
      </c>
      <c r="J21" s="19">
        <v>0</v>
      </c>
      <c r="K21" s="19">
        <v>3.0114158871095609</v>
      </c>
      <c r="L21" s="19">
        <v>1.0424131916917712</v>
      </c>
      <c r="M21" s="19">
        <v>17.894759790708736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0.2316473759315047</v>
      </c>
      <c r="U21" s="19">
        <v>0</v>
      </c>
      <c r="V21" s="19">
        <v>0</v>
      </c>
      <c r="W21" s="19">
        <v>9.5554542571745689</v>
      </c>
      <c r="X21" s="19">
        <v>260.14000317107974</v>
      </c>
      <c r="Y21" s="19">
        <v>6.1386554621848735</v>
      </c>
      <c r="Z21" s="19">
        <v>0</v>
      </c>
      <c r="AA21" s="19">
        <v>0</v>
      </c>
      <c r="AB21" s="19">
        <v>0</v>
      </c>
      <c r="AC21" s="19">
        <v>374.57380688124312</v>
      </c>
      <c r="AD21" s="19">
        <v>28.203068019660694</v>
      </c>
      <c r="AE21" s="19">
        <v>18.821349294434754</v>
      </c>
      <c r="AF21" s="19">
        <v>5.7911843982876174E-2</v>
      </c>
      <c r="AG21" s="19">
        <v>0</v>
      </c>
      <c r="AH21" s="19">
        <v>3.0693277310924367</v>
      </c>
      <c r="AI21" s="19">
        <v>0</v>
      </c>
      <c r="AJ21" s="19">
        <v>0</v>
      </c>
      <c r="AK21" s="19">
        <v>2.1427382273664182</v>
      </c>
      <c r="AL21" s="19">
        <v>0</v>
      </c>
      <c r="AM21" s="19">
        <v>2.3164737593150466</v>
      </c>
      <c r="AN21" s="19">
        <v>0</v>
      </c>
      <c r="AO21" s="19">
        <v>0</v>
      </c>
      <c r="AP21" s="19">
        <v>23.048913905184715</v>
      </c>
      <c r="AQ21" s="19">
        <v>530.99369747899152</v>
      </c>
      <c r="AR21" s="19">
        <v>0</v>
      </c>
      <c r="AS21" s="19">
        <v>4.2854764547328363</v>
      </c>
      <c r="AT21" s="19">
        <v>0</v>
      </c>
      <c r="AU21" s="19">
        <v>0</v>
      </c>
      <c r="AV21" s="19">
        <v>0</v>
      </c>
      <c r="AW21" s="19">
        <v>0.34747106389725702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25.654946884414141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4.4592119866814652</v>
      </c>
      <c r="BM21" s="19">
        <v>1.1582368796575233</v>
      </c>
      <c r="BN21" s="19">
        <v>0</v>
      </c>
      <c r="BO21" s="19">
        <v>0.17373553194862851</v>
      </c>
      <c r="BP21" s="19">
        <v>5.7911843982876174E-2</v>
      </c>
      <c r="BQ21" s="19">
        <v>0</v>
      </c>
      <c r="BR21" s="19">
        <v>0</v>
      </c>
      <c r="BS21" s="19">
        <v>0</v>
      </c>
      <c r="BT21" s="19">
        <v>1392.258641192326</v>
      </c>
      <c r="BU21" s="19">
        <v>68.741358807674004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68.741358807674004</v>
      </c>
      <c r="CB21" s="19">
        <v>1461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2.8090905795788179E-3</v>
      </c>
      <c r="H22" s="19">
        <v>23.3266881728225</v>
      </c>
      <c r="I22" s="19">
        <v>0.22191815578672658</v>
      </c>
      <c r="J22" s="19">
        <v>3.9327268114103447E-2</v>
      </c>
      <c r="K22" s="19">
        <v>0.19382724999093839</v>
      </c>
      <c r="L22" s="19">
        <v>0</v>
      </c>
      <c r="M22" s="19">
        <v>2.050636123092537</v>
      </c>
      <c r="N22" s="19">
        <v>0.41293631519808616</v>
      </c>
      <c r="O22" s="19">
        <v>0</v>
      </c>
      <c r="P22" s="19">
        <v>0.45226358331218963</v>
      </c>
      <c r="Q22" s="19">
        <v>0</v>
      </c>
      <c r="R22" s="19">
        <v>0</v>
      </c>
      <c r="S22" s="19">
        <v>0.10674544202399508</v>
      </c>
      <c r="T22" s="19">
        <v>1.7332088876001306</v>
      </c>
      <c r="U22" s="19">
        <v>0</v>
      </c>
      <c r="V22" s="19">
        <v>406.81249773460439</v>
      </c>
      <c r="W22" s="19">
        <v>0</v>
      </c>
      <c r="X22" s="19">
        <v>4.269817680959803</v>
      </c>
      <c r="Y22" s="19">
        <v>0.24439088042335713</v>
      </c>
      <c r="Z22" s="19">
        <v>7.0227264489470448E-2</v>
      </c>
      <c r="AA22" s="19">
        <v>9.5509079705679803E-2</v>
      </c>
      <c r="AB22" s="19">
        <v>0.28652723911703937</v>
      </c>
      <c r="AC22" s="19">
        <v>1.6096089020986626</v>
      </c>
      <c r="AD22" s="19">
        <v>0.93823625357932505</v>
      </c>
      <c r="AE22" s="19">
        <v>0.86239080793069711</v>
      </c>
      <c r="AF22" s="19">
        <v>1.0393635144441626</v>
      </c>
      <c r="AG22" s="19">
        <v>0</v>
      </c>
      <c r="AH22" s="19">
        <v>6.1799992750733987E-2</v>
      </c>
      <c r="AI22" s="19">
        <v>6.4609083330312803E-2</v>
      </c>
      <c r="AJ22" s="19">
        <v>0.28652723911703937</v>
      </c>
      <c r="AK22" s="19">
        <v>0.55058175359744821</v>
      </c>
      <c r="AL22" s="19">
        <v>0</v>
      </c>
      <c r="AM22" s="19">
        <v>0</v>
      </c>
      <c r="AN22" s="19">
        <v>0</v>
      </c>
      <c r="AO22" s="19">
        <v>28.023487621878285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0.19101815941135961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473.9469534959585</v>
      </c>
      <c r="BU22" s="19">
        <v>111.81585052013483</v>
      </c>
      <c r="BV22" s="19">
        <v>0</v>
      </c>
      <c r="BW22" s="19">
        <v>0</v>
      </c>
      <c r="BX22" s="19">
        <v>0</v>
      </c>
      <c r="BY22" s="19">
        <v>34.237195983906631</v>
      </c>
      <c r="BZ22" s="19">
        <v>0</v>
      </c>
      <c r="CA22" s="19">
        <v>146.05304650404145</v>
      </c>
      <c r="CB22" s="19">
        <v>620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37.464700696116751</v>
      </c>
      <c r="J23" s="19">
        <v>0.7475688550261208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5.2329819851828461</v>
      </c>
      <c r="AD23" s="19">
        <v>392.32988564736229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0.17251588962141251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435.94765307330937</v>
      </c>
      <c r="BU23" s="19">
        <v>1749.0523469266907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1749.0523469266907</v>
      </c>
      <c r="CB23" s="19">
        <v>2185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1.3902150791774994</v>
      </c>
      <c r="I24" s="19">
        <v>0.36799810919404402</v>
      </c>
      <c r="J24" s="19">
        <v>35.736705270621606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1.7582131883715435</v>
      </c>
      <c r="AD24" s="19">
        <v>87.379106594185771</v>
      </c>
      <c r="AE24" s="19">
        <v>383.53580713779252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0.61333018199007328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4.0888678799338218E-2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510.82226424013237</v>
      </c>
      <c r="BU24" s="19">
        <v>181.17773575986763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181.17773575986763</v>
      </c>
      <c r="CB24" s="19">
        <v>692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4.9229349787051756E-2</v>
      </c>
      <c r="E25" s="19">
        <v>11.166857510029574</v>
      </c>
      <c r="F25" s="19">
        <v>8.2048916311752932E-3</v>
      </c>
      <c r="G25" s="19">
        <v>0</v>
      </c>
      <c r="H25" s="19">
        <v>0</v>
      </c>
      <c r="I25" s="19">
        <v>0</v>
      </c>
      <c r="J25" s="19">
        <v>0</v>
      </c>
      <c r="K25" s="19">
        <v>20.700941585455265</v>
      </c>
      <c r="L25" s="19">
        <v>0</v>
      </c>
      <c r="M25" s="19">
        <v>2.3383941148849585</v>
      </c>
      <c r="N25" s="19">
        <v>0</v>
      </c>
      <c r="O25" s="19">
        <v>0</v>
      </c>
      <c r="P25" s="19">
        <v>0</v>
      </c>
      <c r="Q25" s="19">
        <v>0</v>
      </c>
      <c r="R25" s="19">
        <v>22.579861768994405</v>
      </c>
      <c r="S25" s="19">
        <v>0</v>
      </c>
      <c r="T25" s="19">
        <v>0</v>
      </c>
      <c r="U25" s="19">
        <v>0</v>
      </c>
      <c r="V25" s="19">
        <v>0</v>
      </c>
      <c r="W25" s="19">
        <v>3.5116936181430254</v>
      </c>
      <c r="X25" s="19">
        <v>0</v>
      </c>
      <c r="Y25" s="19">
        <v>0</v>
      </c>
      <c r="Z25" s="19">
        <v>9.7227965829427223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0.37742501503406345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8.2048916311752932E-3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2.0019935580067711</v>
      </c>
      <c r="AY25" s="19">
        <v>73.811205114052939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10.018172681665034</v>
      </c>
      <c r="BM25" s="19">
        <v>7.7782372663541786</v>
      </c>
      <c r="BN25" s="19">
        <v>0.92715275432280808</v>
      </c>
      <c r="BO25" s="19">
        <v>3.5527180762989019</v>
      </c>
      <c r="BP25" s="19">
        <v>2.2809598734667316</v>
      </c>
      <c r="BQ25" s="19">
        <v>4.1024458155876464E-2</v>
      </c>
      <c r="BR25" s="19">
        <v>1.0009967790033856</v>
      </c>
      <c r="BS25" s="19">
        <v>0</v>
      </c>
      <c r="BT25" s="19">
        <v>171.87606988986005</v>
      </c>
      <c r="BU25" s="19">
        <v>117.6581459910537</v>
      </c>
      <c r="BV25" s="19">
        <v>1.0502261287904375</v>
      </c>
      <c r="BW25" s="19">
        <v>0</v>
      </c>
      <c r="BX25" s="19">
        <v>705.41555799029584</v>
      </c>
      <c r="BY25" s="19">
        <v>0</v>
      </c>
      <c r="BZ25" s="19">
        <v>0</v>
      </c>
      <c r="CA25" s="19">
        <v>824.12393011014001</v>
      </c>
      <c r="CB25" s="19">
        <v>996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22.165090356358725</v>
      </c>
      <c r="L26" s="19">
        <v>0</v>
      </c>
      <c r="M26" s="19">
        <v>7.3467319709508531E-3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3.6733659854754262E-2</v>
      </c>
      <c r="AY26" s="19">
        <v>3.6513257895625744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0.19101503124472216</v>
      </c>
      <c r="BM26" s="19">
        <v>0.15428137138996789</v>
      </c>
      <c r="BN26" s="19">
        <v>1.4693463941901706E-2</v>
      </c>
      <c r="BO26" s="19">
        <v>7.3467319709508525E-2</v>
      </c>
      <c r="BP26" s="19">
        <v>0.15428137138996789</v>
      </c>
      <c r="BQ26" s="19">
        <v>0</v>
      </c>
      <c r="BR26" s="19">
        <v>0</v>
      </c>
      <c r="BS26" s="19">
        <v>0</v>
      </c>
      <c r="BT26" s="19">
        <v>26.448235095423072</v>
      </c>
      <c r="BU26" s="19">
        <v>19.454146259077856</v>
      </c>
      <c r="BV26" s="19">
        <v>0</v>
      </c>
      <c r="BW26" s="19">
        <v>0</v>
      </c>
      <c r="BX26" s="19">
        <v>41.097618645499075</v>
      </c>
      <c r="BY26" s="19">
        <v>0</v>
      </c>
      <c r="BZ26" s="19">
        <v>0</v>
      </c>
      <c r="CA26" s="19">
        <v>60.551764904576935</v>
      </c>
      <c r="CB26" s="19">
        <v>87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23.77370900171482</v>
      </c>
      <c r="L27" s="19">
        <v>0</v>
      </c>
      <c r="M27" s="19">
        <v>0.38896003820356423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3.8660270463869417</v>
      </c>
      <c r="AT27" s="19">
        <v>0</v>
      </c>
      <c r="AU27" s="19">
        <v>0</v>
      </c>
      <c r="AV27" s="19">
        <v>0</v>
      </c>
      <c r="AW27" s="19">
        <v>0</v>
      </c>
      <c r="AX27" s="19">
        <v>0.37717337037921378</v>
      </c>
      <c r="AY27" s="19">
        <v>28.983416180077711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3.2531203195207188</v>
      </c>
      <c r="BM27" s="19">
        <v>2.5577069178840435</v>
      </c>
      <c r="BN27" s="19">
        <v>0.34181336690616254</v>
      </c>
      <c r="BO27" s="19">
        <v>1.1550934467863423</v>
      </c>
      <c r="BP27" s="19">
        <v>0.93114675812368397</v>
      </c>
      <c r="BQ27" s="19">
        <v>0</v>
      </c>
      <c r="BR27" s="19">
        <v>0.53040005209576946</v>
      </c>
      <c r="BS27" s="19">
        <v>0</v>
      </c>
      <c r="BT27" s="19">
        <v>66.158566498078969</v>
      </c>
      <c r="BU27" s="19">
        <v>183.04695131216221</v>
      </c>
      <c r="BV27" s="19">
        <v>0.24752002431135905</v>
      </c>
      <c r="BW27" s="19">
        <v>0</v>
      </c>
      <c r="BX27" s="19">
        <v>293.5469621654475</v>
      </c>
      <c r="BY27" s="19">
        <v>0</v>
      </c>
      <c r="BZ27" s="19">
        <v>0</v>
      </c>
      <c r="CA27" s="19">
        <v>476.84143350192102</v>
      </c>
      <c r="CB27" s="19">
        <v>543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0.16057774001699235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8.9209855564995763E-2</v>
      </c>
      <c r="AY28" s="19">
        <v>5.8700084961767205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0.49957519116397625</v>
      </c>
      <c r="BM28" s="19">
        <v>0.41036533559898047</v>
      </c>
      <c r="BN28" s="19">
        <v>2.6762956669498725E-2</v>
      </c>
      <c r="BO28" s="19">
        <v>0.20518266779949024</v>
      </c>
      <c r="BP28" s="19">
        <v>7.1367884451996599E-2</v>
      </c>
      <c r="BQ28" s="19">
        <v>0</v>
      </c>
      <c r="BR28" s="19">
        <v>7.1367884451996599E-2</v>
      </c>
      <c r="BS28" s="19">
        <v>0</v>
      </c>
      <c r="BT28" s="19">
        <v>7.4044180118946468</v>
      </c>
      <c r="BU28" s="19">
        <v>3.4970263381478333</v>
      </c>
      <c r="BV28" s="19">
        <v>0</v>
      </c>
      <c r="BW28" s="19">
        <v>0</v>
      </c>
      <c r="BX28" s="19">
        <v>52.098555649957518</v>
      </c>
      <c r="BY28" s="19">
        <v>0</v>
      </c>
      <c r="BZ28" s="19">
        <v>0</v>
      </c>
      <c r="CA28" s="19">
        <v>55.595581988105351</v>
      </c>
      <c r="CB28" s="19">
        <v>63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127.51324944485566</v>
      </c>
      <c r="L29" s="19">
        <v>0</v>
      </c>
      <c r="M29" s="19">
        <v>2.916062176165803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1.7059955588452997</v>
      </c>
      <c r="AY29" s="19">
        <v>6.5859363434492968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12.814803849000739</v>
      </c>
      <c r="BM29" s="19">
        <v>5.5345669874167287</v>
      </c>
      <c r="BN29" s="19">
        <v>0.53560325684678012</v>
      </c>
      <c r="BO29" s="19">
        <v>2.4796447076239825</v>
      </c>
      <c r="BP29" s="19">
        <v>2.0630643967431532</v>
      </c>
      <c r="BQ29" s="19">
        <v>0</v>
      </c>
      <c r="BR29" s="19">
        <v>9.9185788304959291E-2</v>
      </c>
      <c r="BS29" s="19">
        <v>0</v>
      </c>
      <c r="BT29" s="19">
        <v>162.24811250925239</v>
      </c>
      <c r="BU29" s="19">
        <v>0</v>
      </c>
      <c r="BV29" s="19">
        <v>0.83316062176165795</v>
      </c>
      <c r="BW29" s="19">
        <v>0</v>
      </c>
      <c r="BX29" s="19">
        <v>238.91872686898594</v>
      </c>
      <c r="BY29" s="19">
        <v>0</v>
      </c>
      <c r="BZ29" s="19">
        <v>0</v>
      </c>
      <c r="CA29" s="19">
        <v>239.75188749074761</v>
      </c>
      <c r="CB29" s="19">
        <v>402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27.672658133563324</v>
      </c>
      <c r="L30" s="19">
        <v>0</v>
      </c>
      <c r="M30" s="19">
        <v>10.195189838681223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9.1028480702510933E-2</v>
      </c>
      <c r="Z30" s="19">
        <v>0</v>
      </c>
      <c r="AA30" s="19">
        <v>1.5171413450418489E-2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8.3442773977301682E-2</v>
      </c>
      <c r="AT30" s="19">
        <v>0</v>
      </c>
      <c r="AU30" s="19">
        <v>0</v>
      </c>
      <c r="AV30" s="19">
        <v>0</v>
      </c>
      <c r="AW30" s="19">
        <v>0</v>
      </c>
      <c r="AX30" s="19">
        <v>0.46272811023776389</v>
      </c>
      <c r="AY30" s="19">
        <v>7.8436207538663583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7.5857067252092444E-3</v>
      </c>
      <c r="BH30" s="19">
        <v>0</v>
      </c>
      <c r="BI30" s="19">
        <v>0</v>
      </c>
      <c r="BJ30" s="19">
        <v>0</v>
      </c>
      <c r="BK30" s="19">
        <v>0</v>
      </c>
      <c r="BL30" s="19">
        <v>1.3654272105376639</v>
      </c>
      <c r="BM30" s="19">
        <v>1.0544132348040849</v>
      </c>
      <c r="BN30" s="19">
        <v>0.10619989415292942</v>
      </c>
      <c r="BO30" s="19">
        <v>0.56892800439069335</v>
      </c>
      <c r="BP30" s="19">
        <v>0.40962816316129919</v>
      </c>
      <c r="BQ30" s="19">
        <v>0</v>
      </c>
      <c r="BR30" s="19">
        <v>0.37928533626046224</v>
      </c>
      <c r="BS30" s="19">
        <v>0</v>
      </c>
      <c r="BT30" s="19">
        <v>50.255307054511242</v>
      </c>
      <c r="BU30" s="19">
        <v>1.7826410804241724</v>
      </c>
      <c r="BV30" s="19">
        <v>0.15929984122939411</v>
      </c>
      <c r="BW30" s="19">
        <v>0</v>
      </c>
      <c r="BX30" s="19">
        <v>334.80275202383518</v>
      </c>
      <c r="BY30" s="19">
        <v>0</v>
      </c>
      <c r="BZ30" s="19">
        <v>0</v>
      </c>
      <c r="CA30" s="19">
        <v>336.74469294548879</v>
      </c>
      <c r="CB30" s="19">
        <v>387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0.51872617631042894</v>
      </c>
      <c r="E31" s="19">
        <v>2.4380130286590163</v>
      </c>
      <c r="F31" s="19">
        <v>2.5936308815521451E-2</v>
      </c>
      <c r="G31" s="19">
        <v>0</v>
      </c>
      <c r="H31" s="19">
        <v>0</v>
      </c>
      <c r="I31" s="19">
        <v>0</v>
      </c>
      <c r="J31" s="19">
        <v>0</v>
      </c>
      <c r="K31" s="19">
        <v>12.293810378557167</v>
      </c>
      <c r="L31" s="19">
        <v>68.2124921848214</v>
      </c>
      <c r="M31" s="19">
        <v>183.05846761995036</v>
      </c>
      <c r="N31" s="19">
        <v>36.181150797652421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15.406167436419741</v>
      </c>
      <c r="X31" s="19">
        <v>0</v>
      </c>
      <c r="Y31" s="19">
        <v>16.339874553778511</v>
      </c>
      <c r="Z31" s="19">
        <v>0</v>
      </c>
      <c r="AA31" s="19">
        <v>2.5936308815521451E-2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0.38904463223282176</v>
      </c>
      <c r="AT31" s="19">
        <v>0</v>
      </c>
      <c r="AU31" s="19">
        <v>0</v>
      </c>
      <c r="AV31" s="19">
        <v>0</v>
      </c>
      <c r="AW31" s="19">
        <v>0</v>
      </c>
      <c r="AX31" s="19">
        <v>5.1872617631042901E-2</v>
      </c>
      <c r="AY31" s="19">
        <v>31.564487828489604</v>
      </c>
      <c r="AZ31" s="19">
        <v>0</v>
      </c>
      <c r="BA31" s="19">
        <v>0</v>
      </c>
      <c r="BB31" s="19">
        <v>0</v>
      </c>
      <c r="BC31" s="19">
        <v>0</v>
      </c>
      <c r="BD31" s="19">
        <v>5.1872617631042901E-2</v>
      </c>
      <c r="BE31" s="19">
        <v>0</v>
      </c>
      <c r="BF31" s="19">
        <v>0</v>
      </c>
      <c r="BG31" s="19">
        <v>5.1872617631042901E-2</v>
      </c>
      <c r="BH31" s="19">
        <v>0</v>
      </c>
      <c r="BI31" s="19">
        <v>0</v>
      </c>
      <c r="BJ31" s="19">
        <v>2.5936308815521451E-2</v>
      </c>
      <c r="BK31" s="19">
        <v>0</v>
      </c>
      <c r="BL31" s="19">
        <v>2.697376116814231</v>
      </c>
      <c r="BM31" s="19">
        <v>2.1527136316882802</v>
      </c>
      <c r="BN31" s="19">
        <v>0.23342677933969302</v>
      </c>
      <c r="BO31" s="19">
        <v>0.98557973498981499</v>
      </c>
      <c r="BP31" s="19">
        <v>0.70028033801907907</v>
      </c>
      <c r="BQ31" s="19">
        <v>0</v>
      </c>
      <c r="BR31" s="19">
        <v>0.25936308815521447</v>
      </c>
      <c r="BS31" s="19">
        <v>0</v>
      </c>
      <c r="BT31" s="19">
        <v>373.66440110521751</v>
      </c>
      <c r="BU31" s="19">
        <v>662.15396406026264</v>
      </c>
      <c r="BV31" s="19">
        <v>0</v>
      </c>
      <c r="BW31" s="19">
        <v>0</v>
      </c>
      <c r="BX31" s="19">
        <v>250.18163483451988</v>
      </c>
      <c r="BY31" s="19">
        <v>0</v>
      </c>
      <c r="BZ31" s="19">
        <v>0</v>
      </c>
      <c r="CA31" s="19">
        <v>912.33559889478249</v>
      </c>
      <c r="CB31" s="19">
        <v>1286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1.1474676465889118</v>
      </c>
      <c r="L32" s="19">
        <v>0</v>
      </c>
      <c r="M32" s="19">
        <v>24.315385844384085</v>
      </c>
      <c r="N32" s="19">
        <v>4.4077328646748679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6.3748202588272893E-2</v>
      </c>
      <c r="AU32" s="19">
        <v>0</v>
      </c>
      <c r="AV32" s="19">
        <v>0</v>
      </c>
      <c r="AW32" s="19">
        <v>0</v>
      </c>
      <c r="AX32" s="19">
        <v>1.8213772168077968E-2</v>
      </c>
      <c r="AY32" s="19">
        <v>11.338073174628535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1.8213772168077968E-2</v>
      </c>
      <c r="BH32" s="19">
        <v>0</v>
      </c>
      <c r="BI32" s="19">
        <v>0</v>
      </c>
      <c r="BJ32" s="19">
        <v>0</v>
      </c>
      <c r="BK32" s="19">
        <v>0</v>
      </c>
      <c r="BL32" s="19">
        <v>3.9614954465569578</v>
      </c>
      <c r="BM32" s="19">
        <v>3.0508068381530595</v>
      </c>
      <c r="BN32" s="19">
        <v>0.29142035468924748</v>
      </c>
      <c r="BO32" s="19">
        <v>1.3660329126058477</v>
      </c>
      <c r="BP32" s="19">
        <v>0.66480268413484578</v>
      </c>
      <c r="BQ32" s="19">
        <v>0</v>
      </c>
      <c r="BR32" s="19">
        <v>8.196197475635085E-2</v>
      </c>
      <c r="BS32" s="19">
        <v>0</v>
      </c>
      <c r="BT32" s="19">
        <v>50.725355488097144</v>
      </c>
      <c r="BU32" s="19">
        <v>56.116632049848214</v>
      </c>
      <c r="BV32" s="19">
        <v>0.47355807637002717</v>
      </c>
      <c r="BW32" s="19">
        <v>0</v>
      </c>
      <c r="BX32" s="19">
        <v>177.6844543856846</v>
      </c>
      <c r="BY32" s="19">
        <v>0</v>
      </c>
      <c r="BZ32" s="19">
        <v>0</v>
      </c>
      <c r="CA32" s="19">
        <v>234.27464451190286</v>
      </c>
      <c r="CB32" s="19">
        <v>285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8.1185222718688106</v>
      </c>
      <c r="E33" s="19">
        <v>37.661568934543276</v>
      </c>
      <c r="F33" s="19">
        <v>0.11631120733336404</v>
      </c>
      <c r="G33" s="19">
        <v>0</v>
      </c>
      <c r="H33" s="19">
        <v>0</v>
      </c>
      <c r="I33" s="19">
        <v>0</v>
      </c>
      <c r="J33" s="19">
        <v>0</v>
      </c>
      <c r="K33" s="19">
        <v>134.6651158505689</v>
      </c>
      <c r="L33" s="19">
        <v>0</v>
      </c>
      <c r="M33" s="19">
        <v>329.43986365102029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33.404578746142157</v>
      </c>
      <c r="X33" s="19">
        <v>4.6524482933345622E-2</v>
      </c>
      <c r="Y33" s="19">
        <v>2.6518955272007001</v>
      </c>
      <c r="Z33" s="19">
        <v>17.446681100004607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0.13957344880003686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7.6765396840020275</v>
      </c>
      <c r="AT33" s="19">
        <v>0</v>
      </c>
      <c r="AU33" s="19">
        <v>0</v>
      </c>
      <c r="AV33" s="19">
        <v>0</v>
      </c>
      <c r="AW33" s="19">
        <v>0</v>
      </c>
      <c r="AX33" s="19">
        <v>0.11631120733336404</v>
      </c>
      <c r="AY33" s="19">
        <v>61.086646091482798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2.3262241466672811E-2</v>
      </c>
      <c r="BH33" s="19">
        <v>0</v>
      </c>
      <c r="BI33" s="19">
        <v>0</v>
      </c>
      <c r="BJ33" s="19">
        <v>0</v>
      </c>
      <c r="BK33" s="19">
        <v>0</v>
      </c>
      <c r="BL33" s="19">
        <v>3.0008291492007921</v>
      </c>
      <c r="BM33" s="19">
        <v>2.4192731125339719</v>
      </c>
      <c r="BN33" s="19">
        <v>0.20936017320005529</v>
      </c>
      <c r="BO33" s="19">
        <v>1.1631120733336404</v>
      </c>
      <c r="BP33" s="19">
        <v>0.62808051960016575</v>
      </c>
      <c r="BQ33" s="19">
        <v>0</v>
      </c>
      <c r="BR33" s="19">
        <v>0.41872034640011058</v>
      </c>
      <c r="BS33" s="19">
        <v>0</v>
      </c>
      <c r="BT33" s="19">
        <v>640.43276981896918</v>
      </c>
      <c r="BU33" s="19">
        <v>408.04297756690772</v>
      </c>
      <c r="BV33" s="19">
        <v>0</v>
      </c>
      <c r="BW33" s="19">
        <v>0</v>
      </c>
      <c r="BX33" s="19">
        <v>466.52425261412316</v>
      </c>
      <c r="BY33" s="19">
        <v>0</v>
      </c>
      <c r="BZ33" s="19">
        <v>0</v>
      </c>
      <c r="CA33" s="19">
        <v>874.56723018103094</v>
      </c>
      <c r="CB33" s="19">
        <v>1515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2.4394684678070626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1.1567432640775273</v>
      </c>
      <c r="AS34" s="19">
        <v>0.22905807209455989</v>
      </c>
      <c r="AT34" s="19">
        <v>0</v>
      </c>
      <c r="AU34" s="19">
        <v>0</v>
      </c>
      <c r="AV34" s="19">
        <v>0.3550400117465678</v>
      </c>
      <c r="AW34" s="19">
        <v>0</v>
      </c>
      <c r="AX34" s="19">
        <v>0.74443873430731955</v>
      </c>
      <c r="AY34" s="19">
        <v>19.275236766757214</v>
      </c>
      <c r="AZ34" s="19">
        <v>0</v>
      </c>
      <c r="BA34" s="19">
        <v>0</v>
      </c>
      <c r="BB34" s="19">
        <v>0</v>
      </c>
      <c r="BC34" s="19">
        <v>0</v>
      </c>
      <c r="BD34" s="19">
        <v>2.5081858894354303</v>
      </c>
      <c r="BE34" s="19">
        <v>0.1717935540709199</v>
      </c>
      <c r="BF34" s="19">
        <v>0.13743484325673591</v>
      </c>
      <c r="BG34" s="19">
        <v>0</v>
      </c>
      <c r="BH34" s="19">
        <v>0</v>
      </c>
      <c r="BI34" s="19">
        <v>0</v>
      </c>
      <c r="BJ34" s="19">
        <v>1.1452903604727994E-2</v>
      </c>
      <c r="BK34" s="19">
        <v>0</v>
      </c>
      <c r="BL34" s="19">
        <v>1.0765729388444314</v>
      </c>
      <c r="BM34" s="19">
        <v>0.89332648116878355</v>
      </c>
      <c r="BN34" s="19">
        <v>9.162322883782395E-2</v>
      </c>
      <c r="BO34" s="19">
        <v>0.3664929153512958</v>
      </c>
      <c r="BP34" s="19">
        <v>0.5382864694222157</v>
      </c>
      <c r="BQ34" s="19">
        <v>0</v>
      </c>
      <c r="BR34" s="19">
        <v>0.20615226488510388</v>
      </c>
      <c r="BS34" s="19">
        <v>0</v>
      </c>
      <c r="BT34" s="19">
        <v>30.20130680566772</v>
      </c>
      <c r="BU34" s="19">
        <v>16.675427648483961</v>
      </c>
      <c r="BV34" s="19">
        <v>0.12598193965200793</v>
      </c>
      <c r="BW34" s="19">
        <v>0</v>
      </c>
      <c r="BX34" s="19">
        <v>108.99728360619632</v>
      </c>
      <c r="BY34" s="19">
        <v>0</v>
      </c>
      <c r="BZ34" s="19">
        <v>0</v>
      </c>
      <c r="CA34" s="19">
        <v>125.79869319433229</v>
      </c>
      <c r="CB34" s="19">
        <v>156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0.20872018466273404</v>
      </c>
      <c r="E35" s="19">
        <v>0.54588355988715054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5.0895614260066688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8.0276994101051546E-2</v>
      </c>
      <c r="AY35" s="19">
        <v>16.986611951782507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5.0092844319056171</v>
      </c>
      <c r="BM35" s="19">
        <v>3.8532957168504747</v>
      </c>
      <c r="BN35" s="19">
        <v>0.32110797640420619</v>
      </c>
      <c r="BO35" s="19">
        <v>1.7339830725827137</v>
      </c>
      <c r="BP35" s="19">
        <v>0.91515773275198764</v>
      </c>
      <c r="BQ35" s="19">
        <v>0</v>
      </c>
      <c r="BR35" s="19">
        <v>0.3692741728648371</v>
      </c>
      <c r="BS35" s="19">
        <v>0</v>
      </c>
      <c r="BT35" s="19">
        <v>35.113157219799952</v>
      </c>
      <c r="BU35" s="19">
        <v>15.46134906386253</v>
      </c>
      <c r="BV35" s="19">
        <v>0.59404975634778145</v>
      </c>
      <c r="BW35" s="19">
        <v>0</v>
      </c>
      <c r="BX35" s="19">
        <v>261.83144395998977</v>
      </c>
      <c r="BY35" s="19">
        <v>0</v>
      </c>
      <c r="BZ35" s="19">
        <v>0</v>
      </c>
      <c r="CA35" s="19">
        <v>277.88684278020003</v>
      </c>
      <c r="CB35" s="19">
        <v>313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0.2206642066420664</v>
      </c>
      <c r="E36" s="19">
        <v>5.3589878755930416</v>
      </c>
      <c r="F36" s="19">
        <v>0</v>
      </c>
      <c r="G36" s="19">
        <v>0.45709014232999473</v>
      </c>
      <c r="H36" s="19">
        <v>0</v>
      </c>
      <c r="I36" s="19">
        <v>4.7285187137585658E-2</v>
      </c>
      <c r="J36" s="19">
        <v>0</v>
      </c>
      <c r="K36" s="19">
        <v>48.84559831312599</v>
      </c>
      <c r="L36" s="19">
        <v>0</v>
      </c>
      <c r="M36" s="19">
        <v>111.82946758039009</v>
      </c>
      <c r="N36" s="19">
        <v>24.887770163415922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10.02445967316816</v>
      </c>
      <c r="U36" s="19">
        <v>0</v>
      </c>
      <c r="V36" s="19">
        <v>0</v>
      </c>
      <c r="W36" s="19">
        <v>0</v>
      </c>
      <c r="X36" s="19">
        <v>0</v>
      </c>
      <c r="Y36" s="19">
        <v>5.7057459146020024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37.0558249868213</v>
      </c>
      <c r="AT36" s="19">
        <v>0</v>
      </c>
      <c r="AU36" s="19">
        <v>0</v>
      </c>
      <c r="AV36" s="19">
        <v>0</v>
      </c>
      <c r="AW36" s="19">
        <v>0</v>
      </c>
      <c r="AX36" s="19">
        <v>3.1523458091723772E-2</v>
      </c>
      <c r="AY36" s="19">
        <v>25.439430680021086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6.3046916183447543E-2</v>
      </c>
      <c r="BH36" s="19">
        <v>0</v>
      </c>
      <c r="BI36" s="19">
        <v>0</v>
      </c>
      <c r="BJ36" s="19">
        <v>0</v>
      </c>
      <c r="BK36" s="19">
        <v>0</v>
      </c>
      <c r="BL36" s="19">
        <v>1.3870321560358463</v>
      </c>
      <c r="BM36" s="19">
        <v>1.1506062203479177</v>
      </c>
      <c r="BN36" s="19">
        <v>4.7285187137585658E-2</v>
      </c>
      <c r="BO36" s="19">
        <v>0.37828149710068526</v>
      </c>
      <c r="BP36" s="19">
        <v>0.25218766473379017</v>
      </c>
      <c r="BQ36" s="19">
        <v>0</v>
      </c>
      <c r="BR36" s="19">
        <v>0.66199261992619929</v>
      </c>
      <c r="BS36" s="19">
        <v>0</v>
      </c>
      <c r="BT36" s="19">
        <v>273.84428044280446</v>
      </c>
      <c r="BU36" s="19">
        <v>5.7530311017395892</v>
      </c>
      <c r="BV36" s="19">
        <v>0.50437532946758035</v>
      </c>
      <c r="BW36" s="19">
        <v>0</v>
      </c>
      <c r="BX36" s="19">
        <v>317.89831312598835</v>
      </c>
      <c r="BY36" s="19">
        <v>0</v>
      </c>
      <c r="BZ36" s="19">
        <v>0</v>
      </c>
      <c r="CA36" s="19">
        <v>324.15571955719554</v>
      </c>
      <c r="CB36" s="19">
        <v>598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28.458192681105302</v>
      </c>
      <c r="E37" s="19">
        <v>296.24077669902908</v>
      </c>
      <c r="F37" s="19">
        <v>22.098820014936521</v>
      </c>
      <c r="G37" s="19">
        <v>0</v>
      </c>
      <c r="H37" s="19">
        <v>0</v>
      </c>
      <c r="I37" s="19">
        <v>0</v>
      </c>
      <c r="J37" s="19">
        <v>0</v>
      </c>
      <c r="K37" s="19">
        <v>243.90843913368184</v>
      </c>
      <c r="L37" s="19">
        <v>0</v>
      </c>
      <c r="M37" s="19">
        <v>18.336191187453323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0.52994772218073194</v>
      </c>
      <c r="BI37" s="19">
        <v>0</v>
      </c>
      <c r="BJ37" s="19">
        <v>0</v>
      </c>
      <c r="BK37" s="19">
        <v>0</v>
      </c>
      <c r="BL37" s="19">
        <v>1.6428379387602687</v>
      </c>
      <c r="BM37" s="19">
        <v>1.6428379387602687</v>
      </c>
      <c r="BN37" s="19">
        <v>0</v>
      </c>
      <c r="BO37" s="19">
        <v>0.13248693054518298</v>
      </c>
      <c r="BP37" s="19">
        <v>0.10598954443614637</v>
      </c>
      <c r="BQ37" s="19">
        <v>0.76842419716206123</v>
      </c>
      <c r="BR37" s="19">
        <v>19.52857356235997</v>
      </c>
      <c r="BS37" s="19">
        <v>0</v>
      </c>
      <c r="BT37" s="19">
        <v>633.39351755041071</v>
      </c>
      <c r="BU37" s="19">
        <v>8.7706348020911129</v>
      </c>
      <c r="BV37" s="19">
        <v>0</v>
      </c>
      <c r="BW37" s="19">
        <v>0</v>
      </c>
      <c r="BX37" s="19">
        <v>244.83584764749816</v>
      </c>
      <c r="BY37" s="19">
        <v>0</v>
      </c>
      <c r="BZ37" s="19">
        <v>0</v>
      </c>
      <c r="CA37" s="19">
        <v>253.60648244958927</v>
      </c>
      <c r="CB37" s="19">
        <v>887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6.1050273768043804E-2</v>
      </c>
      <c r="E38" s="19">
        <v>0.54945246391239422</v>
      </c>
      <c r="F38" s="19">
        <v>2.775012444001991E-2</v>
      </c>
      <c r="G38" s="19">
        <v>0</v>
      </c>
      <c r="H38" s="19">
        <v>0</v>
      </c>
      <c r="I38" s="19">
        <v>0</v>
      </c>
      <c r="J38" s="19">
        <v>0</v>
      </c>
      <c r="K38" s="19">
        <v>14.763066202090592</v>
      </c>
      <c r="L38" s="19">
        <v>0</v>
      </c>
      <c r="M38" s="19">
        <v>29.02108013937282</v>
      </c>
      <c r="N38" s="19">
        <v>1.5151567944250872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8.3250373320059731E-2</v>
      </c>
      <c r="Z38" s="19">
        <v>0</v>
      </c>
      <c r="AA38" s="19">
        <v>2.775012444001991E-2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1.1100049776007963E-2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1.4430064708810355</v>
      </c>
      <c r="AT38" s="19">
        <v>1.1100049776007963E-2</v>
      </c>
      <c r="AU38" s="19">
        <v>0</v>
      </c>
      <c r="AV38" s="19">
        <v>0</v>
      </c>
      <c r="AW38" s="19">
        <v>8.8800398208063708E-2</v>
      </c>
      <c r="AX38" s="19">
        <v>1.1544051767048282</v>
      </c>
      <c r="AY38" s="19">
        <v>21.878198108511697</v>
      </c>
      <c r="AZ38" s="19">
        <v>0</v>
      </c>
      <c r="BA38" s="19">
        <v>0</v>
      </c>
      <c r="BB38" s="19">
        <v>0.14985067197610752</v>
      </c>
      <c r="BC38" s="19">
        <v>0</v>
      </c>
      <c r="BD38" s="19">
        <v>1.1100049776007963E-2</v>
      </c>
      <c r="BE38" s="19">
        <v>0</v>
      </c>
      <c r="BF38" s="19">
        <v>8.8800398208063708E-2</v>
      </c>
      <c r="BG38" s="19">
        <v>2.775012444001991E-2</v>
      </c>
      <c r="BH38" s="19">
        <v>8.8800398208063708E-2</v>
      </c>
      <c r="BI38" s="19">
        <v>0</v>
      </c>
      <c r="BJ38" s="19">
        <v>0</v>
      </c>
      <c r="BK38" s="19">
        <v>0</v>
      </c>
      <c r="BL38" s="19">
        <v>4.7064211050273768</v>
      </c>
      <c r="BM38" s="19">
        <v>5.1282229965156798</v>
      </c>
      <c r="BN38" s="19">
        <v>0.64380288700846189</v>
      </c>
      <c r="BO38" s="19">
        <v>6.6822299651567949</v>
      </c>
      <c r="BP38" s="19">
        <v>2.0257590841214532</v>
      </c>
      <c r="BQ38" s="19">
        <v>3.8850174216027877E-2</v>
      </c>
      <c r="BR38" s="19">
        <v>0.19980089596814338</v>
      </c>
      <c r="BS38" s="19">
        <v>0</v>
      </c>
      <c r="BT38" s="19">
        <v>90.426555500248881</v>
      </c>
      <c r="BU38" s="19">
        <v>14.596565455450472</v>
      </c>
      <c r="BV38" s="19">
        <v>0.57165256346441007</v>
      </c>
      <c r="BW38" s="19">
        <v>0</v>
      </c>
      <c r="BX38" s="19">
        <v>563.40522648083618</v>
      </c>
      <c r="BY38" s="19">
        <v>0</v>
      </c>
      <c r="BZ38" s="19">
        <v>0</v>
      </c>
      <c r="CA38" s="19">
        <v>578.57344449975108</v>
      </c>
      <c r="CB38" s="19">
        <v>669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6.0934268138716519</v>
      </c>
      <c r="L39" s="19">
        <v>0</v>
      </c>
      <c r="M39" s="19">
        <v>1.4236978537083299E-2</v>
      </c>
      <c r="N39" s="19">
        <v>136.58957208477716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1.4236978537083299E-2</v>
      </c>
      <c r="AS39" s="19">
        <v>0.18508072098208289</v>
      </c>
      <c r="AT39" s="19">
        <v>9.9658849759583099E-2</v>
      </c>
      <c r="AU39" s="19">
        <v>0</v>
      </c>
      <c r="AV39" s="19">
        <v>0.1281328068337497</v>
      </c>
      <c r="AW39" s="19">
        <v>0</v>
      </c>
      <c r="AX39" s="19">
        <v>8.741504821769146</v>
      </c>
      <c r="AY39" s="19">
        <v>509.4133290353775</v>
      </c>
      <c r="AZ39" s="19">
        <v>0</v>
      </c>
      <c r="BA39" s="19">
        <v>0</v>
      </c>
      <c r="BB39" s="19">
        <v>0</v>
      </c>
      <c r="BC39" s="19">
        <v>0</v>
      </c>
      <c r="BD39" s="19">
        <v>2.5768931152120773</v>
      </c>
      <c r="BE39" s="19">
        <v>0</v>
      </c>
      <c r="BF39" s="19">
        <v>2.8473957074166598E-2</v>
      </c>
      <c r="BG39" s="19">
        <v>0</v>
      </c>
      <c r="BH39" s="19">
        <v>0</v>
      </c>
      <c r="BI39" s="19">
        <v>0</v>
      </c>
      <c r="BJ39" s="19">
        <v>1.4236978537083299E-2</v>
      </c>
      <c r="BK39" s="19">
        <v>0</v>
      </c>
      <c r="BL39" s="19">
        <v>1.6514895103016629</v>
      </c>
      <c r="BM39" s="19">
        <v>1.3382759824858304</v>
      </c>
      <c r="BN39" s="19">
        <v>0.1281328068337497</v>
      </c>
      <c r="BO39" s="19">
        <v>0.62642705563166512</v>
      </c>
      <c r="BP39" s="19">
        <v>2.2921535444704113</v>
      </c>
      <c r="BQ39" s="19">
        <v>0.54100518440916545</v>
      </c>
      <c r="BR39" s="19">
        <v>0.25626561366749939</v>
      </c>
      <c r="BS39" s="19">
        <v>0</v>
      </c>
      <c r="BT39" s="19">
        <v>670.73253283906843</v>
      </c>
      <c r="BU39" s="19">
        <v>30.75187364009993</v>
      </c>
      <c r="BV39" s="19">
        <v>0</v>
      </c>
      <c r="BW39" s="19">
        <v>0</v>
      </c>
      <c r="BX39" s="19">
        <v>888.51559352083166</v>
      </c>
      <c r="BY39" s="19">
        <v>0</v>
      </c>
      <c r="BZ39" s="19">
        <v>0</v>
      </c>
      <c r="CA39" s="19">
        <v>919.26746716093157</v>
      </c>
      <c r="CB39" s="19">
        <v>1590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1.0213492741246799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1.0213492741246799</v>
      </c>
      <c r="BU40" s="19">
        <v>5.8311272416737827</v>
      </c>
      <c r="BV40" s="19">
        <v>0</v>
      </c>
      <c r="BW40" s="19">
        <v>0</v>
      </c>
      <c r="BX40" s="19">
        <v>19.147523484201535</v>
      </c>
      <c r="BY40" s="19">
        <v>0</v>
      </c>
      <c r="BZ40" s="19">
        <v>0</v>
      </c>
      <c r="CA40" s="19">
        <v>24.978650725875319</v>
      </c>
      <c r="CB40" s="19">
        <v>26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0.96518347298468654</v>
      </c>
      <c r="E41" s="19">
        <v>2.8387749205431956E-2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70.855822016758168</v>
      </c>
      <c r="Q41" s="19">
        <v>53.47305691996533</v>
      </c>
      <c r="R41" s="19">
        <v>0.50151690262929793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1.0598093036694598</v>
      </c>
      <c r="AB41" s="19">
        <v>0.61506789945102569</v>
      </c>
      <c r="AC41" s="19">
        <v>0</v>
      </c>
      <c r="AD41" s="19">
        <v>0</v>
      </c>
      <c r="AE41" s="19">
        <v>0</v>
      </c>
      <c r="AF41" s="19">
        <v>0.17032649523259175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9.4625830684773194E-3</v>
      </c>
      <c r="AM41" s="19">
        <v>0.79485697775209474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2.8387749205431956E-2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128.50187806992199</v>
      </c>
      <c r="BU41" s="19">
        <v>1.8262785322161226</v>
      </c>
      <c r="BV41" s="19">
        <v>0</v>
      </c>
      <c r="BW41" s="19">
        <v>0</v>
      </c>
      <c r="BX41" s="19">
        <v>0.67184339786188974</v>
      </c>
      <c r="BY41" s="19">
        <v>0</v>
      </c>
      <c r="BZ41" s="19">
        <v>0</v>
      </c>
      <c r="CA41" s="19">
        <v>2.4981219300780122</v>
      </c>
      <c r="CB41" s="19">
        <v>131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2.5441318069968974</v>
      </c>
      <c r="E42" s="19">
        <v>0</v>
      </c>
      <c r="F42" s="19">
        <v>0</v>
      </c>
      <c r="G42" s="19">
        <v>1.334117898791056</v>
      </c>
      <c r="H42" s="19">
        <v>0</v>
      </c>
      <c r="I42" s="19">
        <v>0</v>
      </c>
      <c r="J42" s="19">
        <v>1.0341999215434543E-2</v>
      </c>
      <c r="K42" s="19">
        <v>0</v>
      </c>
      <c r="L42" s="19">
        <v>0.51709996077172715</v>
      </c>
      <c r="M42" s="19">
        <v>1.0341999215434543</v>
      </c>
      <c r="N42" s="19">
        <v>0</v>
      </c>
      <c r="O42" s="19">
        <v>0</v>
      </c>
      <c r="P42" s="19">
        <v>34.273385399950072</v>
      </c>
      <c r="Q42" s="19">
        <v>159.61841589101672</v>
      </c>
      <c r="R42" s="19">
        <v>31.015655647088192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0.10341999215434543</v>
      </c>
      <c r="Z42" s="19">
        <v>0</v>
      </c>
      <c r="AA42" s="19">
        <v>0.16547198744695268</v>
      </c>
      <c r="AB42" s="19">
        <v>0.16547198744695268</v>
      </c>
      <c r="AC42" s="19">
        <v>5.1709996077172714E-2</v>
      </c>
      <c r="AD42" s="19">
        <v>0</v>
      </c>
      <c r="AE42" s="19">
        <v>0</v>
      </c>
      <c r="AF42" s="19">
        <v>0.41367996861738171</v>
      </c>
      <c r="AG42" s="19">
        <v>0</v>
      </c>
      <c r="AH42" s="19">
        <v>3.1025997646303628E-2</v>
      </c>
      <c r="AI42" s="19">
        <v>0</v>
      </c>
      <c r="AJ42" s="19">
        <v>0</v>
      </c>
      <c r="AK42" s="19">
        <v>20.528868442637567</v>
      </c>
      <c r="AL42" s="19">
        <v>0.57915195606433434</v>
      </c>
      <c r="AM42" s="19">
        <v>13.889304946328592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5.1709996077172714E-2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5.1709996077172714E-2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0.18615598587782176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0.45504796547911985</v>
      </c>
      <c r="BS42" s="19">
        <v>0</v>
      </c>
      <c r="BT42" s="19">
        <v>267.02007774330445</v>
      </c>
      <c r="BU42" s="19">
        <v>6.0604115402446412</v>
      </c>
      <c r="BV42" s="19">
        <v>0</v>
      </c>
      <c r="BW42" s="19">
        <v>0</v>
      </c>
      <c r="BX42" s="19">
        <v>16.919510716450912</v>
      </c>
      <c r="BY42" s="19">
        <v>0</v>
      </c>
      <c r="BZ42" s="19">
        <v>0</v>
      </c>
      <c r="CA42" s="19">
        <v>22.979922256695552</v>
      </c>
      <c r="CB42" s="19">
        <v>290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3.6365714866375369</v>
      </c>
      <c r="E43" s="19">
        <v>8.0022355451681737E-2</v>
      </c>
      <c r="F43" s="19">
        <v>8.0022355451681737E-2</v>
      </c>
      <c r="G43" s="19">
        <v>1.2003353317752261</v>
      </c>
      <c r="H43" s="19">
        <v>0.75576669037699418</v>
      </c>
      <c r="I43" s="19">
        <v>0</v>
      </c>
      <c r="J43" s="19">
        <v>4.4456864139823193E-2</v>
      </c>
      <c r="K43" s="19">
        <v>0</v>
      </c>
      <c r="L43" s="19">
        <v>1.0491819936998272</v>
      </c>
      <c r="M43" s="19">
        <v>1.2536835687430139</v>
      </c>
      <c r="N43" s="19">
        <v>0</v>
      </c>
      <c r="O43" s="19">
        <v>0</v>
      </c>
      <c r="P43" s="19">
        <v>32.088964536124379</v>
      </c>
      <c r="Q43" s="19">
        <v>6.0016766588761303</v>
      </c>
      <c r="R43" s="19">
        <v>10.020577177116147</v>
      </c>
      <c r="S43" s="19">
        <v>0</v>
      </c>
      <c r="T43" s="19">
        <v>1.2092267046031908</v>
      </c>
      <c r="U43" s="19">
        <v>0</v>
      </c>
      <c r="V43" s="19">
        <v>0</v>
      </c>
      <c r="W43" s="19">
        <v>0</v>
      </c>
      <c r="X43" s="19">
        <v>0</v>
      </c>
      <c r="Y43" s="19">
        <v>0.22228432069911594</v>
      </c>
      <c r="Z43" s="19">
        <v>0</v>
      </c>
      <c r="AA43" s="19">
        <v>8.8913728279646376E-3</v>
      </c>
      <c r="AB43" s="19">
        <v>5.3526064424347117</v>
      </c>
      <c r="AC43" s="19">
        <v>0.10669647393557564</v>
      </c>
      <c r="AD43" s="19">
        <v>0</v>
      </c>
      <c r="AE43" s="19">
        <v>0</v>
      </c>
      <c r="AF43" s="19">
        <v>1.7782745655929275E-2</v>
      </c>
      <c r="AG43" s="19">
        <v>0</v>
      </c>
      <c r="AH43" s="19">
        <v>4.4456864139823193E-2</v>
      </c>
      <c r="AI43" s="19">
        <v>7.1130982623717101E-2</v>
      </c>
      <c r="AJ43" s="19">
        <v>5.3348236967787822E-2</v>
      </c>
      <c r="AK43" s="19">
        <v>0</v>
      </c>
      <c r="AL43" s="19">
        <v>0.56015648816177221</v>
      </c>
      <c r="AM43" s="19">
        <v>4.036683263895946</v>
      </c>
      <c r="AN43" s="19">
        <v>8.8913728279646376E-3</v>
      </c>
      <c r="AO43" s="19">
        <v>0.21339294787115129</v>
      </c>
      <c r="AP43" s="19">
        <v>0.10669647393557564</v>
      </c>
      <c r="AQ43" s="19">
        <v>8.0822579006198545</v>
      </c>
      <c r="AR43" s="19">
        <v>2.6674118483893911E-2</v>
      </c>
      <c r="AS43" s="19">
        <v>1.1647698404633675</v>
      </c>
      <c r="AT43" s="19">
        <v>0.39122040443044404</v>
      </c>
      <c r="AU43" s="19">
        <v>0.1422619652474342</v>
      </c>
      <c r="AV43" s="19">
        <v>0</v>
      </c>
      <c r="AW43" s="19">
        <v>0</v>
      </c>
      <c r="AX43" s="19">
        <v>3.0586322528198355</v>
      </c>
      <c r="AY43" s="19">
        <v>2.0094502591200079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3.5565491311858551E-2</v>
      </c>
      <c r="BH43" s="19">
        <v>0</v>
      </c>
      <c r="BI43" s="19">
        <v>0</v>
      </c>
      <c r="BJ43" s="19">
        <v>0.10669647393557564</v>
      </c>
      <c r="BK43" s="19">
        <v>0</v>
      </c>
      <c r="BL43" s="19">
        <v>0.48902550553805507</v>
      </c>
      <c r="BM43" s="19">
        <v>0.54237374250584292</v>
      </c>
      <c r="BN43" s="19">
        <v>0</v>
      </c>
      <c r="BO43" s="19">
        <v>0.22228432069911594</v>
      </c>
      <c r="BP43" s="19">
        <v>0.13337059241946955</v>
      </c>
      <c r="BQ43" s="19">
        <v>0</v>
      </c>
      <c r="BR43" s="19">
        <v>7.4331876841784368</v>
      </c>
      <c r="BS43" s="19">
        <v>0</v>
      </c>
      <c r="BT43" s="19">
        <v>92.061274260745861</v>
      </c>
      <c r="BU43" s="19">
        <v>9.6204653998577374</v>
      </c>
      <c r="BV43" s="19">
        <v>0</v>
      </c>
      <c r="BW43" s="19">
        <v>0</v>
      </c>
      <c r="BX43" s="19">
        <v>248.3182603393964</v>
      </c>
      <c r="BY43" s="19">
        <v>0</v>
      </c>
      <c r="BZ43" s="19">
        <v>0</v>
      </c>
      <c r="CA43" s="19">
        <v>257.93872573925415</v>
      </c>
      <c r="CB43" s="19">
        <v>350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1.4524236129830181E-2</v>
      </c>
      <c r="E44" s="19">
        <v>1.4524236129830181E-2</v>
      </c>
      <c r="F44" s="19">
        <v>0.1379802432333867</v>
      </c>
      <c r="G44" s="19">
        <v>4.3572708389490546E-2</v>
      </c>
      <c r="H44" s="19">
        <v>0.70442545229676368</v>
      </c>
      <c r="I44" s="19">
        <v>0</v>
      </c>
      <c r="J44" s="19">
        <v>0</v>
      </c>
      <c r="K44" s="19">
        <v>5.8096944519320723E-2</v>
      </c>
      <c r="L44" s="19">
        <v>0</v>
      </c>
      <c r="M44" s="19">
        <v>6.5359062584235808E-2</v>
      </c>
      <c r="N44" s="19">
        <v>0</v>
      </c>
      <c r="O44" s="19">
        <v>0</v>
      </c>
      <c r="P44" s="19">
        <v>9.4407534843896163E-2</v>
      </c>
      <c r="Q44" s="19">
        <v>24.328095517465552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6.5359062584235808E-2</v>
      </c>
      <c r="Z44" s="19">
        <v>0</v>
      </c>
      <c r="AA44" s="19">
        <v>0</v>
      </c>
      <c r="AB44" s="19">
        <v>0</v>
      </c>
      <c r="AC44" s="19">
        <v>0.15976659742813198</v>
      </c>
      <c r="AD44" s="19">
        <v>4.3572708389490546E-2</v>
      </c>
      <c r="AE44" s="19">
        <v>0</v>
      </c>
      <c r="AF44" s="19">
        <v>0.6826390981020185</v>
      </c>
      <c r="AG44" s="19">
        <v>0</v>
      </c>
      <c r="AH44" s="19">
        <v>1.4524236129830181E-2</v>
      </c>
      <c r="AI44" s="19">
        <v>1.4524236129830181E-2</v>
      </c>
      <c r="AJ44" s="19">
        <v>0</v>
      </c>
      <c r="AK44" s="19">
        <v>0</v>
      </c>
      <c r="AL44" s="19">
        <v>0</v>
      </c>
      <c r="AM44" s="19">
        <v>0</v>
      </c>
      <c r="AN44" s="19">
        <v>7.2621180649150904E-3</v>
      </c>
      <c r="AO44" s="19">
        <v>1.0530071194126882</v>
      </c>
      <c r="AP44" s="19">
        <v>1.1982494807109898</v>
      </c>
      <c r="AQ44" s="19">
        <v>0.51561038260897141</v>
      </c>
      <c r="AR44" s="19">
        <v>7.2621180649150904E-3</v>
      </c>
      <c r="AS44" s="19">
        <v>3.5584378518083941</v>
      </c>
      <c r="AT44" s="19">
        <v>2.0697036485008007</v>
      </c>
      <c r="AU44" s="19">
        <v>9.4407534843896163E-2</v>
      </c>
      <c r="AV44" s="19">
        <v>1.8082673981638573</v>
      </c>
      <c r="AW44" s="19">
        <v>0.93681323037404662</v>
      </c>
      <c r="AX44" s="19">
        <v>0.93681323037404662</v>
      </c>
      <c r="AY44" s="19">
        <v>2.0406551762411405</v>
      </c>
      <c r="AZ44" s="19">
        <v>0</v>
      </c>
      <c r="BA44" s="19">
        <v>1.3362297239443766</v>
      </c>
      <c r="BB44" s="19">
        <v>0.58823156325812231</v>
      </c>
      <c r="BC44" s="19">
        <v>0</v>
      </c>
      <c r="BD44" s="19">
        <v>8.8960946295209862</v>
      </c>
      <c r="BE44" s="19">
        <v>0.39215437550541488</v>
      </c>
      <c r="BF44" s="19">
        <v>6.5359062584235808E-2</v>
      </c>
      <c r="BG44" s="19">
        <v>2.1568490652797818</v>
      </c>
      <c r="BH44" s="19">
        <v>0.37036802131066965</v>
      </c>
      <c r="BI44" s="19">
        <v>0</v>
      </c>
      <c r="BJ44" s="19">
        <v>1.6121902104111501</v>
      </c>
      <c r="BK44" s="19">
        <v>2.0624415304358856</v>
      </c>
      <c r="BL44" s="19">
        <v>5.439326430621402</v>
      </c>
      <c r="BM44" s="19">
        <v>6.3761396609954497</v>
      </c>
      <c r="BN44" s="19">
        <v>0</v>
      </c>
      <c r="BO44" s="19">
        <v>0.39941649357032999</v>
      </c>
      <c r="BP44" s="19">
        <v>0.28322260453168852</v>
      </c>
      <c r="BQ44" s="19">
        <v>1.1982494807109898</v>
      </c>
      <c r="BR44" s="19">
        <v>10.72614838187959</v>
      </c>
      <c r="BS44" s="19">
        <v>0</v>
      </c>
      <c r="BT44" s="19">
        <v>82.570282398084572</v>
      </c>
      <c r="BU44" s="19">
        <v>9.8474320960248622</v>
      </c>
      <c r="BV44" s="19">
        <v>5.0834826454405631E-2</v>
      </c>
      <c r="BW44" s="19">
        <v>0</v>
      </c>
      <c r="BX44" s="19">
        <v>823.53145067943615</v>
      </c>
      <c r="BY44" s="19">
        <v>0</v>
      </c>
      <c r="BZ44" s="19">
        <v>0</v>
      </c>
      <c r="CA44" s="19">
        <v>833.4297176019154</v>
      </c>
      <c r="CB44" s="19">
        <v>916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1.8100838471414308E-2</v>
      </c>
      <c r="E45" s="19">
        <v>9.050419235707154E-3</v>
      </c>
      <c r="F45" s="19">
        <v>0</v>
      </c>
      <c r="G45" s="19">
        <v>0</v>
      </c>
      <c r="H45" s="19">
        <v>3.6201676942828616E-2</v>
      </c>
      <c r="I45" s="19">
        <v>0</v>
      </c>
      <c r="J45" s="19">
        <v>0</v>
      </c>
      <c r="K45" s="19">
        <v>4.5252096178535768E-2</v>
      </c>
      <c r="L45" s="19">
        <v>0</v>
      </c>
      <c r="M45" s="19">
        <v>8.145377312136437E-2</v>
      </c>
      <c r="N45" s="19">
        <v>0</v>
      </c>
      <c r="O45" s="19">
        <v>0</v>
      </c>
      <c r="P45" s="19">
        <v>0</v>
      </c>
      <c r="Q45" s="19">
        <v>0</v>
      </c>
      <c r="R45" s="19">
        <v>58.80057377438937</v>
      </c>
      <c r="S45" s="19">
        <v>0</v>
      </c>
      <c r="T45" s="19">
        <v>0.86884024662788661</v>
      </c>
      <c r="U45" s="19">
        <v>0</v>
      </c>
      <c r="V45" s="19">
        <v>0</v>
      </c>
      <c r="W45" s="19">
        <v>0</v>
      </c>
      <c r="X45" s="19">
        <v>0</v>
      </c>
      <c r="Y45" s="19">
        <v>2.7151257707121457E-2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0.42536970407823621</v>
      </c>
      <c r="AG45" s="19">
        <v>0</v>
      </c>
      <c r="AH45" s="19">
        <v>0</v>
      </c>
      <c r="AI45" s="19">
        <v>0</v>
      </c>
      <c r="AJ45" s="19">
        <v>1.8100838471414308E-2</v>
      </c>
      <c r="AK45" s="19">
        <v>5.4302515414242913E-2</v>
      </c>
      <c r="AL45" s="19">
        <v>0</v>
      </c>
      <c r="AM45" s="19">
        <v>0.39821844637111475</v>
      </c>
      <c r="AN45" s="19">
        <v>0</v>
      </c>
      <c r="AO45" s="19">
        <v>1.3756637238274871</v>
      </c>
      <c r="AP45" s="19">
        <v>0</v>
      </c>
      <c r="AQ45" s="19">
        <v>0.40726886560682191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9.050419235707154E-3</v>
      </c>
      <c r="AY45" s="19">
        <v>0</v>
      </c>
      <c r="AZ45" s="19">
        <v>0</v>
      </c>
      <c r="BA45" s="19">
        <v>0.36201676942828614</v>
      </c>
      <c r="BB45" s="19">
        <v>0</v>
      </c>
      <c r="BC45" s="19">
        <v>2.7151257707121457E-2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5.4302515414242913E-2</v>
      </c>
      <c r="BK45" s="19">
        <v>0.66068060420662222</v>
      </c>
      <c r="BL45" s="19">
        <v>0.24436131936409314</v>
      </c>
      <c r="BM45" s="19">
        <v>9.050419235707154E-3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63.932161481035337</v>
      </c>
      <c r="BU45" s="19">
        <v>60.357245882931004</v>
      </c>
      <c r="BV45" s="19">
        <v>0</v>
      </c>
      <c r="BW45" s="19">
        <v>0</v>
      </c>
      <c r="BX45" s="19">
        <v>446.71059263603365</v>
      </c>
      <c r="BY45" s="19">
        <v>0</v>
      </c>
      <c r="BZ45" s="19">
        <v>0</v>
      </c>
      <c r="CA45" s="19">
        <v>507.06783851896466</v>
      </c>
      <c r="CB45" s="19">
        <v>571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6.796313030905476</v>
      </c>
      <c r="E46" s="19">
        <v>4.3690583770106626</v>
      </c>
      <c r="F46" s="19">
        <v>0.25700343394180375</v>
      </c>
      <c r="G46" s="19">
        <v>0.11422374841857943</v>
      </c>
      <c r="H46" s="19">
        <v>0</v>
      </c>
      <c r="I46" s="19">
        <v>0</v>
      </c>
      <c r="J46" s="19">
        <v>0</v>
      </c>
      <c r="K46" s="19">
        <v>0.58539671064521959</v>
      </c>
      <c r="L46" s="19">
        <v>0</v>
      </c>
      <c r="M46" s="19">
        <v>5.9967467919754203</v>
      </c>
      <c r="N46" s="19">
        <v>1.4849087294415326</v>
      </c>
      <c r="O46" s="19">
        <v>0</v>
      </c>
      <c r="P46" s="19">
        <v>0.49972889933128495</v>
      </c>
      <c r="Q46" s="19">
        <v>0</v>
      </c>
      <c r="R46" s="19">
        <v>0</v>
      </c>
      <c r="S46" s="19">
        <v>59.724742454364723</v>
      </c>
      <c r="T46" s="19">
        <v>7.0675944333996021</v>
      </c>
      <c r="U46" s="19">
        <v>0</v>
      </c>
      <c r="V46" s="19">
        <v>0</v>
      </c>
      <c r="W46" s="19">
        <v>0</v>
      </c>
      <c r="X46" s="19">
        <v>0.31411530815109345</v>
      </c>
      <c r="Y46" s="19">
        <v>0.72817639616844387</v>
      </c>
      <c r="Z46" s="19">
        <v>0</v>
      </c>
      <c r="AA46" s="19">
        <v>0</v>
      </c>
      <c r="AB46" s="19">
        <v>0</v>
      </c>
      <c r="AC46" s="19">
        <v>0.69962045906379899</v>
      </c>
      <c r="AD46" s="19">
        <v>0.25700343394180375</v>
      </c>
      <c r="AE46" s="19">
        <v>0</v>
      </c>
      <c r="AF46" s="19">
        <v>4.4261702512199532</v>
      </c>
      <c r="AG46" s="19">
        <v>0</v>
      </c>
      <c r="AH46" s="19">
        <v>4.2833905656967285E-2</v>
      </c>
      <c r="AI46" s="19">
        <v>6.6963672510392191</v>
      </c>
      <c r="AJ46" s="19">
        <v>4.2548346285920839</v>
      </c>
      <c r="AK46" s="19">
        <v>1.4991866979938551</v>
      </c>
      <c r="AL46" s="19">
        <v>4.297668534249051</v>
      </c>
      <c r="AM46" s="19">
        <v>110.04030363274896</v>
      </c>
      <c r="AN46" s="19">
        <v>0</v>
      </c>
      <c r="AO46" s="19">
        <v>6.7820350623531542</v>
      </c>
      <c r="AP46" s="19">
        <v>9.9945779866257009E-2</v>
      </c>
      <c r="AQ46" s="19">
        <v>103.74371950117477</v>
      </c>
      <c r="AR46" s="19">
        <v>0</v>
      </c>
      <c r="AS46" s="19">
        <v>35.323694198445686</v>
      </c>
      <c r="AT46" s="19">
        <v>0</v>
      </c>
      <c r="AU46" s="19">
        <v>0</v>
      </c>
      <c r="AV46" s="19">
        <v>0</v>
      </c>
      <c r="AW46" s="19">
        <v>1.3135731068136636</v>
      </c>
      <c r="AX46" s="19">
        <v>0</v>
      </c>
      <c r="AY46" s="19">
        <v>0</v>
      </c>
      <c r="AZ46" s="19">
        <v>0</v>
      </c>
      <c r="BA46" s="19">
        <v>3.1982649557202243</v>
      </c>
      <c r="BB46" s="19">
        <v>0</v>
      </c>
      <c r="BC46" s="19">
        <v>0</v>
      </c>
      <c r="BD46" s="19">
        <v>0</v>
      </c>
      <c r="BE46" s="19">
        <v>9.0236761250677748</v>
      </c>
      <c r="BF46" s="19">
        <v>0</v>
      </c>
      <c r="BG46" s="19">
        <v>0</v>
      </c>
      <c r="BH46" s="19">
        <v>0</v>
      </c>
      <c r="BI46" s="19">
        <v>0</v>
      </c>
      <c r="BJ46" s="19">
        <v>2.0274715344297847</v>
      </c>
      <c r="BK46" s="19">
        <v>0</v>
      </c>
      <c r="BL46" s="19">
        <v>1.0994035785288272</v>
      </c>
      <c r="BM46" s="19">
        <v>0.39978311946502804</v>
      </c>
      <c r="BN46" s="19">
        <v>0</v>
      </c>
      <c r="BO46" s="19">
        <v>2.8555937104644859E-2</v>
      </c>
      <c r="BP46" s="19">
        <v>0</v>
      </c>
      <c r="BQ46" s="19">
        <v>0</v>
      </c>
      <c r="BR46" s="19">
        <v>3.4981022953189953</v>
      </c>
      <c r="BS46" s="19">
        <v>0</v>
      </c>
      <c r="BT46" s="19">
        <v>386.69022230254831</v>
      </c>
      <c r="BU46" s="19">
        <v>52.600036146755833</v>
      </c>
      <c r="BV46" s="19">
        <v>0</v>
      </c>
      <c r="BW46" s="19">
        <v>0</v>
      </c>
      <c r="BX46" s="19">
        <v>33.210554852701968</v>
      </c>
      <c r="BY46" s="19">
        <v>1.4991866979938551</v>
      </c>
      <c r="BZ46" s="19">
        <v>0</v>
      </c>
      <c r="CA46" s="19">
        <v>87.309777697451651</v>
      </c>
      <c r="CB46" s="19">
        <v>474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113.19944657300978</v>
      </c>
      <c r="U47" s="19">
        <v>0</v>
      </c>
      <c r="V47" s="19">
        <v>0</v>
      </c>
      <c r="W47" s="19">
        <v>0</v>
      </c>
      <c r="X47" s="19">
        <v>0.39442315879097489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113.59386973180077</v>
      </c>
      <c r="BU47" s="19">
        <v>213.40613026819923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213.40613026819923</v>
      </c>
      <c r="CB47" s="19">
        <v>327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5.4119879847078103</v>
      </c>
      <c r="E48" s="19">
        <v>1.8341343528126706</v>
      </c>
      <c r="F48" s="19">
        <v>0.27124522119060623</v>
      </c>
      <c r="G48" s="19">
        <v>6.4582195521572905E-2</v>
      </c>
      <c r="H48" s="19">
        <v>0.45207536865101039</v>
      </c>
      <c r="I48" s="19">
        <v>0.96873293282359374</v>
      </c>
      <c r="J48" s="19">
        <v>0.28416166029492079</v>
      </c>
      <c r="K48" s="19">
        <v>35.881867831785904</v>
      </c>
      <c r="L48" s="19">
        <v>0.38749317312943748</v>
      </c>
      <c r="M48" s="19">
        <v>46.034188967777169</v>
      </c>
      <c r="N48" s="19">
        <v>3.0224467504096122</v>
      </c>
      <c r="O48" s="19">
        <v>14.014336428181322</v>
      </c>
      <c r="P48" s="19">
        <v>9.2094210813762967</v>
      </c>
      <c r="Q48" s="19">
        <v>8.8865101037684333</v>
      </c>
      <c r="R48" s="19">
        <v>9.3385854724194424</v>
      </c>
      <c r="S48" s="19">
        <v>8.4344347351174225</v>
      </c>
      <c r="T48" s="19">
        <v>107.73601856908793</v>
      </c>
      <c r="U48" s="19">
        <v>21.273375204806115</v>
      </c>
      <c r="V48" s="19">
        <v>1.4337247405789186</v>
      </c>
      <c r="W48" s="19">
        <v>0.45207536865101039</v>
      </c>
      <c r="X48" s="19">
        <v>0.90415073730202078</v>
      </c>
      <c r="Y48" s="19">
        <v>2.6091206990715454</v>
      </c>
      <c r="Z48" s="19">
        <v>19.72340251228837</v>
      </c>
      <c r="AA48" s="19">
        <v>11.146886947023486</v>
      </c>
      <c r="AB48" s="19">
        <v>27.977007099945386</v>
      </c>
      <c r="AC48" s="19">
        <v>27.357018022938288</v>
      </c>
      <c r="AD48" s="19">
        <v>0.4133260513380666</v>
      </c>
      <c r="AE48" s="19">
        <v>0.18083014746040416</v>
      </c>
      <c r="AF48" s="19">
        <v>18.535090114691425</v>
      </c>
      <c r="AG48" s="19">
        <v>17.747187329328238</v>
      </c>
      <c r="AH48" s="19">
        <v>6.3032222829055158</v>
      </c>
      <c r="AI48" s="19">
        <v>2.6091206990715454</v>
      </c>
      <c r="AJ48" s="19">
        <v>5.7348989623156745</v>
      </c>
      <c r="AK48" s="19">
        <v>11.017722555980338</v>
      </c>
      <c r="AL48" s="19">
        <v>0.98164937192790824</v>
      </c>
      <c r="AM48" s="19">
        <v>12.903522665210268</v>
      </c>
      <c r="AN48" s="19">
        <v>0.18083014746040416</v>
      </c>
      <c r="AO48" s="19">
        <v>0.81373566357181859</v>
      </c>
      <c r="AP48" s="19">
        <v>0.77498634625887497</v>
      </c>
      <c r="AQ48" s="19">
        <v>6.5357181867831793</v>
      </c>
      <c r="AR48" s="19">
        <v>10.333151283451667</v>
      </c>
      <c r="AS48" s="19">
        <v>68.04380120152922</v>
      </c>
      <c r="AT48" s="19">
        <v>2.3120425996723104</v>
      </c>
      <c r="AU48" s="19">
        <v>0.83956854178044782</v>
      </c>
      <c r="AV48" s="19">
        <v>0.25832878208629162</v>
      </c>
      <c r="AW48" s="19">
        <v>3.3582741671217913</v>
      </c>
      <c r="AX48" s="19">
        <v>2.557454942654287</v>
      </c>
      <c r="AY48" s="19">
        <v>15.92596941561988</v>
      </c>
      <c r="AZ48" s="19">
        <v>22.513353358820318</v>
      </c>
      <c r="BA48" s="19">
        <v>1.4466411796832332</v>
      </c>
      <c r="BB48" s="19">
        <v>0.64582195521572916</v>
      </c>
      <c r="BC48" s="19">
        <v>4.0686783178590931</v>
      </c>
      <c r="BD48" s="19">
        <v>24.864145275805573</v>
      </c>
      <c r="BE48" s="19">
        <v>3.7974330966684873</v>
      </c>
      <c r="BF48" s="19">
        <v>19.826734025122885</v>
      </c>
      <c r="BG48" s="19">
        <v>6.9748771163298748</v>
      </c>
      <c r="BH48" s="19">
        <v>7.013626433642818</v>
      </c>
      <c r="BI48" s="19">
        <v>5.9673948661933363</v>
      </c>
      <c r="BJ48" s="19">
        <v>28.32575095576188</v>
      </c>
      <c r="BK48" s="19">
        <v>0.55540688148552708</v>
      </c>
      <c r="BL48" s="19">
        <v>12.77435827416712</v>
      </c>
      <c r="BM48" s="19">
        <v>10.65606226105953</v>
      </c>
      <c r="BN48" s="19">
        <v>5.3861551064991806</v>
      </c>
      <c r="BO48" s="19">
        <v>1.5370562534134353</v>
      </c>
      <c r="BP48" s="19">
        <v>9.080256690333151</v>
      </c>
      <c r="BQ48" s="19">
        <v>0.43915892954669578</v>
      </c>
      <c r="BR48" s="19">
        <v>7.7627799016930643</v>
      </c>
      <c r="BS48" s="19">
        <v>0</v>
      </c>
      <c r="BT48" s="19">
        <v>727.10510649918081</v>
      </c>
      <c r="BU48" s="19">
        <v>51.833670125614418</v>
      </c>
      <c r="BV48" s="19">
        <v>0</v>
      </c>
      <c r="BW48" s="19">
        <v>0</v>
      </c>
      <c r="BX48" s="19">
        <v>167.0612233752048</v>
      </c>
      <c r="BY48" s="19">
        <v>0</v>
      </c>
      <c r="BZ48" s="19">
        <v>0</v>
      </c>
      <c r="CA48" s="19">
        <v>218.89489350081922</v>
      </c>
      <c r="CB48" s="19">
        <v>946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4.9662415603900979E-2</v>
      </c>
      <c r="E49" s="19">
        <v>0</v>
      </c>
      <c r="F49" s="19">
        <v>3.9729932483120782E-2</v>
      </c>
      <c r="G49" s="19">
        <v>0</v>
      </c>
      <c r="H49" s="19">
        <v>5.959489872468117E-2</v>
      </c>
      <c r="I49" s="19">
        <v>0.12912228057014255</v>
      </c>
      <c r="J49" s="19">
        <v>4.9662415603900979E-2</v>
      </c>
      <c r="K49" s="19">
        <v>0.5264216054013503</v>
      </c>
      <c r="L49" s="19">
        <v>0.19864966241560392</v>
      </c>
      <c r="M49" s="19">
        <v>0.9336534133533384</v>
      </c>
      <c r="N49" s="19">
        <v>2.880420105026257</v>
      </c>
      <c r="O49" s="19">
        <v>0</v>
      </c>
      <c r="P49" s="19">
        <v>0.13905476369092273</v>
      </c>
      <c r="Q49" s="19">
        <v>0.14898724681170292</v>
      </c>
      <c r="R49" s="19">
        <v>5.959489872468117E-2</v>
      </c>
      <c r="S49" s="19">
        <v>0.17878469617404349</v>
      </c>
      <c r="T49" s="19">
        <v>1.6686571642910728</v>
      </c>
      <c r="U49" s="19">
        <v>20.73902475618905</v>
      </c>
      <c r="V49" s="19">
        <v>4.9662415603900979E-2</v>
      </c>
      <c r="W49" s="19">
        <v>5.959489872468117E-2</v>
      </c>
      <c r="X49" s="19">
        <v>9.9324831207801955E-3</v>
      </c>
      <c r="Y49" s="19">
        <v>0.21851462865716428</v>
      </c>
      <c r="Z49" s="19">
        <v>0</v>
      </c>
      <c r="AA49" s="19">
        <v>9.9324831207801959E-2</v>
      </c>
      <c r="AB49" s="19">
        <v>0.28804201050262568</v>
      </c>
      <c r="AC49" s="19">
        <v>0.13905476369092273</v>
      </c>
      <c r="AD49" s="19">
        <v>0.16885221305326331</v>
      </c>
      <c r="AE49" s="19">
        <v>1.9864966241560391E-2</v>
      </c>
      <c r="AF49" s="19">
        <v>0.27810952738184547</v>
      </c>
      <c r="AG49" s="19">
        <v>2.2050112528132031</v>
      </c>
      <c r="AH49" s="19">
        <v>0.15891972993248313</v>
      </c>
      <c r="AI49" s="19">
        <v>0.27810952738184547</v>
      </c>
      <c r="AJ49" s="19">
        <v>0.34763690922730683</v>
      </c>
      <c r="AK49" s="19">
        <v>0.23837959489872468</v>
      </c>
      <c r="AL49" s="19">
        <v>7.9459864966241564E-2</v>
      </c>
      <c r="AM49" s="19">
        <v>0.36750187546886726</v>
      </c>
      <c r="AN49" s="19">
        <v>0</v>
      </c>
      <c r="AO49" s="19">
        <v>0.2582445611402851</v>
      </c>
      <c r="AP49" s="19">
        <v>9.9324831207801959E-2</v>
      </c>
      <c r="AQ49" s="19">
        <v>0.53635408852213051</v>
      </c>
      <c r="AR49" s="19">
        <v>1.430277569392348</v>
      </c>
      <c r="AS49" s="19">
        <v>83.84009002250562</v>
      </c>
      <c r="AT49" s="19">
        <v>0.73500375093773451</v>
      </c>
      <c r="AU49" s="19">
        <v>9.9324831207801955E-3</v>
      </c>
      <c r="AV49" s="19">
        <v>0.48669167291822951</v>
      </c>
      <c r="AW49" s="19">
        <v>0.54628657164291072</v>
      </c>
      <c r="AX49" s="19">
        <v>2.9797449362340585E-2</v>
      </c>
      <c r="AY49" s="19">
        <v>0.66547636909227315</v>
      </c>
      <c r="AZ49" s="19">
        <v>34.028687171792946</v>
      </c>
      <c r="BA49" s="19">
        <v>5.1450262565641411</v>
      </c>
      <c r="BB49" s="19">
        <v>11.551477869467368</v>
      </c>
      <c r="BC49" s="19">
        <v>12.74337584396099</v>
      </c>
      <c r="BD49" s="19">
        <v>26.668717179294823</v>
      </c>
      <c r="BE49" s="19">
        <v>4.1021155288822202</v>
      </c>
      <c r="BF49" s="19">
        <v>6.5455063765941484</v>
      </c>
      <c r="BG49" s="19">
        <v>4.3206301575393846</v>
      </c>
      <c r="BH49" s="19">
        <v>47.119699924981241</v>
      </c>
      <c r="BI49" s="19">
        <v>0.67540885221305325</v>
      </c>
      <c r="BJ49" s="19">
        <v>19.964291072768191</v>
      </c>
      <c r="BK49" s="19">
        <v>1.9864966241560391E-2</v>
      </c>
      <c r="BL49" s="19">
        <v>14.183585896474117</v>
      </c>
      <c r="BM49" s="19">
        <v>3.2280570142535634</v>
      </c>
      <c r="BN49" s="19">
        <v>0.14898724681170292</v>
      </c>
      <c r="BO49" s="19">
        <v>1.2117629407351838</v>
      </c>
      <c r="BP49" s="19">
        <v>0.2085821455363841</v>
      </c>
      <c r="BQ49" s="19">
        <v>5.2244861215303828</v>
      </c>
      <c r="BR49" s="19">
        <v>6.436249062265567</v>
      </c>
      <c r="BS49" s="19">
        <v>0</v>
      </c>
      <c r="BT49" s="19">
        <v>324.9709827456864</v>
      </c>
      <c r="BU49" s="19">
        <v>0.61581395348837209</v>
      </c>
      <c r="BV49" s="19">
        <v>0</v>
      </c>
      <c r="BW49" s="19">
        <v>0</v>
      </c>
      <c r="BX49" s="19">
        <v>5.4132033008252058</v>
      </c>
      <c r="BY49" s="19">
        <v>0</v>
      </c>
      <c r="BZ49" s="19">
        <v>0</v>
      </c>
      <c r="CA49" s="19">
        <v>6.0290172543135778</v>
      </c>
      <c r="CB49" s="19">
        <v>331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8.8740725258647721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87.724213606437459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4.6818894346326676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101.2801755669349</v>
      </c>
      <c r="BU50" s="19">
        <v>37.52189361479779</v>
      </c>
      <c r="BV50" s="19">
        <v>0</v>
      </c>
      <c r="BW50" s="19">
        <v>0</v>
      </c>
      <c r="BX50" s="19">
        <v>3.1979308182673214</v>
      </c>
      <c r="BY50" s="19">
        <v>0</v>
      </c>
      <c r="BZ50" s="19">
        <v>0</v>
      </c>
      <c r="CA50" s="19">
        <v>40.719824433065106</v>
      </c>
      <c r="CB50" s="19">
        <v>142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4.1817613042195871</v>
      </c>
      <c r="E51" s="19">
        <v>4.6721307079717205</v>
      </c>
      <c r="F51" s="19">
        <v>0.578908323874047</v>
      </c>
      <c r="G51" s="19">
        <v>6.8106861632240825E-3</v>
      </c>
      <c r="H51" s="19">
        <v>0.17026715408060206</v>
      </c>
      <c r="I51" s="19">
        <v>1.3621372326448165E-2</v>
      </c>
      <c r="J51" s="19">
        <v>2.724274465289633E-2</v>
      </c>
      <c r="K51" s="19">
        <v>3.1056728904301814</v>
      </c>
      <c r="L51" s="19">
        <v>6.8106861632240825E-3</v>
      </c>
      <c r="M51" s="19">
        <v>0.38139842514054861</v>
      </c>
      <c r="N51" s="19">
        <v>0.64020449934306367</v>
      </c>
      <c r="O51" s="19">
        <v>6.8106861632240825E-3</v>
      </c>
      <c r="P51" s="19">
        <v>6.8106861632240825E-3</v>
      </c>
      <c r="Q51" s="19">
        <v>0</v>
      </c>
      <c r="R51" s="19">
        <v>0</v>
      </c>
      <c r="S51" s="19">
        <v>0.97392812134104378</v>
      </c>
      <c r="T51" s="19">
        <v>0.15664578175415389</v>
      </c>
      <c r="U51" s="19">
        <v>0</v>
      </c>
      <c r="V51" s="19">
        <v>6.8106861632240825E-3</v>
      </c>
      <c r="W51" s="19">
        <v>0</v>
      </c>
      <c r="X51" s="19">
        <v>6.8106861632240825E-3</v>
      </c>
      <c r="Y51" s="19">
        <v>2.0432058489672247E-2</v>
      </c>
      <c r="Z51" s="19">
        <v>0</v>
      </c>
      <c r="AA51" s="19">
        <v>0</v>
      </c>
      <c r="AB51" s="19">
        <v>0</v>
      </c>
      <c r="AC51" s="19">
        <v>2.0432058489672247E-2</v>
      </c>
      <c r="AD51" s="19">
        <v>1.3621372326448165E-2</v>
      </c>
      <c r="AE51" s="19">
        <v>6.8106861632240825E-3</v>
      </c>
      <c r="AF51" s="19">
        <v>2.724274465289633E-2</v>
      </c>
      <c r="AG51" s="19">
        <v>0</v>
      </c>
      <c r="AH51" s="19">
        <v>1.3621372326448165E-2</v>
      </c>
      <c r="AI51" s="19">
        <v>4.7674803142568577E-2</v>
      </c>
      <c r="AJ51" s="19">
        <v>0.27923813269218739</v>
      </c>
      <c r="AK51" s="19">
        <v>6.1296175469016743E-2</v>
      </c>
      <c r="AL51" s="19">
        <v>1.3621372326448165E-2</v>
      </c>
      <c r="AM51" s="19">
        <v>4.7674803142568577E-2</v>
      </c>
      <c r="AN51" s="19">
        <v>6.810686163224082E-2</v>
      </c>
      <c r="AO51" s="19">
        <v>0.19750989873349836</v>
      </c>
      <c r="AP51" s="19">
        <v>0.85814645656623434</v>
      </c>
      <c r="AQ51" s="19">
        <v>8.9969164216190123</v>
      </c>
      <c r="AR51" s="19">
        <v>7.2942448808129914</v>
      </c>
      <c r="AS51" s="19">
        <v>11.782487062377662</v>
      </c>
      <c r="AT51" s="19">
        <v>11.8778366686628</v>
      </c>
      <c r="AU51" s="19">
        <v>0.17707784024382614</v>
      </c>
      <c r="AV51" s="19">
        <v>0.71512204713852867</v>
      </c>
      <c r="AW51" s="19">
        <v>0.64020449934306367</v>
      </c>
      <c r="AX51" s="19">
        <v>0.39501979746699672</v>
      </c>
      <c r="AY51" s="19">
        <v>1.2327341955435589</v>
      </c>
      <c r="AZ51" s="19">
        <v>0.36777705281410045</v>
      </c>
      <c r="BA51" s="19">
        <v>0.4563159729360135</v>
      </c>
      <c r="BB51" s="19">
        <v>1.0352242968100605</v>
      </c>
      <c r="BC51" s="19">
        <v>1.1373845892584218</v>
      </c>
      <c r="BD51" s="19">
        <v>6.3748022487777414</v>
      </c>
      <c r="BE51" s="19">
        <v>0.75598616411787312</v>
      </c>
      <c r="BF51" s="19">
        <v>4.4337566922588776</v>
      </c>
      <c r="BG51" s="19">
        <v>3.5143140602236267</v>
      </c>
      <c r="BH51" s="19">
        <v>0.91944263203525112</v>
      </c>
      <c r="BI51" s="19">
        <v>3.8139842514054862</v>
      </c>
      <c r="BJ51" s="19">
        <v>4.7266161972775125</v>
      </c>
      <c r="BK51" s="19">
        <v>0.85133577040301023</v>
      </c>
      <c r="BL51" s="19">
        <v>10.522510122181208</v>
      </c>
      <c r="BM51" s="19">
        <v>1.3757586049712647</v>
      </c>
      <c r="BN51" s="19">
        <v>0.21794195722317064</v>
      </c>
      <c r="BO51" s="19">
        <v>0.38139842514054861</v>
      </c>
      <c r="BP51" s="19">
        <v>1.6549967376634518</v>
      </c>
      <c r="BQ51" s="19">
        <v>0.72874341946497678</v>
      </c>
      <c r="BR51" s="19">
        <v>1.6822394823163485</v>
      </c>
      <c r="BS51" s="19">
        <v>0</v>
      </c>
      <c r="BT51" s="19">
        <v>104.68024632875414</v>
      </c>
      <c r="BU51" s="19">
        <v>0</v>
      </c>
      <c r="BV51" s="19">
        <v>0</v>
      </c>
      <c r="BW51" s="19">
        <v>0</v>
      </c>
      <c r="BX51" s="19">
        <v>657.31975367124585</v>
      </c>
      <c r="BY51" s="19">
        <v>0</v>
      </c>
      <c r="BZ51" s="19">
        <v>0</v>
      </c>
      <c r="CA51" s="19">
        <v>657.31975367124585</v>
      </c>
      <c r="CB51" s="19">
        <v>762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25.534671125975475</v>
      </c>
      <c r="W52" s="19">
        <v>0</v>
      </c>
      <c r="X52" s="19">
        <v>258.46532887402452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284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284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1.134896440419618</v>
      </c>
      <c r="E53" s="19">
        <v>0.68837980812337496</v>
      </c>
      <c r="F53" s="19">
        <v>0.18604859679010133</v>
      </c>
      <c r="G53" s="19">
        <v>7.6093876087151431</v>
      </c>
      <c r="H53" s="19">
        <v>0.94884784362951669</v>
      </c>
      <c r="I53" s="19">
        <v>0</v>
      </c>
      <c r="J53" s="19">
        <v>4.4465614632834214</v>
      </c>
      <c r="K53" s="19">
        <v>6.7163543441226574</v>
      </c>
      <c r="L53" s="19">
        <v>0</v>
      </c>
      <c r="M53" s="19">
        <v>5.1721509907648171</v>
      </c>
      <c r="N53" s="19">
        <v>1.5814130727158613</v>
      </c>
      <c r="O53" s="19">
        <v>0</v>
      </c>
      <c r="P53" s="19">
        <v>0.63256522908634449</v>
      </c>
      <c r="Q53" s="19">
        <v>0</v>
      </c>
      <c r="R53" s="19">
        <v>0</v>
      </c>
      <c r="S53" s="19">
        <v>0.42791177261723301</v>
      </c>
      <c r="T53" s="19">
        <v>11.702456738097373</v>
      </c>
      <c r="U53" s="19">
        <v>0</v>
      </c>
      <c r="V53" s="19">
        <v>3.0884067067156815</v>
      </c>
      <c r="W53" s="19">
        <v>0</v>
      </c>
      <c r="X53" s="19">
        <v>11.31175468483816</v>
      </c>
      <c r="Y53" s="19">
        <v>1.7488568098269524</v>
      </c>
      <c r="Z53" s="19">
        <v>0.16744373711109117</v>
      </c>
      <c r="AA53" s="19">
        <v>0.13023401775307092</v>
      </c>
      <c r="AB53" s="19">
        <v>0.59535550972832418</v>
      </c>
      <c r="AC53" s="19">
        <v>8.0186945216533676</v>
      </c>
      <c r="AD53" s="19">
        <v>4.1116739890612397</v>
      </c>
      <c r="AE53" s="19">
        <v>22.939791984219493</v>
      </c>
      <c r="AF53" s="19">
        <v>0.3534923339011925</v>
      </c>
      <c r="AG53" s="19">
        <v>0</v>
      </c>
      <c r="AH53" s="19">
        <v>9.3024298395050664E-2</v>
      </c>
      <c r="AI53" s="19">
        <v>1.3953644759257597</v>
      </c>
      <c r="AJ53" s="19">
        <v>9.3024298395050664E-2</v>
      </c>
      <c r="AK53" s="19">
        <v>5.5814579037030403E-2</v>
      </c>
      <c r="AL53" s="19">
        <v>0.14883887743208105</v>
      </c>
      <c r="AM53" s="19">
        <v>5.5814579037030403E-2</v>
      </c>
      <c r="AN53" s="19">
        <v>9.3024298395050664E-2</v>
      </c>
      <c r="AO53" s="19">
        <v>23.107235721330586</v>
      </c>
      <c r="AP53" s="19">
        <v>1.1721061597776383</v>
      </c>
      <c r="AQ53" s="19">
        <v>16.000179323948714</v>
      </c>
      <c r="AR53" s="19">
        <v>9.3024298395050664E-2</v>
      </c>
      <c r="AS53" s="19">
        <v>8.3535819958755493</v>
      </c>
      <c r="AT53" s="19">
        <v>5.5814579037030403E-2</v>
      </c>
      <c r="AU53" s="19">
        <v>17.935084730565766</v>
      </c>
      <c r="AV53" s="19">
        <v>0</v>
      </c>
      <c r="AW53" s="19">
        <v>5.5628530440240294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5.5814579037030403E-2</v>
      </c>
      <c r="BH53" s="19">
        <v>0</v>
      </c>
      <c r="BI53" s="19">
        <v>0.11162915807406081</v>
      </c>
      <c r="BJ53" s="19">
        <v>0.27907289518515194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168.3739800950417</v>
      </c>
      <c r="BU53" s="19">
        <v>246.62601990495833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246.62601990495833</v>
      </c>
      <c r="CB53" s="19">
        <v>415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85.004587972393068</v>
      </c>
      <c r="E54" s="19">
        <v>29.355231672830104</v>
      </c>
      <c r="F54" s="19">
        <v>6.5931536377479389</v>
      </c>
      <c r="G54" s="19">
        <v>8.2152787390986219</v>
      </c>
      <c r="H54" s="19">
        <v>1.3604920204876698</v>
      </c>
      <c r="I54" s="19">
        <v>28.269454387248601</v>
      </c>
      <c r="J54" s="19">
        <v>9.9289754187513584</v>
      </c>
      <c r="K54" s="19">
        <v>17.411681531433544</v>
      </c>
      <c r="L54" s="19">
        <v>16.574455672671903</v>
      </c>
      <c r="M54" s="19">
        <v>28.08631123064449</v>
      </c>
      <c r="N54" s="19">
        <v>4.9187019202246525</v>
      </c>
      <c r="O54" s="19">
        <v>0.23546977277671208</v>
      </c>
      <c r="P54" s="19">
        <v>1.831431566041094</v>
      </c>
      <c r="Q54" s="19">
        <v>1.3474103664445192</v>
      </c>
      <c r="R54" s="19">
        <v>1.3343287124013685</v>
      </c>
      <c r="S54" s="19">
        <v>0.66716435620068426</v>
      </c>
      <c r="T54" s="19">
        <v>4.107639369549311</v>
      </c>
      <c r="U54" s="19">
        <v>0.35320465916506816</v>
      </c>
      <c r="V54" s="19">
        <v>0.18314315660410938</v>
      </c>
      <c r="W54" s="19">
        <v>6.6978068700931441</v>
      </c>
      <c r="X54" s="19">
        <v>9.0917495599897169</v>
      </c>
      <c r="Y54" s="19">
        <v>3.1003520082267091</v>
      </c>
      <c r="Z54" s="19">
        <v>2.4462693060691758</v>
      </c>
      <c r="AA54" s="19">
        <v>1.6221251013506832</v>
      </c>
      <c r="AB54" s="19">
        <v>6.7632151403088976</v>
      </c>
      <c r="AC54" s="19">
        <v>11.917386833310262</v>
      </c>
      <c r="AD54" s="19">
        <v>7.5873593450273891</v>
      </c>
      <c r="AE54" s="19">
        <v>1.7660232958253408</v>
      </c>
      <c r="AF54" s="19">
        <v>3.5974548618664346</v>
      </c>
      <c r="AG54" s="19">
        <v>2.1715545711630115</v>
      </c>
      <c r="AH54" s="19">
        <v>2.7471473490616409</v>
      </c>
      <c r="AI54" s="19">
        <v>3.11343366226986</v>
      </c>
      <c r="AJ54" s="19">
        <v>11.210977514980126</v>
      </c>
      <c r="AK54" s="19">
        <v>2.3416160737239702</v>
      </c>
      <c r="AL54" s="19">
        <v>1.4913085609191765</v>
      </c>
      <c r="AM54" s="19">
        <v>2.5247592303280793</v>
      </c>
      <c r="AN54" s="19">
        <v>2.0145747226452033</v>
      </c>
      <c r="AO54" s="19">
        <v>40.500800917594475</v>
      </c>
      <c r="AP54" s="19">
        <v>7.5742776909842391</v>
      </c>
      <c r="AQ54" s="19">
        <v>77.639616746099236</v>
      </c>
      <c r="AR54" s="19">
        <v>1.988411414558902</v>
      </c>
      <c r="AS54" s="19">
        <v>86.4828148792691</v>
      </c>
      <c r="AT54" s="19">
        <v>689.01071845274578</v>
      </c>
      <c r="AU54" s="19">
        <v>5.0233551525698577</v>
      </c>
      <c r="AV54" s="19">
        <v>0.69332766428698567</v>
      </c>
      <c r="AW54" s="19">
        <v>12.283673146518481</v>
      </c>
      <c r="AX54" s="19">
        <v>0.18314315660410938</v>
      </c>
      <c r="AY54" s="19">
        <v>6.5408270215753364E-2</v>
      </c>
      <c r="AZ54" s="19">
        <v>2.6163308086301344E-2</v>
      </c>
      <c r="BA54" s="19">
        <v>0.10465323234520538</v>
      </c>
      <c r="BB54" s="19">
        <v>2.6163308086301344E-2</v>
      </c>
      <c r="BC54" s="19">
        <v>0</v>
      </c>
      <c r="BD54" s="19">
        <v>0</v>
      </c>
      <c r="BE54" s="19">
        <v>3.9244962129452013E-2</v>
      </c>
      <c r="BF54" s="19">
        <v>0</v>
      </c>
      <c r="BG54" s="19">
        <v>0.19622481064726008</v>
      </c>
      <c r="BH54" s="19">
        <v>1.3081654043150672E-2</v>
      </c>
      <c r="BI54" s="19">
        <v>0.87647082089109507</v>
      </c>
      <c r="BJ54" s="19">
        <v>1.3081654043150672E-2</v>
      </c>
      <c r="BK54" s="19">
        <v>3.3227401269602708</v>
      </c>
      <c r="BL54" s="19">
        <v>4.722477109577393</v>
      </c>
      <c r="BM54" s="19">
        <v>1.4520635987897244</v>
      </c>
      <c r="BN54" s="19">
        <v>0.8633891668479442</v>
      </c>
      <c r="BO54" s="19">
        <v>0.30087804299246546</v>
      </c>
      <c r="BP54" s="19">
        <v>0.37936796725136945</v>
      </c>
      <c r="BQ54" s="19">
        <v>0.56251112385547886</v>
      </c>
      <c r="BR54" s="19">
        <v>3.11343366226986</v>
      </c>
      <c r="BS54" s="19">
        <v>0</v>
      </c>
      <c r="BT54" s="19">
        <v>1265.440722210137</v>
      </c>
      <c r="BU54" s="19">
        <v>0</v>
      </c>
      <c r="BV54" s="19">
        <v>0</v>
      </c>
      <c r="BW54" s="19">
        <v>0</v>
      </c>
      <c r="BX54" s="19">
        <v>57.559277789862954</v>
      </c>
      <c r="BY54" s="19">
        <v>0</v>
      </c>
      <c r="BZ54" s="19">
        <v>0</v>
      </c>
      <c r="CA54" s="19">
        <v>57.559277789862954</v>
      </c>
      <c r="CB54" s="19">
        <v>1323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5.3234293063116001</v>
      </c>
      <c r="E55" s="19">
        <v>4.6807503409128701</v>
      </c>
      <c r="F55" s="19">
        <v>0.35262031729841792</v>
      </c>
      <c r="G55" s="19">
        <v>8.5311367088326914E-2</v>
      </c>
      <c r="H55" s="19">
        <v>2.9176487544207808</v>
      </c>
      <c r="I55" s="19">
        <v>1.9621614430315191</v>
      </c>
      <c r="J55" s="19">
        <v>0.58580472067317824</v>
      </c>
      <c r="K55" s="19">
        <v>0.35830774177097308</v>
      </c>
      <c r="L55" s="19">
        <v>5.6874244725551278E-3</v>
      </c>
      <c r="M55" s="19">
        <v>3.020022394926773</v>
      </c>
      <c r="N55" s="19">
        <v>0.34124546835330766</v>
      </c>
      <c r="O55" s="19">
        <v>2.2749697890220511E-2</v>
      </c>
      <c r="P55" s="19">
        <v>0.50049335358485125</v>
      </c>
      <c r="Q55" s="19">
        <v>0</v>
      </c>
      <c r="R55" s="19">
        <v>0.69386578565172563</v>
      </c>
      <c r="S55" s="19">
        <v>0</v>
      </c>
      <c r="T55" s="19">
        <v>2.3830308540005984</v>
      </c>
      <c r="U55" s="19">
        <v>0</v>
      </c>
      <c r="V55" s="19">
        <v>719.35113471324519</v>
      </c>
      <c r="W55" s="19">
        <v>0</v>
      </c>
      <c r="X55" s="19">
        <v>7.9112074413241835</v>
      </c>
      <c r="Y55" s="19">
        <v>4.6693754919677604</v>
      </c>
      <c r="Z55" s="19">
        <v>1.689165068348873</v>
      </c>
      <c r="AA55" s="19">
        <v>5.1186820252996153E-2</v>
      </c>
      <c r="AB55" s="19">
        <v>8.5538864067229134</v>
      </c>
      <c r="AC55" s="19">
        <v>17.31252009445781</v>
      </c>
      <c r="AD55" s="19">
        <v>12.500958990676173</v>
      </c>
      <c r="AE55" s="19">
        <v>0.96686216033437178</v>
      </c>
      <c r="AF55" s="19">
        <v>0.82467654852049355</v>
      </c>
      <c r="AG55" s="19">
        <v>5.6874244725551278E-3</v>
      </c>
      <c r="AH55" s="19">
        <v>3.7707624253040497</v>
      </c>
      <c r="AI55" s="19">
        <v>1.4161686936662268</v>
      </c>
      <c r="AJ55" s="19">
        <v>1.0407986784775884</v>
      </c>
      <c r="AK55" s="19">
        <v>1.7460393130744243</v>
      </c>
      <c r="AL55" s="19">
        <v>7.9623942615771784E-2</v>
      </c>
      <c r="AM55" s="19">
        <v>0.45499395780441027</v>
      </c>
      <c r="AN55" s="19">
        <v>0.88723821771860001</v>
      </c>
      <c r="AO55" s="19">
        <v>1.0749232253129193</v>
      </c>
      <c r="AP55" s="19">
        <v>0.82467654852049355</v>
      </c>
      <c r="AQ55" s="19">
        <v>16.317220811760663</v>
      </c>
      <c r="AR55" s="19">
        <v>2.8437122362775642E-2</v>
      </c>
      <c r="AS55" s="19">
        <v>23.545937316378232</v>
      </c>
      <c r="AT55" s="19">
        <v>20.611226288539783</v>
      </c>
      <c r="AU55" s="19">
        <v>0.33555804388075255</v>
      </c>
      <c r="AV55" s="19">
        <v>0</v>
      </c>
      <c r="AW55" s="19">
        <v>0.51186820252996157</v>
      </c>
      <c r="AX55" s="19">
        <v>8.5311367088326914E-2</v>
      </c>
      <c r="AY55" s="19">
        <v>10.243051475071784</v>
      </c>
      <c r="AZ55" s="19">
        <v>0</v>
      </c>
      <c r="BA55" s="19">
        <v>2.2749697890220511E-2</v>
      </c>
      <c r="BB55" s="19">
        <v>0</v>
      </c>
      <c r="BC55" s="19">
        <v>0</v>
      </c>
      <c r="BD55" s="19">
        <v>0</v>
      </c>
      <c r="BE55" s="19">
        <v>1.7062273417665384E-2</v>
      </c>
      <c r="BF55" s="19">
        <v>0</v>
      </c>
      <c r="BG55" s="19">
        <v>1.0407986784775884</v>
      </c>
      <c r="BH55" s="19">
        <v>0.1194359139236577</v>
      </c>
      <c r="BI55" s="19">
        <v>1.0635483763678091</v>
      </c>
      <c r="BJ55" s="19">
        <v>1.7062273417665384E-2</v>
      </c>
      <c r="BK55" s="19">
        <v>0</v>
      </c>
      <c r="BL55" s="19">
        <v>3.2247696759387576</v>
      </c>
      <c r="BM55" s="19">
        <v>0.68817836117917053</v>
      </c>
      <c r="BN55" s="19">
        <v>0</v>
      </c>
      <c r="BO55" s="19">
        <v>9.0998791560882045E-2</v>
      </c>
      <c r="BP55" s="19">
        <v>0.15356046075898844</v>
      </c>
      <c r="BQ55" s="19">
        <v>2.2749697890220511E-2</v>
      </c>
      <c r="BR55" s="19">
        <v>1.1033603476756948</v>
      </c>
      <c r="BS55" s="19">
        <v>0</v>
      </c>
      <c r="BT55" s="19">
        <v>887.60790030931605</v>
      </c>
      <c r="BU55" s="19">
        <v>12.546458386456612</v>
      </c>
      <c r="BV55" s="19">
        <v>0</v>
      </c>
      <c r="BW55" s="19">
        <v>0</v>
      </c>
      <c r="BX55" s="19">
        <v>125.84564130422731</v>
      </c>
      <c r="BY55" s="19">
        <v>0</v>
      </c>
      <c r="BZ55" s="19">
        <v>0</v>
      </c>
      <c r="CA55" s="19">
        <v>138.39209969068392</v>
      </c>
      <c r="CB55" s="19">
        <v>1026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1.2627578506082628</v>
      </c>
      <c r="E56" s="19">
        <v>0.94132857954434157</v>
      </c>
      <c r="F56" s="19">
        <v>6.8877700942268888E-2</v>
      </c>
      <c r="G56" s="19">
        <v>4.591846729484593E-2</v>
      </c>
      <c r="H56" s="19">
        <v>3.8801104864144804</v>
      </c>
      <c r="I56" s="19">
        <v>0</v>
      </c>
      <c r="J56" s="19">
        <v>0</v>
      </c>
      <c r="K56" s="19">
        <v>0</v>
      </c>
      <c r="L56" s="19">
        <v>1.6760240562618762</v>
      </c>
      <c r="M56" s="19">
        <v>0.71173624307011185</v>
      </c>
      <c r="N56" s="19">
        <v>0.33290888788763295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1.1479616823711482E-2</v>
      </c>
      <c r="U56" s="19">
        <v>0</v>
      </c>
      <c r="V56" s="19">
        <v>221.90099320234293</v>
      </c>
      <c r="W56" s="19">
        <v>2.5943934021587949</v>
      </c>
      <c r="X56" s="19">
        <v>3.5012831312320016</v>
      </c>
      <c r="Y56" s="19">
        <v>4.052304738770153</v>
      </c>
      <c r="Z56" s="19">
        <v>14.165847160459968</v>
      </c>
      <c r="AA56" s="19">
        <v>8.804866103786706</v>
      </c>
      <c r="AB56" s="19">
        <v>0</v>
      </c>
      <c r="AC56" s="19">
        <v>0</v>
      </c>
      <c r="AD56" s="19">
        <v>0</v>
      </c>
      <c r="AE56" s="19">
        <v>0</v>
      </c>
      <c r="AF56" s="19">
        <v>0.48214390659588224</v>
      </c>
      <c r="AG56" s="19">
        <v>0</v>
      </c>
      <c r="AH56" s="19">
        <v>3.4438850471134444E-2</v>
      </c>
      <c r="AI56" s="19">
        <v>1.1479616823711482E-2</v>
      </c>
      <c r="AJ56" s="19">
        <v>0.16071463553196075</v>
      </c>
      <c r="AK56" s="19">
        <v>1.1479616823711482E-2</v>
      </c>
      <c r="AL56" s="19">
        <v>0</v>
      </c>
      <c r="AM56" s="19">
        <v>3.4438850471134444E-2</v>
      </c>
      <c r="AN56" s="19">
        <v>0</v>
      </c>
      <c r="AO56" s="19">
        <v>5.7398084118557409E-2</v>
      </c>
      <c r="AP56" s="19">
        <v>4.591846729484593E-2</v>
      </c>
      <c r="AQ56" s="19">
        <v>5.0051129351382055</v>
      </c>
      <c r="AR56" s="19">
        <v>1.54974827120105</v>
      </c>
      <c r="AS56" s="19">
        <v>1.8022998413227027</v>
      </c>
      <c r="AT56" s="19">
        <v>8.1849667953062859</v>
      </c>
      <c r="AU56" s="19">
        <v>0</v>
      </c>
      <c r="AV56" s="19">
        <v>0</v>
      </c>
      <c r="AW56" s="19">
        <v>0.51658275706701673</v>
      </c>
      <c r="AX56" s="19">
        <v>0</v>
      </c>
      <c r="AY56" s="19">
        <v>2.2959233647422965E-2</v>
      </c>
      <c r="AZ56" s="19">
        <v>0</v>
      </c>
      <c r="BA56" s="19">
        <v>1.1479616823711482E-2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0.91836934589691854</v>
      </c>
      <c r="BH56" s="19">
        <v>0.22959233647422964</v>
      </c>
      <c r="BI56" s="19">
        <v>0</v>
      </c>
      <c r="BJ56" s="19">
        <v>0</v>
      </c>
      <c r="BK56" s="19">
        <v>0.79209356083609228</v>
      </c>
      <c r="BL56" s="19">
        <v>10.366093991811468</v>
      </c>
      <c r="BM56" s="19">
        <v>1.4923501870824925</v>
      </c>
      <c r="BN56" s="19">
        <v>0</v>
      </c>
      <c r="BO56" s="19">
        <v>0.42474582247732484</v>
      </c>
      <c r="BP56" s="19">
        <v>0.4362254393010363</v>
      </c>
      <c r="BQ56" s="19">
        <v>0</v>
      </c>
      <c r="BR56" s="19">
        <v>1.3086763179031089</v>
      </c>
      <c r="BS56" s="19">
        <v>0</v>
      </c>
      <c r="BT56" s="19">
        <v>297.85013810801809</v>
      </c>
      <c r="BU56" s="19">
        <v>51.095774482339806</v>
      </c>
      <c r="BV56" s="19">
        <v>0</v>
      </c>
      <c r="BW56" s="19">
        <v>0</v>
      </c>
      <c r="BX56" s="19">
        <v>237.05408740964211</v>
      </c>
      <c r="BY56" s="19">
        <v>0</v>
      </c>
      <c r="BZ56" s="19">
        <v>0</v>
      </c>
      <c r="CA56" s="19">
        <v>288.14986189198191</v>
      </c>
      <c r="CB56" s="19">
        <v>586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78.327668471559534</v>
      </c>
      <c r="E57" s="19">
        <v>26.446219553601743</v>
      </c>
      <c r="F57" s="19">
        <v>1.4924140888865061</v>
      </c>
      <c r="G57" s="19">
        <v>1.7491735020282706</v>
      </c>
      <c r="H57" s="19">
        <v>16.159795564609801</v>
      </c>
      <c r="I57" s="19">
        <v>1.6047463321360284E-2</v>
      </c>
      <c r="J57" s="19">
        <v>1.5084615522078666</v>
      </c>
      <c r="K57" s="19">
        <v>1.6047463321360284E-2</v>
      </c>
      <c r="L57" s="19">
        <v>2.8564484712021305</v>
      </c>
      <c r="M57" s="19">
        <v>11.185081934988117</v>
      </c>
      <c r="N57" s="19">
        <v>1.7973158919923515</v>
      </c>
      <c r="O57" s="19">
        <v>0</v>
      </c>
      <c r="P57" s="19">
        <v>4.0118658303400698</v>
      </c>
      <c r="Q57" s="19">
        <v>0</v>
      </c>
      <c r="R57" s="19">
        <v>4.2204828535177539</v>
      </c>
      <c r="S57" s="19">
        <v>0</v>
      </c>
      <c r="T57" s="19">
        <v>42.252970925141625</v>
      </c>
      <c r="U57" s="19">
        <v>0.20861702317768366</v>
      </c>
      <c r="V57" s="19">
        <v>0</v>
      </c>
      <c r="W57" s="19">
        <v>0.14442716989224255</v>
      </c>
      <c r="X57" s="19">
        <v>441.09662431423004</v>
      </c>
      <c r="Y57" s="19">
        <v>66.773494880180124</v>
      </c>
      <c r="Z57" s="19">
        <v>20.749370074518843</v>
      </c>
      <c r="AA57" s="19">
        <v>3.6106792473060634</v>
      </c>
      <c r="AB57" s="19">
        <v>10.077806965814256</v>
      </c>
      <c r="AC57" s="19">
        <v>32.399828445826408</v>
      </c>
      <c r="AD57" s="19">
        <v>13.6563912864776</v>
      </c>
      <c r="AE57" s="19">
        <v>16.496792294358372</v>
      </c>
      <c r="AF57" s="19">
        <v>8.2323486838578237</v>
      </c>
      <c r="AG57" s="19">
        <v>0</v>
      </c>
      <c r="AH57" s="19">
        <v>3.7551064171983062</v>
      </c>
      <c r="AI57" s="19">
        <v>0.48142389964080845</v>
      </c>
      <c r="AJ57" s="19">
        <v>0.17652209653496309</v>
      </c>
      <c r="AK57" s="19">
        <v>0.24071194982040423</v>
      </c>
      <c r="AL57" s="19">
        <v>4.3488625600886364</v>
      </c>
      <c r="AM57" s="19">
        <v>4.3328150967672761</v>
      </c>
      <c r="AN57" s="19">
        <v>3.8513911971264676</v>
      </c>
      <c r="AO57" s="19">
        <v>3.3860147608070195</v>
      </c>
      <c r="AP57" s="19">
        <v>15.694419128290356</v>
      </c>
      <c r="AQ57" s="19">
        <v>1.6047463321360284E-2</v>
      </c>
      <c r="AR57" s="19">
        <v>0</v>
      </c>
      <c r="AS57" s="19">
        <v>8.1360639039296618</v>
      </c>
      <c r="AT57" s="19">
        <v>1.6047463321360284E-2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0.19256955985632337</v>
      </c>
      <c r="BH57" s="19">
        <v>4.8142389964080844E-2</v>
      </c>
      <c r="BI57" s="19">
        <v>0</v>
      </c>
      <c r="BJ57" s="19">
        <v>0</v>
      </c>
      <c r="BK57" s="19">
        <v>0</v>
      </c>
      <c r="BL57" s="19">
        <v>0.12837970657088227</v>
      </c>
      <c r="BM57" s="19">
        <v>0.46537643631944814</v>
      </c>
      <c r="BN57" s="19">
        <v>0</v>
      </c>
      <c r="BO57" s="19">
        <v>3.7230114905555851</v>
      </c>
      <c r="BP57" s="19">
        <v>12.212119587555174</v>
      </c>
      <c r="BQ57" s="19">
        <v>0</v>
      </c>
      <c r="BR57" s="19">
        <v>6.9164566915062817</v>
      </c>
      <c r="BS57" s="19">
        <v>0</v>
      </c>
      <c r="BT57" s="19">
        <v>873.60785575153238</v>
      </c>
      <c r="BU57" s="19">
        <v>24.087242445361785</v>
      </c>
      <c r="BV57" s="19">
        <v>0</v>
      </c>
      <c r="BW57" s="19">
        <v>0</v>
      </c>
      <c r="BX57" s="19">
        <v>0.30490180310584536</v>
      </c>
      <c r="BY57" s="19">
        <v>0</v>
      </c>
      <c r="BZ57" s="19">
        <v>0</v>
      </c>
      <c r="CA57" s="19">
        <v>24.392144248467627</v>
      </c>
      <c r="CB57" s="19">
        <v>898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470.21413885813701</v>
      </c>
      <c r="E58" s="19">
        <v>39.314249565079869</v>
      </c>
      <c r="F58" s="19">
        <v>5.0634192630080657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3.0846117349359479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25.346196425747269</v>
      </c>
      <c r="Y58" s="19">
        <v>0.26190099636248615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4.3650166060414358E-2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543.32816700933097</v>
      </c>
      <c r="BU58" s="19">
        <v>8.6718329906689871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8.6718329906689871</v>
      </c>
      <c r="CB58" s="19">
        <v>552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4.0781602607730054E-2</v>
      </c>
      <c r="F59" s="19">
        <v>0</v>
      </c>
      <c r="G59" s="19">
        <v>0</v>
      </c>
      <c r="H59" s="19">
        <v>14.640595336175091</v>
      </c>
      <c r="I59" s="19">
        <v>3.1537772683311243</v>
      </c>
      <c r="J59" s="19">
        <v>1.2506358133037216</v>
      </c>
      <c r="K59" s="19">
        <v>4.853010710319877</v>
      </c>
      <c r="L59" s="19">
        <v>0</v>
      </c>
      <c r="M59" s="19">
        <v>4.6626965648171366</v>
      </c>
      <c r="N59" s="19">
        <v>0.33984668839775051</v>
      </c>
      <c r="O59" s="19">
        <v>0</v>
      </c>
      <c r="P59" s="19">
        <v>17.264211770605726</v>
      </c>
      <c r="Q59" s="19">
        <v>2.8683060500770137</v>
      </c>
      <c r="R59" s="19">
        <v>9.678833685567934</v>
      </c>
      <c r="S59" s="19">
        <v>0</v>
      </c>
      <c r="T59" s="19">
        <v>19.140165490561309</v>
      </c>
      <c r="U59" s="19">
        <v>0</v>
      </c>
      <c r="V59" s="19">
        <v>0</v>
      </c>
      <c r="W59" s="19">
        <v>6.6745889601318193</v>
      </c>
      <c r="X59" s="19">
        <v>270.53155783214527</v>
      </c>
      <c r="Y59" s="19">
        <v>170.562255973063</v>
      </c>
      <c r="Z59" s="19">
        <v>49.6583981086793</v>
      </c>
      <c r="AA59" s="19">
        <v>27.867428448615538</v>
      </c>
      <c r="AB59" s="19">
        <v>33.386538668195008</v>
      </c>
      <c r="AC59" s="19">
        <v>0</v>
      </c>
      <c r="AD59" s="19">
        <v>6.5522441523086288</v>
      </c>
      <c r="AE59" s="19">
        <v>3.9286277178779954</v>
      </c>
      <c r="AF59" s="19">
        <v>6.9600601783859304</v>
      </c>
      <c r="AG59" s="19">
        <v>0</v>
      </c>
      <c r="AH59" s="19">
        <v>1.4273560912705519</v>
      </c>
      <c r="AI59" s="19">
        <v>0.13593867535910018</v>
      </c>
      <c r="AJ59" s="19">
        <v>0.42140989361321057</v>
      </c>
      <c r="AK59" s="19">
        <v>0</v>
      </c>
      <c r="AL59" s="19">
        <v>2.7187735071820041E-2</v>
      </c>
      <c r="AM59" s="19">
        <v>3.7519074399111649</v>
      </c>
      <c r="AN59" s="19">
        <v>0</v>
      </c>
      <c r="AO59" s="19">
        <v>0.10875094028728016</v>
      </c>
      <c r="AP59" s="19">
        <v>2.0118923953146828</v>
      </c>
      <c r="AQ59" s="19">
        <v>0</v>
      </c>
      <c r="AR59" s="19">
        <v>0</v>
      </c>
      <c r="AS59" s="19">
        <v>0.84281978722642115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0.59813017158004089</v>
      </c>
      <c r="BH59" s="19">
        <v>0</v>
      </c>
      <c r="BI59" s="19">
        <v>0</v>
      </c>
      <c r="BJ59" s="19">
        <v>0</v>
      </c>
      <c r="BK59" s="19">
        <v>0</v>
      </c>
      <c r="BL59" s="19">
        <v>0.12234480782319017</v>
      </c>
      <c r="BM59" s="19">
        <v>0.46219149622094063</v>
      </c>
      <c r="BN59" s="19">
        <v>0</v>
      </c>
      <c r="BO59" s="19">
        <v>1.1962603431600818</v>
      </c>
      <c r="BP59" s="19">
        <v>0.97875846258552135</v>
      </c>
      <c r="BQ59" s="19">
        <v>0</v>
      </c>
      <c r="BR59" s="19">
        <v>0</v>
      </c>
      <c r="BS59" s="19">
        <v>0</v>
      </c>
      <c r="BT59" s="19">
        <v>666.09950925959095</v>
      </c>
      <c r="BU59" s="19">
        <v>92.900490740409069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92.900490740409069</v>
      </c>
      <c r="CB59" s="19">
        <v>759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1.7860327777887872</v>
      </c>
      <c r="E60" s="19">
        <v>0.10001783555617208</v>
      </c>
      <c r="F60" s="19">
        <v>0</v>
      </c>
      <c r="G60" s="19">
        <v>0</v>
      </c>
      <c r="H60" s="19">
        <v>10.544737520065</v>
      </c>
      <c r="I60" s="19">
        <v>0</v>
      </c>
      <c r="J60" s="19">
        <v>0</v>
      </c>
      <c r="K60" s="19">
        <v>2.85765244446206E-2</v>
      </c>
      <c r="L60" s="19">
        <v>5.7153048889241199E-2</v>
      </c>
      <c r="M60" s="19">
        <v>0.12859436000079269</v>
      </c>
      <c r="N60" s="19">
        <v>0</v>
      </c>
      <c r="O60" s="19">
        <v>0.4572243911139296</v>
      </c>
      <c r="P60" s="19">
        <v>61.51096886704584</v>
      </c>
      <c r="Q60" s="19">
        <v>0</v>
      </c>
      <c r="R60" s="19">
        <v>18.846217871227285</v>
      </c>
      <c r="S60" s="19">
        <v>8.5729573333861797</v>
      </c>
      <c r="T60" s="19">
        <v>22.246824280137137</v>
      </c>
      <c r="U60" s="19">
        <v>0.71441311111551487</v>
      </c>
      <c r="V60" s="19">
        <v>0</v>
      </c>
      <c r="W60" s="19">
        <v>0</v>
      </c>
      <c r="X60" s="19">
        <v>30.419710271298626</v>
      </c>
      <c r="Y60" s="19">
        <v>30.448286795743247</v>
      </c>
      <c r="Z60" s="19">
        <v>15.345593626761261</v>
      </c>
      <c r="AA60" s="19">
        <v>1.000178355561721</v>
      </c>
      <c r="AB60" s="19">
        <v>265.10441727274531</v>
      </c>
      <c r="AC60" s="19">
        <v>27.219139533501121</v>
      </c>
      <c r="AD60" s="19">
        <v>1.42882622223103E-2</v>
      </c>
      <c r="AE60" s="19">
        <v>3.3005885733536791</v>
      </c>
      <c r="AF60" s="19">
        <v>16.731555062325359</v>
      </c>
      <c r="AG60" s="19">
        <v>3.100552902241335</v>
      </c>
      <c r="AH60" s="19">
        <v>55.581340044787055</v>
      </c>
      <c r="AI60" s="19">
        <v>2.9433820177959218</v>
      </c>
      <c r="AJ60" s="19">
        <v>1.3430966488971681</v>
      </c>
      <c r="AK60" s="19">
        <v>26.090366817938609</v>
      </c>
      <c r="AL60" s="19">
        <v>5.4581161689225342</v>
      </c>
      <c r="AM60" s="19">
        <v>28.63367749350984</v>
      </c>
      <c r="AN60" s="19">
        <v>0</v>
      </c>
      <c r="AO60" s="19">
        <v>0</v>
      </c>
      <c r="AP60" s="19">
        <v>0</v>
      </c>
      <c r="AQ60" s="19">
        <v>1.42882622223103E-2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0.18574740889003388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637.92804343948796</v>
      </c>
      <c r="BU60" s="19">
        <v>83.071956560512078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83.071956560512078</v>
      </c>
      <c r="CB60" s="19">
        <v>721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0.39547270306258325</v>
      </c>
      <c r="F62" s="19">
        <v>0</v>
      </c>
      <c r="G62" s="19">
        <v>41.832223701731024</v>
      </c>
      <c r="H62" s="19">
        <v>3.1344873501997337</v>
      </c>
      <c r="I62" s="19">
        <v>3.5446071904127825</v>
      </c>
      <c r="J62" s="19">
        <v>2.4314247669773636</v>
      </c>
      <c r="K62" s="19">
        <v>14.237017310252996</v>
      </c>
      <c r="L62" s="19">
        <v>0.26364846870838882</v>
      </c>
      <c r="M62" s="19">
        <v>43.70705725699068</v>
      </c>
      <c r="N62" s="19">
        <v>2.0505992010652463</v>
      </c>
      <c r="O62" s="19">
        <v>0.13182423435419441</v>
      </c>
      <c r="P62" s="19">
        <v>2.7683089214380825</v>
      </c>
      <c r="Q62" s="19">
        <v>0</v>
      </c>
      <c r="R62" s="19">
        <v>1.8894806924101197</v>
      </c>
      <c r="S62" s="19">
        <v>5.6245006657789611</v>
      </c>
      <c r="T62" s="19">
        <v>8.4074567243675098</v>
      </c>
      <c r="U62" s="19">
        <v>5.0825565912117172</v>
      </c>
      <c r="V62" s="19">
        <v>3.8375499334221037</v>
      </c>
      <c r="W62" s="19">
        <v>1.5525965379494007</v>
      </c>
      <c r="X62" s="19">
        <v>11.805592543275631</v>
      </c>
      <c r="Y62" s="19">
        <v>47.676431424766974</v>
      </c>
      <c r="Z62" s="19">
        <v>16.360852197070574</v>
      </c>
      <c r="AA62" s="19">
        <v>14.529960053262318</v>
      </c>
      <c r="AB62" s="19">
        <v>20.652463382157123</v>
      </c>
      <c r="AC62" s="19">
        <v>8.2756324900133151</v>
      </c>
      <c r="AD62" s="19">
        <v>6.4886817576564582</v>
      </c>
      <c r="AE62" s="19">
        <v>0.73235685752330226</v>
      </c>
      <c r="AF62" s="19">
        <v>3.3395472703062583</v>
      </c>
      <c r="AG62" s="19">
        <v>7.3235685752330221E-2</v>
      </c>
      <c r="AH62" s="19">
        <v>1.9480692410119842</v>
      </c>
      <c r="AI62" s="19">
        <v>3.6764314247669772</v>
      </c>
      <c r="AJ62" s="19">
        <v>1.4061251664447403</v>
      </c>
      <c r="AK62" s="19">
        <v>0.29294274300932088</v>
      </c>
      <c r="AL62" s="19">
        <v>0.45406125166444744</v>
      </c>
      <c r="AM62" s="19">
        <v>6.2103861517976027</v>
      </c>
      <c r="AN62" s="19">
        <v>3.9254327563248999</v>
      </c>
      <c r="AO62" s="19">
        <v>0.26364846870838882</v>
      </c>
      <c r="AP62" s="19">
        <v>3.0758988015978694</v>
      </c>
      <c r="AQ62" s="19">
        <v>13.241011984021306</v>
      </c>
      <c r="AR62" s="19">
        <v>0.67376830892143813</v>
      </c>
      <c r="AS62" s="19">
        <v>26.672436750998671</v>
      </c>
      <c r="AT62" s="19">
        <v>0.13182423435419441</v>
      </c>
      <c r="AU62" s="19">
        <v>0</v>
      </c>
      <c r="AV62" s="19">
        <v>0</v>
      </c>
      <c r="AW62" s="19">
        <v>0.61517976031957389</v>
      </c>
      <c r="AX62" s="19">
        <v>0</v>
      </c>
      <c r="AY62" s="19">
        <v>0</v>
      </c>
      <c r="AZ62" s="19">
        <v>0</v>
      </c>
      <c r="BA62" s="19">
        <v>0</v>
      </c>
      <c r="BB62" s="19">
        <v>1.4647137150466045E-2</v>
      </c>
      <c r="BC62" s="19">
        <v>1.4647137150466045E-2</v>
      </c>
      <c r="BD62" s="19">
        <v>0.51264980026631157</v>
      </c>
      <c r="BE62" s="19">
        <v>0.48335552596537945</v>
      </c>
      <c r="BF62" s="19">
        <v>0</v>
      </c>
      <c r="BG62" s="19">
        <v>0.24900133155792278</v>
      </c>
      <c r="BH62" s="19">
        <v>0.24900133155792278</v>
      </c>
      <c r="BI62" s="19">
        <v>0</v>
      </c>
      <c r="BJ62" s="19">
        <v>1.3768308921438084</v>
      </c>
      <c r="BK62" s="19">
        <v>1.4647137150466045E-2</v>
      </c>
      <c r="BL62" s="19">
        <v>1.0692410119840212</v>
      </c>
      <c r="BM62" s="19">
        <v>4.9360852197070573</v>
      </c>
      <c r="BN62" s="19">
        <v>0</v>
      </c>
      <c r="BO62" s="19">
        <v>12.786950732356857</v>
      </c>
      <c r="BP62" s="19">
        <v>0</v>
      </c>
      <c r="BQ62" s="19">
        <v>0.17576564580559254</v>
      </c>
      <c r="BR62" s="19">
        <v>0.13182423435419441</v>
      </c>
      <c r="BS62" s="19">
        <v>0</v>
      </c>
      <c r="BT62" s="19">
        <v>355.42743009320907</v>
      </c>
      <c r="BU62" s="19">
        <v>55.76165113182423</v>
      </c>
      <c r="BV62" s="19">
        <v>0</v>
      </c>
      <c r="BW62" s="19">
        <v>0</v>
      </c>
      <c r="BX62" s="19">
        <v>6.8109187749667113</v>
      </c>
      <c r="BY62" s="19">
        <v>0</v>
      </c>
      <c r="BZ62" s="19">
        <v>0</v>
      </c>
      <c r="CA62" s="19">
        <v>62.572569906790946</v>
      </c>
      <c r="CB62" s="19">
        <v>418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0.19703717168045079</v>
      </c>
      <c r="E63" s="19">
        <v>0.4433336362810143</v>
      </c>
      <c r="F63" s="19">
        <v>2.4629646460056349E-2</v>
      </c>
      <c r="G63" s="19">
        <v>0</v>
      </c>
      <c r="H63" s="19">
        <v>0</v>
      </c>
      <c r="I63" s="19">
        <v>0</v>
      </c>
      <c r="J63" s="19">
        <v>0</v>
      </c>
      <c r="K63" s="19">
        <v>2.4629646460056349E-2</v>
      </c>
      <c r="L63" s="19">
        <v>0</v>
      </c>
      <c r="M63" s="19">
        <v>0.5787966918113242</v>
      </c>
      <c r="N63" s="19">
        <v>0</v>
      </c>
      <c r="O63" s="19">
        <v>0</v>
      </c>
      <c r="P63" s="19">
        <v>0.77583386349177497</v>
      </c>
      <c r="Q63" s="19">
        <v>0.67731527765154953</v>
      </c>
      <c r="R63" s="19">
        <v>1.1699082068526765</v>
      </c>
      <c r="S63" s="19">
        <v>3.226483686267382</v>
      </c>
      <c r="T63" s="19">
        <v>14.519176588203218</v>
      </c>
      <c r="U63" s="19">
        <v>11.551304189766427</v>
      </c>
      <c r="V63" s="19">
        <v>0</v>
      </c>
      <c r="W63" s="19">
        <v>0</v>
      </c>
      <c r="X63" s="19">
        <v>0</v>
      </c>
      <c r="Y63" s="19">
        <v>1.834908661274198</v>
      </c>
      <c r="Z63" s="19">
        <v>0.18472234845042262</v>
      </c>
      <c r="AA63" s="19">
        <v>1.2314823230028174E-2</v>
      </c>
      <c r="AB63" s="19">
        <v>18.262882850131781</v>
      </c>
      <c r="AC63" s="19">
        <v>9.0883395437607923</v>
      </c>
      <c r="AD63" s="19">
        <v>0</v>
      </c>
      <c r="AE63" s="19">
        <v>0</v>
      </c>
      <c r="AF63" s="19">
        <v>7.2534308824865947</v>
      </c>
      <c r="AG63" s="19">
        <v>4.6303735344905936</v>
      </c>
      <c r="AH63" s="19">
        <v>0.2955557575206762</v>
      </c>
      <c r="AI63" s="19">
        <v>0.78814868672180316</v>
      </c>
      <c r="AJ63" s="19">
        <v>7.7213941652276654</v>
      </c>
      <c r="AK63" s="19">
        <v>3.0540761610469871</v>
      </c>
      <c r="AL63" s="19">
        <v>1.8102790148141414</v>
      </c>
      <c r="AM63" s="19">
        <v>3.5959283831682267</v>
      </c>
      <c r="AN63" s="19">
        <v>6.4037080796146499</v>
      </c>
      <c r="AO63" s="19">
        <v>1.3915750249931835</v>
      </c>
      <c r="AP63" s="19">
        <v>1.6009270199036625</v>
      </c>
      <c r="AQ63" s="19">
        <v>109.56498227756066</v>
      </c>
      <c r="AR63" s="19">
        <v>16.427974188857583</v>
      </c>
      <c r="AS63" s="19">
        <v>0</v>
      </c>
      <c r="AT63" s="19">
        <v>3.0540761610469871</v>
      </c>
      <c r="AU63" s="19">
        <v>0</v>
      </c>
      <c r="AV63" s="19">
        <v>0</v>
      </c>
      <c r="AW63" s="19">
        <v>0</v>
      </c>
      <c r="AX63" s="19">
        <v>0.11083340907025357</v>
      </c>
      <c r="AY63" s="19">
        <v>0</v>
      </c>
      <c r="AZ63" s="19">
        <v>2.8570389893665364</v>
      </c>
      <c r="BA63" s="19">
        <v>1.6748159592838316</v>
      </c>
      <c r="BB63" s="19">
        <v>0</v>
      </c>
      <c r="BC63" s="19">
        <v>0</v>
      </c>
      <c r="BD63" s="19">
        <v>1.2314823230028174E-2</v>
      </c>
      <c r="BE63" s="19">
        <v>15.676769971825866</v>
      </c>
      <c r="BF63" s="19">
        <v>0</v>
      </c>
      <c r="BG63" s="19">
        <v>4.9259292920112698E-2</v>
      </c>
      <c r="BH63" s="19">
        <v>1.2314823230028174E-2</v>
      </c>
      <c r="BI63" s="19">
        <v>0.22166681814050715</v>
      </c>
      <c r="BJ63" s="19">
        <v>5.1845405798418609</v>
      </c>
      <c r="BK63" s="19">
        <v>0</v>
      </c>
      <c r="BL63" s="19">
        <v>2.3151867672452968</v>
      </c>
      <c r="BM63" s="19">
        <v>0.93592656548214126</v>
      </c>
      <c r="BN63" s="19">
        <v>0</v>
      </c>
      <c r="BO63" s="19">
        <v>6.1574116150140877E-2</v>
      </c>
      <c r="BP63" s="19">
        <v>0</v>
      </c>
      <c r="BQ63" s="19">
        <v>6.1574116150140877E-2</v>
      </c>
      <c r="BR63" s="19">
        <v>1.256111969462874</v>
      </c>
      <c r="BS63" s="19">
        <v>0</v>
      </c>
      <c r="BT63" s="19">
        <v>260.5939743706262</v>
      </c>
      <c r="BU63" s="19">
        <v>6.8963010088157777</v>
      </c>
      <c r="BV63" s="19">
        <v>0</v>
      </c>
      <c r="BW63" s="19">
        <v>0</v>
      </c>
      <c r="BX63" s="19">
        <v>3.5097246205580297</v>
      </c>
      <c r="BY63" s="19">
        <v>0</v>
      </c>
      <c r="BZ63" s="19">
        <v>0</v>
      </c>
      <c r="CA63" s="19">
        <v>10.406025629373806</v>
      </c>
      <c r="CB63" s="19">
        <v>271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2.2498242324818372E-2</v>
      </c>
      <c r="E64" s="19">
        <v>0.23248183735645653</v>
      </c>
      <c r="F64" s="19">
        <v>0</v>
      </c>
      <c r="G64" s="19">
        <v>0</v>
      </c>
      <c r="H64" s="19">
        <v>0.50246074525427697</v>
      </c>
      <c r="I64" s="19">
        <v>0.44246543238809466</v>
      </c>
      <c r="J64" s="19">
        <v>0.11999062573236466</v>
      </c>
      <c r="K64" s="19">
        <v>0.41996719006327632</v>
      </c>
      <c r="L64" s="19">
        <v>0.16498711038200142</v>
      </c>
      <c r="M64" s="19">
        <v>1.6648699320365596</v>
      </c>
      <c r="N64" s="19">
        <v>0.18748535270681976</v>
      </c>
      <c r="O64" s="19">
        <v>0</v>
      </c>
      <c r="P64" s="19">
        <v>0.39746894773845792</v>
      </c>
      <c r="Q64" s="19">
        <v>0.39746894773845792</v>
      </c>
      <c r="R64" s="19">
        <v>7.4994141082727912E-3</v>
      </c>
      <c r="S64" s="19">
        <v>0.16498711038200142</v>
      </c>
      <c r="T64" s="19">
        <v>0.32997422076400285</v>
      </c>
      <c r="U64" s="19">
        <v>7.4994141082727912E-3</v>
      </c>
      <c r="V64" s="19">
        <v>0.22498242324818374</v>
      </c>
      <c r="W64" s="19">
        <v>7.4994141082727912E-3</v>
      </c>
      <c r="X64" s="19">
        <v>0.50246074525427697</v>
      </c>
      <c r="Y64" s="19">
        <v>1.1774080149988282</v>
      </c>
      <c r="Z64" s="19">
        <v>12.524021560815562</v>
      </c>
      <c r="AA64" s="19">
        <v>0.14998828216545582</v>
      </c>
      <c r="AB64" s="19">
        <v>0.27747832200609329</v>
      </c>
      <c r="AC64" s="19">
        <v>0.55495664401218658</v>
      </c>
      <c r="AD64" s="19">
        <v>0.15748769627372863</v>
      </c>
      <c r="AE64" s="19">
        <v>0.40496836184673074</v>
      </c>
      <c r="AF64" s="19">
        <v>4.7471291305366767</v>
      </c>
      <c r="AG64" s="19">
        <v>0.58495430044527774</v>
      </c>
      <c r="AH64" s="19">
        <v>0.11249121162409187</v>
      </c>
      <c r="AI64" s="19">
        <v>0.32997422076400285</v>
      </c>
      <c r="AJ64" s="19">
        <v>0.23248183735645653</v>
      </c>
      <c r="AK64" s="19">
        <v>0.29997656433091163</v>
      </c>
      <c r="AL64" s="19">
        <v>2.9997656433091165E-2</v>
      </c>
      <c r="AM64" s="19">
        <v>5.9995312866182329E-2</v>
      </c>
      <c r="AN64" s="19">
        <v>0</v>
      </c>
      <c r="AO64" s="19">
        <v>0.13498945394891024</v>
      </c>
      <c r="AP64" s="19">
        <v>0.47246308882118582</v>
      </c>
      <c r="AQ64" s="19">
        <v>1.2374033278650105</v>
      </c>
      <c r="AR64" s="19">
        <v>2.1148347785329271</v>
      </c>
      <c r="AS64" s="19">
        <v>19.1835012889618</v>
      </c>
      <c r="AT64" s="19">
        <v>3.0447621279587533</v>
      </c>
      <c r="AU64" s="19">
        <v>8.9992969299273487E-2</v>
      </c>
      <c r="AV64" s="19">
        <v>7.4994141082727912E-3</v>
      </c>
      <c r="AW64" s="19">
        <v>0.89992969299273495</v>
      </c>
      <c r="AX64" s="19">
        <v>0.74994141082727905</v>
      </c>
      <c r="AY64" s="19">
        <v>0.68994609796109674</v>
      </c>
      <c r="AZ64" s="19">
        <v>0.11999062573236466</v>
      </c>
      <c r="BA64" s="19">
        <v>0.44246543238809466</v>
      </c>
      <c r="BB64" s="19">
        <v>1.4248886805718302</v>
      </c>
      <c r="BC64" s="19">
        <v>8.2493555191000711E-2</v>
      </c>
      <c r="BD64" s="19">
        <v>0.20248418092336537</v>
      </c>
      <c r="BE64" s="19">
        <v>0</v>
      </c>
      <c r="BF64" s="19">
        <v>2.4373095851886575</v>
      </c>
      <c r="BG64" s="19">
        <v>1.2749003984063747</v>
      </c>
      <c r="BH64" s="19">
        <v>2.6397937661120228</v>
      </c>
      <c r="BI64" s="19">
        <v>1.0424185610499181</v>
      </c>
      <c r="BJ64" s="19">
        <v>17.023670025779236</v>
      </c>
      <c r="BK64" s="19">
        <v>1.4998828216545582E-2</v>
      </c>
      <c r="BL64" s="19">
        <v>2.0623388797750177</v>
      </c>
      <c r="BM64" s="19">
        <v>1.8598546988516522</v>
      </c>
      <c r="BN64" s="19">
        <v>1.2973986407311928</v>
      </c>
      <c r="BO64" s="19">
        <v>0.47996250292945863</v>
      </c>
      <c r="BP64" s="19">
        <v>4.8071244434028593</v>
      </c>
      <c r="BQ64" s="19">
        <v>1.7848605577689243</v>
      </c>
      <c r="BR64" s="19">
        <v>11.211624091867822</v>
      </c>
      <c r="BS64" s="19">
        <v>0</v>
      </c>
      <c r="BT64" s="19">
        <v>106.27419732833373</v>
      </c>
      <c r="BU64" s="19">
        <v>21.08835247246309</v>
      </c>
      <c r="BV64" s="19">
        <v>0</v>
      </c>
      <c r="BW64" s="19">
        <v>0</v>
      </c>
      <c r="BX64" s="19">
        <v>480.63745019920322</v>
      </c>
      <c r="BY64" s="19">
        <v>0</v>
      </c>
      <c r="BZ64" s="19">
        <v>0</v>
      </c>
      <c r="CA64" s="19">
        <v>501.72580267166632</v>
      </c>
      <c r="CB64" s="19">
        <v>608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4.9140852877302343</v>
      </c>
      <c r="E65" s="19">
        <v>37.725054747344416</v>
      </c>
      <c r="F65" s="19">
        <v>0.20790360832704835</v>
      </c>
      <c r="G65" s="19">
        <v>0</v>
      </c>
      <c r="H65" s="19">
        <v>2.0695859192556179</v>
      </c>
      <c r="I65" s="19">
        <v>0</v>
      </c>
      <c r="J65" s="19">
        <v>0</v>
      </c>
      <c r="K65" s="19">
        <v>0</v>
      </c>
      <c r="L65" s="19">
        <v>0</v>
      </c>
      <c r="M65" s="19">
        <v>2.9768016646827378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2.8350492044597504E-2</v>
      </c>
      <c r="Y65" s="19">
        <v>3.3642583892922371</v>
      </c>
      <c r="Z65" s="19">
        <v>0</v>
      </c>
      <c r="AA65" s="19">
        <v>52.183805690089144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3.0902036328611278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0.19845344431218254</v>
      </c>
      <c r="BH65" s="19">
        <v>0.49140852877302343</v>
      </c>
      <c r="BI65" s="19">
        <v>0</v>
      </c>
      <c r="BJ65" s="19">
        <v>0</v>
      </c>
      <c r="BK65" s="19">
        <v>0</v>
      </c>
      <c r="BL65" s="19">
        <v>11.48194927806199</v>
      </c>
      <c r="BM65" s="19">
        <v>7.5412308838629363</v>
      </c>
      <c r="BN65" s="19">
        <v>2.1262869033448126</v>
      </c>
      <c r="BO65" s="19">
        <v>39.69068886243651</v>
      </c>
      <c r="BP65" s="19">
        <v>92.89511226613115</v>
      </c>
      <c r="BQ65" s="19">
        <v>8.505147613379252E-2</v>
      </c>
      <c r="BR65" s="19">
        <v>8.467346957319787</v>
      </c>
      <c r="BS65" s="19">
        <v>0</v>
      </c>
      <c r="BT65" s="19">
        <v>269.53757803200335</v>
      </c>
      <c r="BU65" s="19">
        <v>28.369392372627235</v>
      </c>
      <c r="BV65" s="19">
        <v>69.22245140889224</v>
      </c>
      <c r="BW65" s="19">
        <v>0</v>
      </c>
      <c r="BX65" s="19">
        <v>672.87057818647713</v>
      </c>
      <c r="BY65" s="19">
        <v>0</v>
      </c>
      <c r="BZ65" s="19">
        <v>0</v>
      </c>
      <c r="CA65" s="19">
        <v>770.46242196799676</v>
      </c>
      <c r="CB65" s="19">
        <v>1040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0.20326936744847193</v>
      </c>
      <c r="H66" s="19">
        <v>0.81307746979388773</v>
      </c>
      <c r="I66" s="19">
        <v>5.2850035536602693</v>
      </c>
      <c r="J66" s="19">
        <v>0.71144278606965172</v>
      </c>
      <c r="K66" s="19">
        <v>0</v>
      </c>
      <c r="L66" s="19">
        <v>0</v>
      </c>
      <c r="M66" s="19">
        <v>4.517097054410487E-2</v>
      </c>
      <c r="N66" s="19">
        <v>0</v>
      </c>
      <c r="O66" s="19">
        <v>0</v>
      </c>
      <c r="P66" s="19">
        <v>0.38395324962489141</v>
      </c>
      <c r="Q66" s="19">
        <v>0</v>
      </c>
      <c r="R66" s="19">
        <v>5.6915422885572138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4.517097054410487E-2</v>
      </c>
      <c r="Z66" s="19">
        <v>0</v>
      </c>
      <c r="AA66" s="19">
        <v>1.1292742636026218E-2</v>
      </c>
      <c r="AB66" s="19">
        <v>21.523967464265972</v>
      </c>
      <c r="AC66" s="19">
        <v>0.91471215351812363</v>
      </c>
      <c r="AD66" s="19">
        <v>2.6425017768301347</v>
      </c>
      <c r="AE66" s="19">
        <v>0.21456211008449816</v>
      </c>
      <c r="AF66" s="19">
        <v>7.9049198452183528E-2</v>
      </c>
      <c r="AG66" s="19">
        <v>0</v>
      </c>
      <c r="AH66" s="19">
        <v>1.5696912264076444</v>
      </c>
      <c r="AI66" s="19">
        <v>15.696912264076444</v>
      </c>
      <c r="AJ66" s="19">
        <v>102.92205638474294</v>
      </c>
      <c r="AK66" s="19">
        <v>21.91921345652689</v>
      </c>
      <c r="AL66" s="19">
        <v>9.8472715786148619</v>
      </c>
      <c r="AM66" s="19">
        <v>0.46300244807707497</v>
      </c>
      <c r="AN66" s="19">
        <v>6.5046197583511018</v>
      </c>
      <c r="AO66" s="19">
        <v>0</v>
      </c>
      <c r="AP66" s="19">
        <v>0.16939113954039328</v>
      </c>
      <c r="AQ66" s="19">
        <v>0.51946616125720602</v>
      </c>
      <c r="AR66" s="19">
        <v>8.0630182421227197</v>
      </c>
      <c r="AS66" s="19">
        <v>3.263602621811577</v>
      </c>
      <c r="AT66" s="19">
        <v>75.616204690831566</v>
      </c>
      <c r="AU66" s="19">
        <v>0</v>
      </c>
      <c r="AV66" s="19">
        <v>10.999131327489536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4.517097054410487E-2</v>
      </c>
      <c r="BH66" s="19">
        <v>0</v>
      </c>
      <c r="BI66" s="19">
        <v>4.3251204295980417</v>
      </c>
      <c r="BJ66" s="19">
        <v>0</v>
      </c>
      <c r="BK66" s="19">
        <v>0</v>
      </c>
      <c r="BL66" s="19">
        <v>2.2585485272052435E-2</v>
      </c>
      <c r="BM66" s="19">
        <v>5.6463713180131089E-2</v>
      </c>
      <c r="BN66" s="19">
        <v>0</v>
      </c>
      <c r="BO66" s="19">
        <v>0.13551291163231463</v>
      </c>
      <c r="BP66" s="19">
        <v>7.9049198452183528E-2</v>
      </c>
      <c r="BQ66" s="19">
        <v>0</v>
      </c>
      <c r="BR66" s="19">
        <v>0.21456211008449816</v>
      </c>
      <c r="BS66" s="19">
        <v>0</v>
      </c>
      <c r="BT66" s="19">
        <v>300.99676222064284</v>
      </c>
      <c r="BU66" s="19">
        <v>44.78701729447998</v>
      </c>
      <c r="BV66" s="19">
        <v>0</v>
      </c>
      <c r="BW66" s="19">
        <v>0</v>
      </c>
      <c r="BX66" s="19">
        <v>83.216220484877198</v>
      </c>
      <c r="BY66" s="19">
        <v>0</v>
      </c>
      <c r="BZ66" s="19">
        <v>0</v>
      </c>
      <c r="CA66" s="19">
        <v>128.00323777935719</v>
      </c>
      <c r="CB66" s="19">
        <v>429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7.5985658026215246</v>
      </c>
      <c r="E67" s="19">
        <v>2.4970551930876388</v>
      </c>
      <c r="F67" s="19">
        <v>0.5772762005525186</v>
      </c>
      <c r="G67" s="19">
        <v>2.2419796626109445</v>
      </c>
      <c r="H67" s="19">
        <v>1.2888026803032977</v>
      </c>
      <c r="I67" s="19">
        <v>0</v>
      </c>
      <c r="J67" s="19">
        <v>0</v>
      </c>
      <c r="K67" s="19">
        <v>32.246917063422089</v>
      </c>
      <c r="L67" s="19">
        <v>2.7387056956445073</v>
      </c>
      <c r="M67" s="19">
        <v>94.914947393169939</v>
      </c>
      <c r="N67" s="19">
        <v>39.429307000529008</v>
      </c>
      <c r="O67" s="19">
        <v>0</v>
      </c>
      <c r="P67" s="19">
        <v>1.1814024569446893</v>
      </c>
      <c r="Q67" s="19">
        <v>1.2082525127843413</v>
      </c>
      <c r="R67" s="19">
        <v>4.819585023217539</v>
      </c>
      <c r="S67" s="19">
        <v>2.5507553047669429</v>
      </c>
      <c r="T67" s="19">
        <v>9.5720449068359486</v>
      </c>
      <c r="U67" s="19">
        <v>15.975783224592959</v>
      </c>
      <c r="V67" s="19">
        <v>0.91290189854816906</v>
      </c>
      <c r="W67" s="19">
        <v>0.30877564215599834</v>
      </c>
      <c r="X67" s="19">
        <v>17.82843707752895</v>
      </c>
      <c r="Y67" s="19">
        <v>9.0081937342032568</v>
      </c>
      <c r="Z67" s="19">
        <v>21.963345676835363</v>
      </c>
      <c r="AA67" s="19">
        <v>5.5848116146476228</v>
      </c>
      <c r="AB67" s="19">
        <v>195.54895668018574</v>
      </c>
      <c r="AC67" s="19">
        <v>30.770163992241226</v>
      </c>
      <c r="AD67" s="19">
        <v>3.4636572033151118</v>
      </c>
      <c r="AE67" s="19">
        <v>0</v>
      </c>
      <c r="AF67" s="19">
        <v>11.18304825721507</v>
      </c>
      <c r="AG67" s="19">
        <v>18.969564450714159</v>
      </c>
      <c r="AH67" s="19">
        <v>30.86413918768001</v>
      </c>
      <c r="AI67" s="19">
        <v>18.311738082642687</v>
      </c>
      <c r="AJ67" s="19">
        <v>41.308810909304654</v>
      </c>
      <c r="AK67" s="19">
        <v>38.489555046141184</v>
      </c>
      <c r="AL67" s="19">
        <v>3.3428319520366778</v>
      </c>
      <c r="AM67" s="19">
        <v>35.871674601775112</v>
      </c>
      <c r="AN67" s="19">
        <v>9.1155939575618632</v>
      </c>
      <c r="AO67" s="19">
        <v>2.2419796626109445</v>
      </c>
      <c r="AP67" s="19">
        <v>3.9066831246693705</v>
      </c>
      <c r="AQ67" s="19">
        <v>177.9890201610533</v>
      </c>
      <c r="AR67" s="19">
        <v>14.968906130606006</v>
      </c>
      <c r="AS67" s="19">
        <v>64.963710104038086</v>
      </c>
      <c r="AT67" s="19">
        <v>0.81892670310938687</v>
      </c>
      <c r="AU67" s="19">
        <v>0</v>
      </c>
      <c r="AV67" s="19">
        <v>9.3975195438782105E-2</v>
      </c>
      <c r="AW67" s="19">
        <v>1.3827778757420794</v>
      </c>
      <c r="AX67" s="19">
        <v>0.12082525127843415</v>
      </c>
      <c r="AY67" s="19">
        <v>6.2426379827190974</v>
      </c>
      <c r="AZ67" s="19">
        <v>0</v>
      </c>
      <c r="BA67" s="19">
        <v>0</v>
      </c>
      <c r="BB67" s="19">
        <v>0</v>
      </c>
      <c r="BC67" s="19">
        <v>4.0275083759478053E-2</v>
      </c>
      <c r="BD67" s="19">
        <v>0.42960089343443247</v>
      </c>
      <c r="BE67" s="19">
        <v>1.2351025686239934</v>
      </c>
      <c r="BF67" s="19">
        <v>6.3231881502380531</v>
      </c>
      <c r="BG67" s="19">
        <v>0.14767530711808616</v>
      </c>
      <c r="BH67" s="19">
        <v>0</v>
      </c>
      <c r="BI67" s="19">
        <v>0</v>
      </c>
      <c r="BJ67" s="19">
        <v>7.9610415564568271</v>
      </c>
      <c r="BK67" s="19">
        <v>0</v>
      </c>
      <c r="BL67" s="19">
        <v>2.2956797742902486</v>
      </c>
      <c r="BM67" s="19">
        <v>2.9266560865220712</v>
      </c>
      <c r="BN67" s="19">
        <v>0</v>
      </c>
      <c r="BO67" s="19">
        <v>6.5514136248750949</v>
      </c>
      <c r="BP67" s="19">
        <v>4.9941103861752776</v>
      </c>
      <c r="BQ67" s="19">
        <v>0</v>
      </c>
      <c r="BR67" s="19">
        <v>1.3425027919826016</v>
      </c>
      <c r="BS67" s="19">
        <v>0</v>
      </c>
      <c r="BT67" s="19">
        <v>1018.6642685005584</v>
      </c>
      <c r="BU67" s="19">
        <v>28.541609357550112</v>
      </c>
      <c r="BV67" s="19">
        <v>0</v>
      </c>
      <c r="BW67" s="19">
        <v>0</v>
      </c>
      <c r="BX67" s="19">
        <v>94.794122141891492</v>
      </c>
      <c r="BY67" s="19">
        <v>0</v>
      </c>
      <c r="BZ67" s="19">
        <v>0</v>
      </c>
      <c r="CA67" s="19">
        <v>123.33573149944159</v>
      </c>
      <c r="CB67" s="19">
        <v>1142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1.1872032231761716</v>
      </c>
      <c r="E68" s="19">
        <v>2.8766847330807233</v>
      </c>
      <c r="F68" s="19">
        <v>0.182646649719411</v>
      </c>
      <c r="G68" s="19">
        <v>0</v>
      </c>
      <c r="H68" s="19">
        <v>2.2374214590627846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155.86608470430235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12.511295505779655</v>
      </c>
      <c r="AP68" s="19">
        <v>2.7396997457911652</v>
      </c>
      <c r="AQ68" s="19">
        <v>274.49508369705984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21.415319679600941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1.6209890162597727</v>
      </c>
      <c r="BM68" s="19">
        <v>0.41095496186867475</v>
      </c>
      <c r="BN68" s="19">
        <v>0</v>
      </c>
      <c r="BO68" s="19">
        <v>4.5661662429852749E-2</v>
      </c>
      <c r="BP68" s="19">
        <v>0</v>
      </c>
      <c r="BQ68" s="19">
        <v>0</v>
      </c>
      <c r="BR68" s="19">
        <v>0</v>
      </c>
      <c r="BS68" s="19">
        <v>0</v>
      </c>
      <c r="BT68" s="19">
        <v>475.58904503813136</v>
      </c>
      <c r="BU68" s="19">
        <v>0.41095496186867475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0.41095496186867475</v>
      </c>
      <c r="CB68" s="19">
        <v>476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0.9244718946088899</v>
      </c>
      <c r="E69" s="19">
        <v>1.7498932290811131</v>
      </c>
      <c r="F69" s="19">
        <v>0.12106179572259274</v>
      </c>
      <c r="G69" s="19">
        <v>0</v>
      </c>
      <c r="H69" s="19">
        <v>0.47324156509740795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0.16508426689444461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10.1361739873189</v>
      </c>
      <c r="AP69" s="19">
        <v>6.8564998850159338</v>
      </c>
      <c r="AQ69" s="19">
        <v>302.01616347448993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7.703932455074082E-2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9.739971746772234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0.52826965406222282</v>
      </c>
      <c r="BM69" s="19">
        <v>9.9050560136666771E-2</v>
      </c>
      <c r="BN69" s="19">
        <v>0</v>
      </c>
      <c r="BO69" s="19">
        <v>3.3016853378888926E-2</v>
      </c>
      <c r="BP69" s="19">
        <v>0</v>
      </c>
      <c r="BQ69" s="19">
        <v>0</v>
      </c>
      <c r="BR69" s="19">
        <v>1.6948651401162982</v>
      </c>
      <c r="BS69" s="19">
        <v>0</v>
      </c>
      <c r="BT69" s="19">
        <v>334.61480337724629</v>
      </c>
      <c r="BU69" s="19">
        <v>0.38519662275370414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0.38519662275370414</v>
      </c>
      <c r="CB69" s="19">
        <v>335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48.308958982174808</v>
      </c>
      <c r="E70" s="19">
        <v>31.338811211980648</v>
      </c>
      <c r="F70" s="19">
        <v>0.89236962427937172</v>
      </c>
      <c r="G70" s="19">
        <v>0.92261944205155377</v>
      </c>
      <c r="H70" s="19">
        <v>0.51424690212709567</v>
      </c>
      <c r="I70" s="19">
        <v>3.0249817772182094E-2</v>
      </c>
      <c r="J70" s="19">
        <v>0.16637399774700151</v>
      </c>
      <c r="K70" s="19">
        <v>1.5124908886091047E-2</v>
      </c>
      <c r="L70" s="19">
        <v>2.7224835994963885</v>
      </c>
      <c r="M70" s="19">
        <v>24.472102577695317</v>
      </c>
      <c r="N70" s="19">
        <v>25.697220197468692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2.8888575972433901</v>
      </c>
      <c r="U70" s="19">
        <v>0</v>
      </c>
      <c r="V70" s="19">
        <v>0</v>
      </c>
      <c r="W70" s="19">
        <v>0</v>
      </c>
      <c r="X70" s="19">
        <v>7.5170797163872498</v>
      </c>
      <c r="Y70" s="19">
        <v>2.7981081439268438</v>
      </c>
      <c r="Z70" s="19">
        <v>5.05171956795441</v>
      </c>
      <c r="AA70" s="19">
        <v>0.86211980650718978</v>
      </c>
      <c r="AB70" s="19">
        <v>7.8195778941090719</v>
      </c>
      <c r="AC70" s="19">
        <v>55.62941488304287</v>
      </c>
      <c r="AD70" s="19">
        <v>5.0063448412961371</v>
      </c>
      <c r="AE70" s="19">
        <v>9.0749453316546283E-2</v>
      </c>
      <c r="AF70" s="19">
        <v>2.9342323239016634</v>
      </c>
      <c r="AG70" s="19">
        <v>1.5124908886091047E-2</v>
      </c>
      <c r="AH70" s="19">
        <v>5.2785932012457755</v>
      </c>
      <c r="AI70" s="19">
        <v>5.7928401033728711</v>
      </c>
      <c r="AJ70" s="19">
        <v>38.916390563912266</v>
      </c>
      <c r="AK70" s="19">
        <v>1.7544894307865615</v>
      </c>
      <c r="AL70" s="19">
        <v>2.6317341461798422</v>
      </c>
      <c r="AM70" s="19">
        <v>8.5153237028692601</v>
      </c>
      <c r="AN70" s="19">
        <v>3.3123550460539395</v>
      </c>
      <c r="AO70" s="19">
        <v>2.1326121529388375</v>
      </c>
      <c r="AP70" s="19">
        <v>0.92261944205155377</v>
      </c>
      <c r="AQ70" s="19">
        <v>467.29918494466898</v>
      </c>
      <c r="AR70" s="19">
        <v>3.3426048638261214</v>
      </c>
      <c r="AS70" s="19">
        <v>6.0499635544364189E-2</v>
      </c>
      <c r="AT70" s="19">
        <v>0</v>
      </c>
      <c r="AU70" s="19">
        <v>0</v>
      </c>
      <c r="AV70" s="19">
        <v>0</v>
      </c>
      <c r="AW70" s="19">
        <v>0</v>
      </c>
      <c r="AX70" s="19">
        <v>3.100606321648665</v>
      </c>
      <c r="AY70" s="19">
        <v>9.755566231528725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17.862517394473528</v>
      </c>
      <c r="BF70" s="19">
        <v>0</v>
      </c>
      <c r="BG70" s="19">
        <v>6.0499635544364189E-2</v>
      </c>
      <c r="BH70" s="19">
        <v>0</v>
      </c>
      <c r="BI70" s="19">
        <v>0</v>
      </c>
      <c r="BJ70" s="19">
        <v>1.3461168908621033</v>
      </c>
      <c r="BK70" s="19">
        <v>0</v>
      </c>
      <c r="BL70" s="19">
        <v>4.7643462991186807</v>
      </c>
      <c r="BM70" s="19">
        <v>2.3594857862302034</v>
      </c>
      <c r="BN70" s="19">
        <v>0</v>
      </c>
      <c r="BO70" s="19">
        <v>2.0116128818501093</v>
      </c>
      <c r="BP70" s="19">
        <v>1.0587436220263733</v>
      </c>
      <c r="BQ70" s="19">
        <v>1.5124908886091047E-2</v>
      </c>
      <c r="BR70" s="19">
        <v>0.96799416870982702</v>
      </c>
      <c r="BS70" s="19">
        <v>0</v>
      </c>
      <c r="BT70" s="19">
        <v>808.95575177257967</v>
      </c>
      <c r="BU70" s="19">
        <v>60.393761182161555</v>
      </c>
      <c r="BV70" s="19">
        <v>0</v>
      </c>
      <c r="BW70" s="19">
        <v>0</v>
      </c>
      <c r="BX70" s="19">
        <v>43.650487045258764</v>
      </c>
      <c r="BY70" s="19">
        <v>0</v>
      </c>
      <c r="BZ70" s="19">
        <v>0</v>
      </c>
      <c r="CA70" s="19">
        <v>104.04424822742031</v>
      </c>
      <c r="CB70" s="19">
        <v>913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1.0499312872194229</v>
      </c>
      <c r="AD71" s="19">
        <v>119.95464956481906</v>
      </c>
      <c r="AE71" s="19">
        <v>25.08169186135288</v>
      </c>
      <c r="AF71" s="19">
        <v>0</v>
      </c>
      <c r="AG71" s="19">
        <v>0</v>
      </c>
      <c r="AH71" s="19">
        <v>0</v>
      </c>
      <c r="AI71" s="19">
        <v>0.26248282180485571</v>
      </c>
      <c r="AJ71" s="19">
        <v>0.67078943350129794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0.11665903191326919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147.13620400061077</v>
      </c>
      <c r="BU71" s="19">
        <v>234.86379599938923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234.86379599938923</v>
      </c>
      <c r="CB71" s="19">
        <v>382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3.7256183628423374</v>
      </c>
      <c r="E72" s="19">
        <v>7.0088195450971478</v>
      </c>
      <c r="F72" s="19">
        <v>0.30270649198093991</v>
      </c>
      <c r="G72" s="19">
        <v>2.4216519358475193</v>
      </c>
      <c r="H72" s="19">
        <v>56.675969344739059</v>
      </c>
      <c r="I72" s="19">
        <v>0</v>
      </c>
      <c r="J72" s="19">
        <v>1.3971068860658764</v>
      </c>
      <c r="K72" s="19">
        <v>3.7721885923778671</v>
      </c>
      <c r="L72" s="19">
        <v>0</v>
      </c>
      <c r="M72" s="19">
        <v>0.88483436117505521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3.2366309527192807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2.3285114767764611E-2</v>
      </c>
      <c r="AB72" s="19">
        <v>20.327905192258505</v>
      </c>
      <c r="AC72" s="19">
        <v>19.65263686399333</v>
      </c>
      <c r="AD72" s="19">
        <v>183.71955551766277</v>
      </c>
      <c r="AE72" s="19">
        <v>2.6777881982929301</v>
      </c>
      <c r="AF72" s="19">
        <v>471.50028893246559</v>
      </c>
      <c r="AG72" s="19">
        <v>1.1642557383882306</v>
      </c>
      <c r="AH72" s="19">
        <v>74.861643978363219</v>
      </c>
      <c r="AI72" s="19">
        <v>227.51885639582798</v>
      </c>
      <c r="AJ72" s="19">
        <v>180.25007341726587</v>
      </c>
      <c r="AK72" s="19">
        <v>203.16262634874624</v>
      </c>
      <c r="AL72" s="19">
        <v>27.872282377014237</v>
      </c>
      <c r="AM72" s="19">
        <v>31.108913329733518</v>
      </c>
      <c r="AN72" s="19">
        <v>21.864722766930971</v>
      </c>
      <c r="AO72" s="19">
        <v>4.7035931830884508</v>
      </c>
      <c r="AP72" s="19">
        <v>1.9559496404922272</v>
      </c>
      <c r="AQ72" s="19">
        <v>500.81624842508126</v>
      </c>
      <c r="AR72" s="19">
        <v>0</v>
      </c>
      <c r="AS72" s="19">
        <v>23.424825456371199</v>
      </c>
      <c r="AT72" s="19">
        <v>0.65198321349740906</v>
      </c>
      <c r="AU72" s="19">
        <v>0</v>
      </c>
      <c r="AV72" s="19">
        <v>0</v>
      </c>
      <c r="AW72" s="19">
        <v>0.11642557383882304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0.32599160674870453</v>
      </c>
      <c r="BD72" s="19">
        <v>0</v>
      </c>
      <c r="BE72" s="19">
        <v>0</v>
      </c>
      <c r="BF72" s="19">
        <v>0</v>
      </c>
      <c r="BG72" s="19">
        <v>0.74512367256846757</v>
      </c>
      <c r="BH72" s="19">
        <v>0</v>
      </c>
      <c r="BI72" s="19">
        <v>5.5185721999602126</v>
      </c>
      <c r="BJ72" s="19">
        <v>0</v>
      </c>
      <c r="BK72" s="19">
        <v>0</v>
      </c>
      <c r="BL72" s="19">
        <v>3.4927672151646916</v>
      </c>
      <c r="BM72" s="19">
        <v>0.93140459071058435</v>
      </c>
      <c r="BN72" s="19">
        <v>0</v>
      </c>
      <c r="BO72" s="19">
        <v>0.11642557383882304</v>
      </c>
      <c r="BP72" s="19">
        <v>0</v>
      </c>
      <c r="BQ72" s="19">
        <v>0</v>
      </c>
      <c r="BR72" s="19">
        <v>0</v>
      </c>
      <c r="BS72" s="19">
        <v>0</v>
      </c>
      <c r="BT72" s="19">
        <v>2087.9296709959171</v>
      </c>
      <c r="BU72" s="19">
        <v>361.68768768768763</v>
      </c>
      <c r="BV72" s="19">
        <v>0</v>
      </c>
      <c r="BW72" s="19">
        <v>0</v>
      </c>
      <c r="BX72" s="19">
        <v>5.565142429495741</v>
      </c>
      <c r="BY72" s="19">
        <v>2.8174988868995179</v>
      </c>
      <c r="BZ72" s="19">
        <v>0</v>
      </c>
      <c r="CA72" s="19">
        <v>370.07032900408296</v>
      </c>
      <c r="CB72" s="19">
        <v>2458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6.9476782088773809E-2</v>
      </c>
      <c r="K73" s="19">
        <v>3.6961648071227673</v>
      </c>
      <c r="L73" s="19">
        <v>0</v>
      </c>
      <c r="M73" s="19">
        <v>6.2945964572429078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3.1125598375770669</v>
      </c>
      <c r="U73" s="19">
        <v>4.3631419151749959</v>
      </c>
      <c r="V73" s="19">
        <v>0</v>
      </c>
      <c r="W73" s="19">
        <v>0</v>
      </c>
      <c r="X73" s="19">
        <v>0.34738391044386907</v>
      </c>
      <c r="Y73" s="19">
        <v>2.7790712835509526</v>
      </c>
      <c r="Z73" s="19">
        <v>0</v>
      </c>
      <c r="AA73" s="19">
        <v>9.726749492428334E-2</v>
      </c>
      <c r="AB73" s="19">
        <v>1.0838378005848717</v>
      </c>
      <c r="AC73" s="19">
        <v>1.472907780282005</v>
      </c>
      <c r="AD73" s="19">
        <v>17.549835155624265</v>
      </c>
      <c r="AE73" s="19">
        <v>125.46117309590775</v>
      </c>
      <c r="AF73" s="19">
        <v>33.348855402611434</v>
      </c>
      <c r="AG73" s="19">
        <v>3.0986644811593123</v>
      </c>
      <c r="AH73" s="19">
        <v>119.59733268761525</v>
      </c>
      <c r="AI73" s="19">
        <v>22.566058822433735</v>
      </c>
      <c r="AJ73" s="19">
        <v>9.9490751951124103</v>
      </c>
      <c r="AK73" s="19">
        <v>51.496190884199159</v>
      </c>
      <c r="AL73" s="19">
        <v>13.256170022538045</v>
      </c>
      <c r="AM73" s="19">
        <v>38.365079069420901</v>
      </c>
      <c r="AN73" s="19">
        <v>5.8638404082925106</v>
      </c>
      <c r="AO73" s="19">
        <v>0.15284892059530239</v>
      </c>
      <c r="AP73" s="19">
        <v>1.417326354610986</v>
      </c>
      <c r="AQ73" s="19">
        <v>61.570324287071358</v>
      </c>
      <c r="AR73" s="19">
        <v>0</v>
      </c>
      <c r="AS73" s="19">
        <v>0.31959319760835958</v>
      </c>
      <c r="AT73" s="19">
        <v>0.16674427701305716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1.0143610184960976</v>
      </c>
      <c r="BF73" s="19">
        <v>0</v>
      </c>
      <c r="BG73" s="19">
        <v>1.3895356417754762E-2</v>
      </c>
      <c r="BH73" s="19">
        <v>0</v>
      </c>
      <c r="BI73" s="19">
        <v>0</v>
      </c>
      <c r="BJ73" s="19">
        <v>0</v>
      </c>
      <c r="BK73" s="19">
        <v>0</v>
      </c>
      <c r="BL73" s="19">
        <v>0.2223257026840762</v>
      </c>
      <c r="BM73" s="19">
        <v>4.1686069253264291E-2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528.7877884776575</v>
      </c>
      <c r="BU73" s="19">
        <v>211.76523180658262</v>
      </c>
      <c r="BV73" s="19">
        <v>0</v>
      </c>
      <c r="BW73" s="19">
        <v>0</v>
      </c>
      <c r="BX73" s="19">
        <v>5.4469797157598672</v>
      </c>
      <c r="BY73" s="19">
        <v>0</v>
      </c>
      <c r="BZ73" s="19">
        <v>0</v>
      </c>
      <c r="CA73" s="19">
        <v>217.21221152234247</v>
      </c>
      <c r="CB73" s="19">
        <v>746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1.0503238664673642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1.5445939212755356E-2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2.1778774289985052</v>
      </c>
      <c r="AE74" s="19">
        <v>7.1051320378674641</v>
      </c>
      <c r="AF74" s="19">
        <v>0</v>
      </c>
      <c r="AG74" s="19">
        <v>0</v>
      </c>
      <c r="AH74" s="19">
        <v>20.110612855007474</v>
      </c>
      <c r="AI74" s="19">
        <v>15.646736422521176</v>
      </c>
      <c r="AJ74" s="19">
        <v>0</v>
      </c>
      <c r="AK74" s="19">
        <v>41.256103637269554</v>
      </c>
      <c r="AL74" s="19">
        <v>0.40159441953163927</v>
      </c>
      <c r="AM74" s="19">
        <v>0</v>
      </c>
      <c r="AN74" s="19">
        <v>19.925261584454411</v>
      </c>
      <c r="AO74" s="19">
        <v>0</v>
      </c>
      <c r="AP74" s="19">
        <v>0</v>
      </c>
      <c r="AQ74" s="19">
        <v>6.6263079222720478</v>
      </c>
      <c r="AR74" s="19">
        <v>8.8814150473343307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123.19681116093672</v>
      </c>
      <c r="BU74" s="19">
        <v>0.80318883906327854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0.80318883906327854</v>
      </c>
      <c r="CB74" s="19">
        <v>124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4.5205414949970573</v>
      </c>
      <c r="E75" s="19">
        <v>7.2328663919952918</v>
      </c>
      <c r="F75" s="19">
        <v>0.63751226211496959</v>
      </c>
      <c r="G75" s="19">
        <v>0.75342358249950958</v>
      </c>
      <c r="H75" s="19">
        <v>12.332964488915048</v>
      </c>
      <c r="I75" s="19">
        <v>6.6533097900725915</v>
      </c>
      <c r="J75" s="19">
        <v>2.8398273494212281</v>
      </c>
      <c r="K75" s="19">
        <v>24.5384265254071</v>
      </c>
      <c r="L75" s="19">
        <v>1.3329801844222091</v>
      </c>
      <c r="M75" s="19">
        <v>26.404598783598193</v>
      </c>
      <c r="N75" s="19">
        <v>42.122173827741811</v>
      </c>
      <c r="O75" s="19">
        <v>0.34773396115361976</v>
      </c>
      <c r="P75" s="19">
        <v>1.0200196193839515</v>
      </c>
      <c r="Q75" s="19">
        <v>1.1591132038453993</v>
      </c>
      <c r="R75" s="19">
        <v>0.79978811065332545</v>
      </c>
      <c r="S75" s="19">
        <v>4.9725956444967627</v>
      </c>
      <c r="T75" s="19">
        <v>1.4720737688836572</v>
      </c>
      <c r="U75" s="19">
        <v>0.32455169707671178</v>
      </c>
      <c r="V75" s="19">
        <v>2.6311869727290564</v>
      </c>
      <c r="W75" s="19">
        <v>0.49841867765352166</v>
      </c>
      <c r="X75" s="19">
        <v>5.4710143221502845</v>
      </c>
      <c r="Y75" s="19">
        <v>10.003146949185796</v>
      </c>
      <c r="Z75" s="19">
        <v>10.455201098685501</v>
      </c>
      <c r="AA75" s="19">
        <v>1.6923052776142828</v>
      </c>
      <c r="AB75" s="19">
        <v>2.0516303708063566</v>
      </c>
      <c r="AC75" s="19">
        <v>2.6775515008828723</v>
      </c>
      <c r="AD75" s="19">
        <v>24.155919168138123</v>
      </c>
      <c r="AE75" s="19">
        <v>2.3414086717677067</v>
      </c>
      <c r="AF75" s="19">
        <v>118.91342358249952</v>
      </c>
      <c r="AG75" s="19">
        <v>12.94729448695311</v>
      </c>
      <c r="AH75" s="19">
        <v>31.156962919364332</v>
      </c>
      <c r="AI75" s="19">
        <v>81.868165587600558</v>
      </c>
      <c r="AJ75" s="19">
        <v>59.601600941730425</v>
      </c>
      <c r="AK75" s="19">
        <v>31.504696880517947</v>
      </c>
      <c r="AL75" s="19">
        <v>31.748110653325487</v>
      </c>
      <c r="AM75" s="19">
        <v>19.021047675103002</v>
      </c>
      <c r="AN75" s="19">
        <v>37.265489503629588</v>
      </c>
      <c r="AO75" s="19">
        <v>29.093741416519521</v>
      </c>
      <c r="AP75" s="19">
        <v>6.201255640572886</v>
      </c>
      <c r="AQ75" s="19">
        <v>359.56850696488129</v>
      </c>
      <c r="AR75" s="19">
        <v>3.8946203649205415</v>
      </c>
      <c r="AS75" s="19">
        <v>15.532116931528352</v>
      </c>
      <c r="AT75" s="19">
        <v>1.0432018834608594</v>
      </c>
      <c r="AU75" s="19">
        <v>1.1591132038453992E-2</v>
      </c>
      <c r="AV75" s="19">
        <v>0</v>
      </c>
      <c r="AW75" s="19">
        <v>5.7955660192269963E-2</v>
      </c>
      <c r="AX75" s="19">
        <v>1.7734432018834609</v>
      </c>
      <c r="AY75" s="19">
        <v>24.040007847753582</v>
      </c>
      <c r="AZ75" s="19">
        <v>0</v>
      </c>
      <c r="BA75" s="19">
        <v>0.1390935844614479</v>
      </c>
      <c r="BB75" s="19">
        <v>0.2781871689228958</v>
      </c>
      <c r="BC75" s="19">
        <v>3.4773396115361975E-2</v>
      </c>
      <c r="BD75" s="19">
        <v>0</v>
      </c>
      <c r="BE75" s="19">
        <v>5.9114773396115359</v>
      </c>
      <c r="BF75" s="19">
        <v>0</v>
      </c>
      <c r="BG75" s="19">
        <v>0.37091622523052775</v>
      </c>
      <c r="BH75" s="19">
        <v>0</v>
      </c>
      <c r="BI75" s="19">
        <v>0</v>
      </c>
      <c r="BJ75" s="19">
        <v>2.967329801844222</v>
      </c>
      <c r="BK75" s="19">
        <v>1.0084284873454974</v>
      </c>
      <c r="BL75" s="19">
        <v>14.152772218952324</v>
      </c>
      <c r="BM75" s="19">
        <v>1.2402511281145772</v>
      </c>
      <c r="BN75" s="19">
        <v>0</v>
      </c>
      <c r="BO75" s="19">
        <v>2.1443594271139887</v>
      </c>
      <c r="BP75" s="19">
        <v>0</v>
      </c>
      <c r="BQ75" s="19">
        <v>0</v>
      </c>
      <c r="BR75" s="19">
        <v>1.1822954679223072</v>
      </c>
      <c r="BS75" s="19">
        <v>0</v>
      </c>
      <c r="BT75" s="19">
        <v>1096.1154012164018</v>
      </c>
      <c r="BU75" s="19">
        <v>62.337108102805573</v>
      </c>
      <c r="BV75" s="19">
        <v>0</v>
      </c>
      <c r="BW75" s="19">
        <v>0</v>
      </c>
      <c r="BX75" s="19">
        <v>194.70783598195015</v>
      </c>
      <c r="BY75" s="19">
        <v>123.83965469884245</v>
      </c>
      <c r="BZ75" s="19">
        <v>0</v>
      </c>
      <c r="CA75" s="19">
        <v>380.88459878359822</v>
      </c>
      <c r="CB75" s="19">
        <v>1477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4.0011614401858306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213.00522648083623</v>
      </c>
      <c r="AH76" s="19">
        <v>9.0340689121176911</v>
      </c>
      <c r="AI76" s="19">
        <v>1.4721254355400697</v>
      </c>
      <c r="AJ76" s="19">
        <v>0.55361982191250481</v>
      </c>
      <c r="AK76" s="19">
        <v>4.7560975609756095</v>
      </c>
      <c r="AL76" s="19">
        <v>8.8075880758807581E-2</v>
      </c>
      <c r="AM76" s="19">
        <v>0.55361982191250481</v>
      </c>
      <c r="AN76" s="19">
        <v>6.7189314750290361</v>
      </c>
      <c r="AO76" s="19">
        <v>2.2018970189701896</v>
      </c>
      <c r="AP76" s="19">
        <v>0</v>
      </c>
      <c r="AQ76" s="19">
        <v>0</v>
      </c>
      <c r="AR76" s="19">
        <v>0</v>
      </c>
      <c r="AS76" s="19">
        <v>0.50329074719318623</v>
      </c>
      <c r="AT76" s="19">
        <v>0</v>
      </c>
      <c r="AU76" s="19">
        <v>0</v>
      </c>
      <c r="AV76" s="19">
        <v>0</v>
      </c>
      <c r="AW76" s="19">
        <v>2.730352303523035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5.9891598915989164</v>
      </c>
      <c r="BD76" s="19">
        <v>0</v>
      </c>
      <c r="BE76" s="19">
        <v>0</v>
      </c>
      <c r="BF76" s="19">
        <v>0</v>
      </c>
      <c r="BG76" s="19">
        <v>0.1132404181184669</v>
      </c>
      <c r="BH76" s="19">
        <v>0</v>
      </c>
      <c r="BI76" s="19">
        <v>0</v>
      </c>
      <c r="BJ76" s="19">
        <v>0</v>
      </c>
      <c r="BK76" s="19">
        <v>0</v>
      </c>
      <c r="BL76" s="19">
        <v>0.94367015098722418</v>
      </c>
      <c r="BM76" s="19">
        <v>0.44037940379403795</v>
      </c>
      <c r="BN76" s="19">
        <v>0</v>
      </c>
      <c r="BO76" s="19">
        <v>3.7746806039488968E-2</v>
      </c>
      <c r="BP76" s="19">
        <v>1.2582268679829655E-2</v>
      </c>
      <c r="BQ76" s="19">
        <v>0.20131629887727448</v>
      </c>
      <c r="BR76" s="19">
        <v>2.0886566008517224</v>
      </c>
      <c r="BS76" s="19">
        <v>0</v>
      </c>
      <c r="BT76" s="19">
        <v>255.44521873790168</v>
      </c>
      <c r="BU76" s="19">
        <v>4.5547812620983352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4.5547812620983352</v>
      </c>
      <c r="CB76" s="19">
        <v>260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1.2166570715793513E-2</v>
      </c>
      <c r="E77" s="19">
        <v>0</v>
      </c>
      <c r="F77" s="19">
        <v>0</v>
      </c>
      <c r="G77" s="19">
        <v>0</v>
      </c>
      <c r="H77" s="19">
        <v>0.64482824793705618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60.784187296104392</v>
      </c>
      <c r="AH77" s="19">
        <v>0</v>
      </c>
      <c r="AI77" s="19">
        <v>0.32849740932642485</v>
      </c>
      <c r="AJ77" s="19">
        <v>0</v>
      </c>
      <c r="AK77" s="19">
        <v>2.4333141431587026E-2</v>
      </c>
      <c r="AL77" s="19">
        <v>0.34066398004221837</v>
      </c>
      <c r="AM77" s="19">
        <v>0</v>
      </c>
      <c r="AN77" s="19">
        <v>1.9223181730953753</v>
      </c>
      <c r="AO77" s="19">
        <v>0.36499712147380542</v>
      </c>
      <c r="AP77" s="19">
        <v>0.17033199002110919</v>
      </c>
      <c r="AQ77" s="19">
        <v>0</v>
      </c>
      <c r="AR77" s="19">
        <v>3.6499712147380542E-2</v>
      </c>
      <c r="AS77" s="19">
        <v>1.5694876223373633</v>
      </c>
      <c r="AT77" s="19">
        <v>0</v>
      </c>
      <c r="AU77" s="19">
        <v>0</v>
      </c>
      <c r="AV77" s="19">
        <v>0</v>
      </c>
      <c r="AW77" s="19">
        <v>0.53532911149491458</v>
      </c>
      <c r="AX77" s="19">
        <v>1.2166570715793513E-2</v>
      </c>
      <c r="AY77" s="19">
        <v>0</v>
      </c>
      <c r="AZ77" s="19">
        <v>0</v>
      </c>
      <c r="BA77" s="19">
        <v>4.7084628670120896</v>
      </c>
      <c r="BB77" s="19">
        <v>0.13383227787372864</v>
      </c>
      <c r="BC77" s="19">
        <v>33.251237766263671</v>
      </c>
      <c r="BD77" s="19">
        <v>6.4482824793705626</v>
      </c>
      <c r="BE77" s="19">
        <v>1.2166570715793513E-2</v>
      </c>
      <c r="BF77" s="19">
        <v>5.0369602763385144</v>
      </c>
      <c r="BG77" s="19">
        <v>6.764613317981194</v>
      </c>
      <c r="BH77" s="19">
        <v>2.299481865284974</v>
      </c>
      <c r="BI77" s="19">
        <v>0.77866052581078482</v>
      </c>
      <c r="BJ77" s="19">
        <v>7.7987718288236421</v>
      </c>
      <c r="BK77" s="19">
        <v>0.47449625791594707</v>
      </c>
      <c r="BL77" s="19">
        <v>6.1319516407599304</v>
      </c>
      <c r="BM77" s="19">
        <v>15.475877950489348</v>
      </c>
      <c r="BN77" s="19">
        <v>2.0683170216848974</v>
      </c>
      <c r="BO77" s="19">
        <v>1.7763193245058531</v>
      </c>
      <c r="BP77" s="19">
        <v>1.2653233544425253</v>
      </c>
      <c r="BQ77" s="19">
        <v>6.0832853578967568E-2</v>
      </c>
      <c r="BR77" s="19">
        <v>7.9082709652657837</v>
      </c>
      <c r="BS77" s="19">
        <v>0</v>
      </c>
      <c r="BT77" s="19">
        <v>169.13966609096144</v>
      </c>
      <c r="BU77" s="19">
        <v>6.4117827672231815</v>
      </c>
      <c r="BV77" s="19">
        <v>0</v>
      </c>
      <c r="BW77" s="19">
        <v>0</v>
      </c>
      <c r="BX77" s="19">
        <v>224.07173287276916</v>
      </c>
      <c r="BY77" s="19">
        <v>234.37681826904625</v>
      </c>
      <c r="BZ77" s="19">
        <v>0</v>
      </c>
      <c r="CA77" s="19">
        <v>464.86033390903862</v>
      </c>
      <c r="CB77" s="19">
        <v>634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192.85927809407991</v>
      </c>
      <c r="AH78" s="19">
        <v>9.5693991487479965E-2</v>
      </c>
      <c r="AI78" s="19">
        <v>0</v>
      </c>
      <c r="AJ78" s="19">
        <v>3.6363716765242384</v>
      </c>
      <c r="AK78" s="19">
        <v>0</v>
      </c>
      <c r="AL78" s="19">
        <v>0.47846995743739984</v>
      </c>
      <c r="AM78" s="19">
        <v>0.44258471062959481</v>
      </c>
      <c r="AN78" s="19">
        <v>3.5885246807804985E-2</v>
      </c>
      <c r="AO78" s="19">
        <v>0</v>
      </c>
      <c r="AP78" s="19">
        <v>0</v>
      </c>
      <c r="AQ78" s="19">
        <v>0.16746448510308992</v>
      </c>
      <c r="AR78" s="19">
        <v>0</v>
      </c>
      <c r="AS78" s="19">
        <v>0.27512022552650489</v>
      </c>
      <c r="AT78" s="19">
        <v>4.7846995743739983E-2</v>
      </c>
      <c r="AU78" s="19">
        <v>0</v>
      </c>
      <c r="AV78" s="19">
        <v>0.14354098723121994</v>
      </c>
      <c r="AW78" s="19">
        <v>0.37081421701398487</v>
      </c>
      <c r="AX78" s="19">
        <v>0</v>
      </c>
      <c r="AY78" s="19">
        <v>0</v>
      </c>
      <c r="AZ78" s="19">
        <v>0</v>
      </c>
      <c r="BA78" s="19">
        <v>1.7942623403902491</v>
      </c>
      <c r="BB78" s="19">
        <v>3.9114919020507437</v>
      </c>
      <c r="BC78" s="19">
        <v>0</v>
      </c>
      <c r="BD78" s="19">
        <v>2.0095738212370793</v>
      </c>
      <c r="BE78" s="19">
        <v>0</v>
      </c>
      <c r="BF78" s="19">
        <v>1.9617268254933391</v>
      </c>
      <c r="BG78" s="19">
        <v>2.3205792935713889</v>
      </c>
      <c r="BH78" s="19">
        <v>3.5885246807804985E-2</v>
      </c>
      <c r="BI78" s="19">
        <v>0</v>
      </c>
      <c r="BJ78" s="19">
        <v>16.722525012437124</v>
      </c>
      <c r="BK78" s="19">
        <v>1.9856503233652092</v>
      </c>
      <c r="BL78" s="19">
        <v>0.15550273616715493</v>
      </c>
      <c r="BM78" s="19">
        <v>7.177049361560997E-2</v>
      </c>
      <c r="BN78" s="19">
        <v>3.5885246807804985E-2</v>
      </c>
      <c r="BO78" s="19">
        <v>1.1961748935934996E-2</v>
      </c>
      <c r="BP78" s="19">
        <v>3.5885246807804985E-2</v>
      </c>
      <c r="BQ78" s="19">
        <v>1.3756011276325244</v>
      </c>
      <c r="BR78" s="19">
        <v>8.1339892764357966</v>
      </c>
      <c r="BS78" s="19">
        <v>0</v>
      </c>
      <c r="BT78" s="19">
        <v>239.11536122934058</v>
      </c>
      <c r="BU78" s="19">
        <v>18.839754574097618</v>
      </c>
      <c r="BV78" s="19">
        <v>0</v>
      </c>
      <c r="BW78" s="19">
        <v>0</v>
      </c>
      <c r="BX78" s="19">
        <v>546.31699740202305</v>
      </c>
      <c r="BY78" s="19">
        <v>277.72788679453873</v>
      </c>
      <c r="BZ78" s="19">
        <v>0</v>
      </c>
      <c r="CA78" s="19">
        <v>842.88463877065954</v>
      </c>
      <c r="CB78" s="19">
        <v>1082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3.573351054992524</v>
      </c>
      <c r="I79" s="19">
        <v>0</v>
      </c>
      <c r="J79" s="19">
        <v>0</v>
      </c>
      <c r="K79" s="19">
        <v>0.35354710084731683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3.6996178767237082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31.831865758431633</v>
      </c>
      <c r="AH79" s="19">
        <v>0.53032065127097527</v>
      </c>
      <c r="AI79" s="19">
        <v>10.189732513706597</v>
      </c>
      <c r="AJ79" s="19">
        <v>3.0304037215484301</v>
      </c>
      <c r="AK79" s="19">
        <v>2.5253364346236915E-2</v>
      </c>
      <c r="AL79" s="19">
        <v>0.5555740156172122</v>
      </c>
      <c r="AM79" s="19">
        <v>0.68184083734839673</v>
      </c>
      <c r="AN79" s="19">
        <v>4.1794317993022094</v>
      </c>
      <c r="AO79" s="19">
        <v>8.8386775211829208E-2</v>
      </c>
      <c r="AP79" s="19">
        <v>5.0506728692473829E-2</v>
      </c>
      <c r="AQ79" s="19">
        <v>11.679681010134573</v>
      </c>
      <c r="AR79" s="19">
        <v>0</v>
      </c>
      <c r="AS79" s="19">
        <v>1.4773218142548596</v>
      </c>
      <c r="AT79" s="19">
        <v>0</v>
      </c>
      <c r="AU79" s="19">
        <v>0</v>
      </c>
      <c r="AV79" s="19">
        <v>0</v>
      </c>
      <c r="AW79" s="19">
        <v>0.44193387605914608</v>
      </c>
      <c r="AX79" s="19">
        <v>0</v>
      </c>
      <c r="AY79" s="19">
        <v>0</v>
      </c>
      <c r="AZ79" s="19">
        <v>0</v>
      </c>
      <c r="BA79" s="19">
        <v>0.66921415517527827</v>
      </c>
      <c r="BB79" s="19">
        <v>0</v>
      </c>
      <c r="BC79" s="19">
        <v>0.31566705432796149</v>
      </c>
      <c r="BD79" s="19">
        <v>0</v>
      </c>
      <c r="BE79" s="19">
        <v>0</v>
      </c>
      <c r="BF79" s="19">
        <v>0</v>
      </c>
      <c r="BG79" s="19">
        <v>22.829041368998173</v>
      </c>
      <c r="BH79" s="19">
        <v>7.5760093038710744E-2</v>
      </c>
      <c r="BI79" s="19">
        <v>0</v>
      </c>
      <c r="BJ79" s="19">
        <v>0</v>
      </c>
      <c r="BK79" s="19">
        <v>0</v>
      </c>
      <c r="BL79" s="19">
        <v>1.0606413025419505</v>
      </c>
      <c r="BM79" s="19">
        <v>1.9697624190064795</v>
      </c>
      <c r="BN79" s="19">
        <v>0</v>
      </c>
      <c r="BO79" s="19">
        <v>4.7476324970925399</v>
      </c>
      <c r="BP79" s="19">
        <v>2.7526167137398239</v>
      </c>
      <c r="BQ79" s="19">
        <v>0</v>
      </c>
      <c r="BR79" s="19">
        <v>0.50506728692473835</v>
      </c>
      <c r="BS79" s="19">
        <v>0</v>
      </c>
      <c r="BT79" s="19">
        <v>107.31417178933378</v>
      </c>
      <c r="BU79" s="19">
        <v>13.510549925236749</v>
      </c>
      <c r="BV79" s="19">
        <v>0</v>
      </c>
      <c r="BW79" s="19">
        <v>0</v>
      </c>
      <c r="BX79" s="19">
        <v>93.601594949327122</v>
      </c>
      <c r="BY79" s="19">
        <v>165.57368333610236</v>
      </c>
      <c r="BZ79" s="19">
        <v>0</v>
      </c>
      <c r="CA79" s="19">
        <v>272.68582821066622</v>
      </c>
      <c r="CB79" s="19">
        <v>380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0.55064611253626139</v>
      </c>
      <c r="E80" s="19">
        <v>1.2963127232624487</v>
      </c>
      <c r="F80" s="19">
        <v>6.8830764067032674E-2</v>
      </c>
      <c r="G80" s="19">
        <v>0.37856920236867969</v>
      </c>
      <c r="H80" s="19">
        <v>1.9846203639327755</v>
      </c>
      <c r="I80" s="19">
        <v>0.28679485027930285</v>
      </c>
      <c r="J80" s="19">
        <v>0.21796408621227015</v>
      </c>
      <c r="K80" s="19">
        <v>0.63094867061446613</v>
      </c>
      <c r="L80" s="19">
        <v>0.40151279039102394</v>
      </c>
      <c r="M80" s="19">
        <v>1.0554050490278344</v>
      </c>
      <c r="N80" s="19">
        <v>0.27532305626813069</v>
      </c>
      <c r="O80" s="19">
        <v>3.4415382033516337E-2</v>
      </c>
      <c r="P80" s="19">
        <v>0.65389225863681044</v>
      </c>
      <c r="Q80" s="19">
        <v>9.1774352089376912E-2</v>
      </c>
      <c r="R80" s="19">
        <v>0.12618973412289325</v>
      </c>
      <c r="S80" s="19">
        <v>0.30973843830164705</v>
      </c>
      <c r="T80" s="19">
        <v>0.81449737479322004</v>
      </c>
      <c r="U80" s="19">
        <v>8.0302558078204786E-2</v>
      </c>
      <c r="V80" s="19">
        <v>5.7358970055860561E-2</v>
      </c>
      <c r="W80" s="19">
        <v>6.8830764067032674E-2</v>
      </c>
      <c r="X80" s="19">
        <v>1.5142768094747188</v>
      </c>
      <c r="Y80" s="19">
        <v>0.2523794682457865</v>
      </c>
      <c r="Z80" s="19">
        <v>9.1774352089376912E-2</v>
      </c>
      <c r="AA80" s="19">
        <v>0.12618973412289325</v>
      </c>
      <c r="AB80" s="19">
        <v>1.0898204310613506</v>
      </c>
      <c r="AC80" s="19">
        <v>1.9616767759104312</v>
      </c>
      <c r="AD80" s="19">
        <v>0.30973843830164705</v>
      </c>
      <c r="AE80" s="19">
        <v>1.1586511951283833</v>
      </c>
      <c r="AF80" s="19">
        <v>0.55064611253626139</v>
      </c>
      <c r="AG80" s="19">
        <v>28.186197885449882</v>
      </c>
      <c r="AH80" s="19">
        <v>117.55147323248065</v>
      </c>
      <c r="AI80" s="19">
        <v>44.717053055548895</v>
      </c>
      <c r="AJ80" s="19">
        <v>17.540373043082162</v>
      </c>
      <c r="AK80" s="19">
        <v>17.070029488624105</v>
      </c>
      <c r="AL80" s="19">
        <v>5.0934765409604177</v>
      </c>
      <c r="AM80" s="19">
        <v>3.8430509937426578</v>
      </c>
      <c r="AN80" s="19">
        <v>32.189853995348948</v>
      </c>
      <c r="AO80" s="19">
        <v>72.868835558965259</v>
      </c>
      <c r="AP80" s="19">
        <v>2.6155690345472418</v>
      </c>
      <c r="AQ80" s="19">
        <v>168.69273093428592</v>
      </c>
      <c r="AR80" s="19">
        <v>6.8027738486250628</v>
      </c>
      <c r="AS80" s="19">
        <v>12.446896502121742</v>
      </c>
      <c r="AT80" s="19">
        <v>17.345352544892233</v>
      </c>
      <c r="AU80" s="19">
        <v>0.28679485027930285</v>
      </c>
      <c r="AV80" s="19">
        <v>1.1471794011172114E-2</v>
      </c>
      <c r="AW80" s="19">
        <v>1.009517872983146</v>
      </c>
      <c r="AX80" s="19">
        <v>0.44739996643571245</v>
      </c>
      <c r="AY80" s="19">
        <v>0.29826664429047489</v>
      </c>
      <c r="AZ80" s="19">
        <v>0.10324614610054901</v>
      </c>
      <c r="BA80" s="19">
        <v>0.96363069693845749</v>
      </c>
      <c r="BB80" s="19">
        <v>14.133250221764042</v>
      </c>
      <c r="BC80" s="19">
        <v>0.18354870417875382</v>
      </c>
      <c r="BD80" s="19">
        <v>0.68830764067032679</v>
      </c>
      <c r="BE80" s="19">
        <v>8.5350147443120523</v>
      </c>
      <c r="BF80" s="19">
        <v>9.0168300927812801</v>
      </c>
      <c r="BG80" s="19">
        <v>0.88332813886025263</v>
      </c>
      <c r="BH80" s="19">
        <v>0.5735897005586057</v>
      </c>
      <c r="BI80" s="19">
        <v>0.47034355445805659</v>
      </c>
      <c r="BJ80" s="19">
        <v>9.2347941789935497</v>
      </c>
      <c r="BK80" s="19">
        <v>2.2943588022344228E-2</v>
      </c>
      <c r="BL80" s="19">
        <v>1.5028050154635468</v>
      </c>
      <c r="BM80" s="19">
        <v>0.95215890292728533</v>
      </c>
      <c r="BN80" s="19">
        <v>0</v>
      </c>
      <c r="BO80" s="19">
        <v>0.10324614610054901</v>
      </c>
      <c r="BP80" s="19">
        <v>3.4415382033516337E-2</v>
      </c>
      <c r="BQ80" s="19">
        <v>1.009517872983146</v>
      </c>
      <c r="BR80" s="19">
        <v>8.8906403586583878</v>
      </c>
      <c r="BS80" s="19">
        <v>0</v>
      </c>
      <c r="BT80" s="19">
        <v>622.75780969048935</v>
      </c>
      <c r="BU80" s="19">
        <v>73.05238426314402</v>
      </c>
      <c r="BV80" s="19">
        <v>0</v>
      </c>
      <c r="BW80" s="19">
        <v>0</v>
      </c>
      <c r="BX80" s="19">
        <v>45.27917096209633</v>
      </c>
      <c r="BY80" s="19">
        <v>215.91063508427033</v>
      </c>
      <c r="BZ80" s="19">
        <v>0</v>
      </c>
      <c r="CA80" s="19">
        <v>334.2421903095107</v>
      </c>
      <c r="CB80" s="19">
        <v>957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7.9162265900718717E-2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1.1308895128674104E-2</v>
      </c>
      <c r="AG81" s="19">
        <v>0</v>
      </c>
      <c r="AH81" s="19">
        <v>14.294443442644065</v>
      </c>
      <c r="AI81" s="19">
        <v>0.14701563667276335</v>
      </c>
      <c r="AJ81" s="19">
        <v>0.22617790257348208</v>
      </c>
      <c r="AK81" s="19">
        <v>0</v>
      </c>
      <c r="AL81" s="19">
        <v>2.2617790257348207E-2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3.3926685386022309E-2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2.2617790257348207E-2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6.0954944743553412</v>
      </c>
      <c r="BS81" s="19">
        <v>0</v>
      </c>
      <c r="BT81" s="19">
        <v>20.932764883175764</v>
      </c>
      <c r="BU81" s="19">
        <v>6.7740281820757877</v>
      </c>
      <c r="BV81" s="19">
        <v>0</v>
      </c>
      <c r="BW81" s="19">
        <v>0</v>
      </c>
      <c r="BX81" s="19">
        <v>392.23771864293258</v>
      </c>
      <c r="BY81" s="19">
        <v>19.055488291815863</v>
      </c>
      <c r="BZ81" s="19">
        <v>0</v>
      </c>
      <c r="CA81" s="19">
        <v>418.06723511682424</v>
      </c>
      <c r="CB81" s="19">
        <v>439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30.28127199436944</v>
      </c>
      <c r="AJ82" s="19">
        <v>0</v>
      </c>
      <c r="AK82" s="19">
        <v>0</v>
      </c>
      <c r="AL82" s="19">
        <v>0</v>
      </c>
      <c r="AM82" s="19">
        <v>0</v>
      </c>
      <c r="AN82" s="19">
        <v>12.076396442510717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42.357668436880161</v>
      </c>
      <c r="BU82" s="19">
        <v>18.789046004222918</v>
      </c>
      <c r="BV82" s="19">
        <v>0</v>
      </c>
      <c r="BW82" s="19">
        <v>0</v>
      </c>
      <c r="BX82" s="19">
        <v>2.5172435856420754</v>
      </c>
      <c r="BY82" s="19">
        <v>268.33604197325485</v>
      </c>
      <c r="BZ82" s="19">
        <v>0</v>
      </c>
      <c r="CA82" s="19">
        <v>289.64233156311985</v>
      </c>
      <c r="CB82" s="19">
        <v>332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1.5675817680283726</v>
      </c>
      <c r="H83" s="19">
        <v>22.97110206226192</v>
      </c>
      <c r="I83" s="19">
        <v>10.39025351372652</v>
      </c>
      <c r="J83" s="19">
        <v>3.9691974254564557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9.0437409693944565E-2</v>
      </c>
      <c r="AF83" s="19">
        <v>0</v>
      </c>
      <c r="AG83" s="19">
        <v>0</v>
      </c>
      <c r="AH83" s="19">
        <v>0</v>
      </c>
      <c r="AI83" s="19">
        <v>25.644029948771838</v>
      </c>
      <c r="AJ83" s="19">
        <v>0</v>
      </c>
      <c r="AK83" s="19">
        <v>0</v>
      </c>
      <c r="AL83" s="19">
        <v>0</v>
      </c>
      <c r="AM83" s="19">
        <v>0</v>
      </c>
      <c r="AN83" s="19">
        <v>10.691711546039668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6.0291606462629717E-2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75.384605280441349</v>
      </c>
      <c r="BU83" s="19">
        <v>64.491921712859579</v>
      </c>
      <c r="BV83" s="19">
        <v>0</v>
      </c>
      <c r="BW83" s="19">
        <v>0</v>
      </c>
      <c r="BX83" s="19">
        <v>0</v>
      </c>
      <c r="BY83" s="19">
        <v>166.12347300669907</v>
      </c>
      <c r="BZ83" s="19">
        <v>0</v>
      </c>
      <c r="CA83" s="19">
        <v>230.61539471955865</v>
      </c>
      <c r="CB83" s="19">
        <v>306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0.1676361819090455</v>
      </c>
      <c r="E84" s="19">
        <v>0.40711644177911044</v>
      </c>
      <c r="F84" s="19">
        <v>0.1676361819090455</v>
      </c>
      <c r="G84" s="19">
        <v>0.73041479260369824</v>
      </c>
      <c r="H84" s="19">
        <v>27.588125937031485</v>
      </c>
      <c r="I84" s="19">
        <v>26.223088455772114</v>
      </c>
      <c r="J84" s="19">
        <v>7.0287456271864066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1.0417391304347825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1.2213493253373313</v>
      </c>
      <c r="AC84" s="19">
        <v>2.3948025987006495E-2</v>
      </c>
      <c r="AD84" s="19">
        <v>0</v>
      </c>
      <c r="AE84" s="19">
        <v>0.1676361819090455</v>
      </c>
      <c r="AF84" s="19">
        <v>0.86212893553223391</v>
      </c>
      <c r="AG84" s="19">
        <v>0.93397301349325335</v>
      </c>
      <c r="AH84" s="19">
        <v>9.387626186906548</v>
      </c>
      <c r="AI84" s="19">
        <v>275.46216891554224</v>
      </c>
      <c r="AJ84" s="19">
        <v>27.935372313843079</v>
      </c>
      <c r="AK84" s="19">
        <v>0.37119440279860072</v>
      </c>
      <c r="AL84" s="19">
        <v>11.447156421789105</v>
      </c>
      <c r="AM84" s="19">
        <v>0</v>
      </c>
      <c r="AN84" s="19">
        <v>120.73397301349327</v>
      </c>
      <c r="AO84" s="19">
        <v>0.29935032483758123</v>
      </c>
      <c r="AP84" s="19">
        <v>1.1255572213893053</v>
      </c>
      <c r="AQ84" s="19">
        <v>73.101349325337324</v>
      </c>
      <c r="AR84" s="19">
        <v>5.6996301849075461</v>
      </c>
      <c r="AS84" s="19">
        <v>7.0766416791604208</v>
      </c>
      <c r="AT84" s="19">
        <v>0.58672663668165925</v>
      </c>
      <c r="AU84" s="19">
        <v>2.6223088455772112</v>
      </c>
      <c r="AV84" s="19">
        <v>0</v>
      </c>
      <c r="AW84" s="19">
        <v>3.0533733133433283</v>
      </c>
      <c r="AX84" s="19">
        <v>0.11974012993503248</v>
      </c>
      <c r="AY84" s="19">
        <v>0</v>
      </c>
      <c r="AZ84" s="19">
        <v>0</v>
      </c>
      <c r="BA84" s="19">
        <v>0</v>
      </c>
      <c r="BB84" s="19">
        <v>1.0058170914542728</v>
      </c>
      <c r="BC84" s="19">
        <v>0</v>
      </c>
      <c r="BD84" s="19">
        <v>5.9870064967516241E-2</v>
      </c>
      <c r="BE84" s="19">
        <v>0</v>
      </c>
      <c r="BF84" s="19">
        <v>0</v>
      </c>
      <c r="BG84" s="19">
        <v>7.1844077961019492E-2</v>
      </c>
      <c r="BH84" s="19">
        <v>2.3948025987006495E-2</v>
      </c>
      <c r="BI84" s="19">
        <v>0</v>
      </c>
      <c r="BJ84" s="19">
        <v>19.984627686156919</v>
      </c>
      <c r="BK84" s="19">
        <v>0</v>
      </c>
      <c r="BL84" s="19">
        <v>1.1974012993503249</v>
      </c>
      <c r="BM84" s="19">
        <v>0.15566216891554222</v>
      </c>
      <c r="BN84" s="19">
        <v>0</v>
      </c>
      <c r="BO84" s="19">
        <v>1.7721539230384808</v>
      </c>
      <c r="BP84" s="19">
        <v>0</v>
      </c>
      <c r="BQ84" s="19">
        <v>5.9870064967516241E-2</v>
      </c>
      <c r="BR84" s="19">
        <v>0</v>
      </c>
      <c r="BS84" s="19">
        <v>0</v>
      </c>
      <c r="BT84" s="19">
        <v>629.91690154922537</v>
      </c>
      <c r="BU84" s="19">
        <v>149.25607196401799</v>
      </c>
      <c r="BV84" s="19">
        <v>0</v>
      </c>
      <c r="BW84" s="19">
        <v>0</v>
      </c>
      <c r="BX84" s="19">
        <v>61.546426786606695</v>
      </c>
      <c r="BY84" s="19">
        <v>956.28059970014988</v>
      </c>
      <c r="BZ84" s="19">
        <v>0</v>
      </c>
      <c r="CA84" s="19">
        <v>1167.0830984507747</v>
      </c>
      <c r="CB84" s="19">
        <v>1797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26.16265113283006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2.0362440740174339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0.29618095622071766</v>
      </c>
      <c r="BH85" s="19">
        <v>0</v>
      </c>
      <c r="BI85" s="19">
        <v>0</v>
      </c>
      <c r="BJ85" s="19">
        <v>0</v>
      </c>
      <c r="BK85" s="19">
        <v>0</v>
      </c>
      <c r="BL85" s="19">
        <v>0.28384008304485442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28.778916246113063</v>
      </c>
      <c r="BU85" s="19">
        <v>119.76817417175269</v>
      </c>
      <c r="BV85" s="19">
        <v>0</v>
      </c>
      <c r="BW85" s="19">
        <v>0</v>
      </c>
      <c r="BX85" s="19">
        <v>1774.00051903034</v>
      </c>
      <c r="BY85" s="19">
        <v>740.45239055179411</v>
      </c>
      <c r="BZ85" s="19">
        <v>0</v>
      </c>
      <c r="CA85" s="19">
        <v>2634.2210837538869</v>
      </c>
      <c r="CB85" s="19">
        <v>2663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0.1131883072739633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3.7729435757987762E-2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10.683991960511927</v>
      </c>
      <c r="AK86" s="19">
        <v>5.7414358762155296E-2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0.39041763958265602</v>
      </c>
      <c r="AS86" s="19">
        <v>0</v>
      </c>
      <c r="AT86" s="19">
        <v>1.0350988679691424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12.317840569857831</v>
      </c>
      <c r="BU86" s="19">
        <v>12.998610823751958</v>
      </c>
      <c r="BV86" s="19">
        <v>0</v>
      </c>
      <c r="BW86" s="19">
        <v>0</v>
      </c>
      <c r="BX86" s="19">
        <v>2.2211154789702361</v>
      </c>
      <c r="BY86" s="19">
        <v>83.46243312741997</v>
      </c>
      <c r="BZ86" s="19">
        <v>0</v>
      </c>
      <c r="CA86" s="19">
        <v>98.682159430142178</v>
      </c>
      <c r="CB86" s="19">
        <v>111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396.16325087149085</v>
      </c>
      <c r="AK87" s="19">
        <v>101.9597177548374</v>
      </c>
      <c r="AL87" s="19">
        <v>0.18642326670147016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122.69412775130093</v>
      </c>
      <c r="AS87" s="19">
        <v>0</v>
      </c>
      <c r="AT87" s="19">
        <v>86.521109445782315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0.36594196796955253</v>
      </c>
      <c r="BH87" s="19">
        <v>0</v>
      </c>
      <c r="BI87" s="19">
        <v>1.4154359138444956</v>
      </c>
      <c r="BJ87" s="19">
        <v>0</v>
      </c>
      <c r="BK87" s="19">
        <v>0</v>
      </c>
      <c r="BL87" s="19">
        <v>8.6928478806352203</v>
      </c>
      <c r="BM87" s="19">
        <v>2.6306394301207456</v>
      </c>
      <c r="BN87" s="19">
        <v>0</v>
      </c>
      <c r="BO87" s="19">
        <v>0.98735285697445307</v>
      </c>
      <c r="BP87" s="19">
        <v>0</v>
      </c>
      <c r="BQ87" s="19">
        <v>0</v>
      </c>
      <c r="BR87" s="19">
        <v>0</v>
      </c>
      <c r="BS87" s="19">
        <v>0</v>
      </c>
      <c r="BT87" s="19">
        <v>721.61684713965747</v>
      </c>
      <c r="BU87" s="19">
        <v>98.383152860342534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98.383152860342534</v>
      </c>
      <c r="CB87" s="19">
        <v>820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107.10869360163497</v>
      </c>
      <c r="AM88" s="19">
        <v>0</v>
      </c>
      <c r="AN88" s="19">
        <v>13.707530262537336</v>
      </c>
      <c r="AO88" s="19">
        <v>0</v>
      </c>
      <c r="AP88" s="19">
        <v>0</v>
      </c>
      <c r="AQ88" s="19">
        <v>0</v>
      </c>
      <c r="AR88" s="19">
        <v>1.3683383115862287</v>
      </c>
      <c r="AS88" s="19">
        <v>0</v>
      </c>
      <c r="AT88" s="19">
        <v>10.262537336896715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1.8190850495205158</v>
      </c>
      <c r="BM88" s="19">
        <v>8.049048891683697E-3</v>
      </c>
      <c r="BN88" s="19">
        <v>0</v>
      </c>
      <c r="BO88" s="19">
        <v>0</v>
      </c>
      <c r="BP88" s="19">
        <v>0</v>
      </c>
      <c r="BQ88" s="19">
        <v>0</v>
      </c>
      <c r="BR88" s="19">
        <v>0.70831630246816535</v>
      </c>
      <c r="BS88" s="19">
        <v>0</v>
      </c>
      <c r="BT88" s="19">
        <v>134.98254991353562</v>
      </c>
      <c r="BU88" s="19">
        <v>119.04543310800189</v>
      </c>
      <c r="BV88" s="19">
        <v>0</v>
      </c>
      <c r="BW88" s="19">
        <v>0</v>
      </c>
      <c r="BX88" s="19">
        <v>143.40185505423676</v>
      </c>
      <c r="BY88" s="19">
        <v>114.57016192422574</v>
      </c>
      <c r="BZ88" s="19">
        <v>0</v>
      </c>
      <c r="CA88" s="19">
        <v>377.01745008646441</v>
      </c>
      <c r="CB88" s="19">
        <v>512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5.7061626951520124</v>
      </c>
      <c r="AL89" s="19">
        <v>0</v>
      </c>
      <c r="AM89" s="19">
        <v>25.105341002465078</v>
      </c>
      <c r="AN89" s="19">
        <v>0</v>
      </c>
      <c r="AO89" s="19">
        <v>0</v>
      </c>
      <c r="AP89" s="19">
        <v>0</v>
      </c>
      <c r="AQ89" s="19">
        <v>8.8742810188989323E-3</v>
      </c>
      <c r="AR89" s="19">
        <v>0.13311421528348397</v>
      </c>
      <c r="AS89" s="19">
        <v>0.92292522596548898</v>
      </c>
      <c r="AT89" s="19">
        <v>0</v>
      </c>
      <c r="AU89" s="19">
        <v>0</v>
      </c>
      <c r="AV89" s="19">
        <v>0</v>
      </c>
      <c r="AW89" s="19">
        <v>0.37271980279375511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1.295645028759244</v>
      </c>
      <c r="BM89" s="19">
        <v>0.92292522596548898</v>
      </c>
      <c r="BN89" s="19">
        <v>0</v>
      </c>
      <c r="BO89" s="19">
        <v>0.37271980279375511</v>
      </c>
      <c r="BP89" s="19">
        <v>0.21298274445357437</v>
      </c>
      <c r="BQ89" s="19">
        <v>0.11536565324568612</v>
      </c>
      <c r="BR89" s="19">
        <v>0</v>
      </c>
      <c r="BS89" s="19">
        <v>0</v>
      </c>
      <c r="BT89" s="19">
        <v>35.16877567789647</v>
      </c>
      <c r="BU89" s="19">
        <v>12.397370583401807</v>
      </c>
      <c r="BV89" s="19">
        <v>0</v>
      </c>
      <c r="BW89" s="19">
        <v>0</v>
      </c>
      <c r="BX89" s="19">
        <v>430.5268693508628</v>
      </c>
      <c r="BY89" s="19">
        <v>115.90698438783895</v>
      </c>
      <c r="BZ89" s="19">
        <v>0</v>
      </c>
      <c r="CA89" s="19">
        <v>558.83122432210348</v>
      </c>
      <c r="CB89" s="19">
        <v>594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6.4518806457413994E-2</v>
      </c>
      <c r="E90" s="19">
        <v>1.6129701614353498E-2</v>
      </c>
      <c r="F90" s="19">
        <v>0.13710246372200474</v>
      </c>
      <c r="G90" s="19">
        <v>0</v>
      </c>
      <c r="H90" s="19">
        <v>0.46776134681625142</v>
      </c>
      <c r="I90" s="19">
        <v>0.28226977825118621</v>
      </c>
      <c r="J90" s="19">
        <v>4.8389104843060492E-2</v>
      </c>
      <c r="K90" s="19">
        <v>0.11290791130047448</v>
      </c>
      <c r="L90" s="19">
        <v>8.0648508071767488E-2</v>
      </c>
      <c r="M90" s="19">
        <v>0.20968612098659548</v>
      </c>
      <c r="N90" s="19">
        <v>7.2583657264590748E-2</v>
      </c>
      <c r="O90" s="19">
        <v>0</v>
      </c>
      <c r="P90" s="19">
        <v>0.12097276210765123</v>
      </c>
      <c r="Q90" s="19">
        <v>20.145997316327517</v>
      </c>
      <c r="R90" s="19">
        <v>3.3711076373998812</v>
      </c>
      <c r="S90" s="19">
        <v>9.6778209686120983E-2</v>
      </c>
      <c r="T90" s="19">
        <v>1.6129701614353498E-2</v>
      </c>
      <c r="U90" s="19">
        <v>0</v>
      </c>
      <c r="V90" s="19">
        <v>4.0324254035883744E-2</v>
      </c>
      <c r="W90" s="19">
        <v>1.6129701614353498E-2</v>
      </c>
      <c r="X90" s="19">
        <v>1.1774682178478053</v>
      </c>
      <c r="Y90" s="19">
        <v>0.51615045165931195</v>
      </c>
      <c r="Z90" s="19">
        <v>0</v>
      </c>
      <c r="AA90" s="19">
        <v>0.62905836295978645</v>
      </c>
      <c r="AB90" s="19">
        <v>1.6129701614353498E-2</v>
      </c>
      <c r="AC90" s="19">
        <v>1.7984617300004149</v>
      </c>
      <c r="AD90" s="19">
        <v>8.8713358878944243E-2</v>
      </c>
      <c r="AE90" s="19">
        <v>8.0648508071767492E-3</v>
      </c>
      <c r="AF90" s="19">
        <v>4.0324254035883744E-2</v>
      </c>
      <c r="AG90" s="19">
        <v>0.29033462905836299</v>
      </c>
      <c r="AH90" s="19">
        <v>2.4194552421530246E-2</v>
      </c>
      <c r="AI90" s="19">
        <v>7.097068710315539</v>
      </c>
      <c r="AJ90" s="19">
        <v>4.6614837665481605</v>
      </c>
      <c r="AK90" s="19">
        <v>0.37904798793730721</v>
      </c>
      <c r="AL90" s="19">
        <v>8.0648508071767488E-2</v>
      </c>
      <c r="AM90" s="19">
        <v>8.8310116338585409</v>
      </c>
      <c r="AN90" s="19">
        <v>1.3548949356056939</v>
      </c>
      <c r="AO90" s="19">
        <v>0.69357716941720038</v>
      </c>
      <c r="AP90" s="19">
        <v>0.41937224197319095</v>
      </c>
      <c r="AQ90" s="19">
        <v>11.395634190540745</v>
      </c>
      <c r="AR90" s="19">
        <v>0.27420492744400948</v>
      </c>
      <c r="AS90" s="19">
        <v>3.9437120447094305</v>
      </c>
      <c r="AT90" s="19">
        <v>1.2500518751123961</v>
      </c>
      <c r="AU90" s="19">
        <v>1.3387652339913405</v>
      </c>
      <c r="AV90" s="19">
        <v>1.6129701614353498E-2</v>
      </c>
      <c r="AW90" s="19">
        <v>1.5484513549779357</v>
      </c>
      <c r="AX90" s="19">
        <v>4.0324254035883744E-2</v>
      </c>
      <c r="AY90" s="19">
        <v>7.2583657264590748E-2</v>
      </c>
      <c r="AZ90" s="19">
        <v>1.6129701614353498E-2</v>
      </c>
      <c r="BA90" s="19">
        <v>0.74196627426026085</v>
      </c>
      <c r="BB90" s="19">
        <v>2.4194552421530246E-2</v>
      </c>
      <c r="BC90" s="19">
        <v>1.000041500089917</v>
      </c>
      <c r="BD90" s="19">
        <v>3.3630427865927039</v>
      </c>
      <c r="BE90" s="19">
        <v>1.5565162057851125</v>
      </c>
      <c r="BF90" s="19">
        <v>3.056578455919988</v>
      </c>
      <c r="BG90" s="19">
        <v>5.774433177938552</v>
      </c>
      <c r="BH90" s="19">
        <v>3.8630635366376627</v>
      </c>
      <c r="BI90" s="19">
        <v>6.6615667667279945</v>
      </c>
      <c r="BJ90" s="19">
        <v>2.5646225566822065</v>
      </c>
      <c r="BK90" s="19">
        <v>0.22581582260094896</v>
      </c>
      <c r="BL90" s="19">
        <v>10.629473363858956</v>
      </c>
      <c r="BM90" s="19">
        <v>10.806900081616844</v>
      </c>
      <c r="BN90" s="19">
        <v>0.34678858470860019</v>
      </c>
      <c r="BO90" s="19">
        <v>25.323631534534993</v>
      </c>
      <c r="BP90" s="19">
        <v>109.19001507836602</v>
      </c>
      <c r="BQ90" s="19">
        <v>2.1291206130946616</v>
      </c>
      <c r="BR90" s="19">
        <v>1.3790894880272242</v>
      </c>
      <c r="BS90" s="19">
        <v>0</v>
      </c>
      <c r="BT90" s="19">
        <v>261.93828936629365</v>
      </c>
      <c r="BU90" s="19">
        <v>16.065182807896083</v>
      </c>
      <c r="BV90" s="19">
        <v>0</v>
      </c>
      <c r="BW90" s="19">
        <v>0</v>
      </c>
      <c r="BX90" s="19">
        <v>245.90536596162625</v>
      </c>
      <c r="BY90" s="19">
        <v>59.091161864184038</v>
      </c>
      <c r="BZ90" s="19">
        <v>0</v>
      </c>
      <c r="CA90" s="19">
        <v>321.06171063370641</v>
      </c>
      <c r="CB90" s="19">
        <v>583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0.27606434446057088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4.98911465892598E-3</v>
      </c>
      <c r="AL107" s="19">
        <v>0</v>
      </c>
      <c r="AM107" s="19">
        <v>0</v>
      </c>
      <c r="AN107" s="19">
        <v>2.4945573294629899E-2</v>
      </c>
      <c r="AO107" s="19">
        <v>0.19457547169811321</v>
      </c>
      <c r="AP107" s="19">
        <v>8.3151910982099658E-3</v>
      </c>
      <c r="AQ107" s="19">
        <v>0</v>
      </c>
      <c r="AR107" s="19">
        <v>0</v>
      </c>
      <c r="AS107" s="19">
        <v>0.43737905176584418</v>
      </c>
      <c r="AT107" s="19">
        <v>0</v>
      </c>
      <c r="AU107" s="19">
        <v>0</v>
      </c>
      <c r="AV107" s="19">
        <v>0</v>
      </c>
      <c r="AW107" s="19">
        <v>0</v>
      </c>
      <c r="AX107" s="19">
        <v>0.11973875181422351</v>
      </c>
      <c r="AY107" s="19">
        <v>0</v>
      </c>
      <c r="AZ107" s="19">
        <v>5.3217223028543779E-2</v>
      </c>
      <c r="BA107" s="19">
        <v>4.98911465892598E-3</v>
      </c>
      <c r="BB107" s="19">
        <v>0.30932510885341075</v>
      </c>
      <c r="BC107" s="19">
        <v>1.6630382196419931E-3</v>
      </c>
      <c r="BD107" s="19">
        <v>3.9979438800193519</v>
      </c>
      <c r="BE107" s="19">
        <v>8.4814949201741652E-2</v>
      </c>
      <c r="BF107" s="19">
        <v>0.55711780358006768</v>
      </c>
      <c r="BG107" s="19">
        <v>0.3126511852926947</v>
      </c>
      <c r="BH107" s="19">
        <v>5.695905902273827</v>
      </c>
      <c r="BI107" s="19">
        <v>3.991291727140784E-2</v>
      </c>
      <c r="BJ107" s="19">
        <v>6.6521528785679724E-3</v>
      </c>
      <c r="BK107" s="19">
        <v>0</v>
      </c>
      <c r="BL107" s="19">
        <v>1.6796686018384133</v>
      </c>
      <c r="BM107" s="19">
        <v>5.2668420416061927</v>
      </c>
      <c r="BN107" s="19">
        <v>3.4009131591678763</v>
      </c>
      <c r="BO107" s="19">
        <v>5.6543299467827768E-2</v>
      </c>
      <c r="BP107" s="19">
        <v>0.23282535074987906</v>
      </c>
      <c r="BQ107" s="19">
        <v>0</v>
      </c>
      <c r="BR107" s="19">
        <v>0.41243347847121431</v>
      </c>
      <c r="BS107" s="19">
        <v>0</v>
      </c>
      <c r="BT107" s="19">
        <v>23.179426705370101</v>
      </c>
      <c r="BU107" s="19">
        <v>1.237300435413643</v>
      </c>
      <c r="BV107" s="19">
        <v>0</v>
      </c>
      <c r="BW107" s="19">
        <v>0</v>
      </c>
      <c r="BX107" s="19">
        <v>30.583272859216255</v>
      </c>
      <c r="BY107" s="19">
        <v>0</v>
      </c>
      <c r="BZ107" s="19">
        <v>0</v>
      </c>
      <c r="CA107" s="19">
        <v>31.820573294629899</v>
      </c>
      <c r="CB107" s="19">
        <v>55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1005.0235642744277</v>
      </c>
      <c r="E133" s="19">
        <f t="shared" ref="E133:BP133" si="10">SUM(E5:E132)</f>
        <v>857.66055605724262</v>
      </c>
      <c r="F133" s="19">
        <f t="shared" si="10"/>
        <v>79.658559612048421</v>
      </c>
      <c r="G133" s="19">
        <f t="shared" si="10"/>
        <v>98.761617161187772</v>
      </c>
      <c r="H133" s="19">
        <f t="shared" si="10"/>
        <v>244.57349269222712</v>
      </c>
      <c r="I133" s="19">
        <f t="shared" si="10"/>
        <v>125.75286167822294</v>
      </c>
      <c r="J133" s="19">
        <f t="shared" si="10"/>
        <v>75.168463412361646</v>
      </c>
      <c r="K133" s="19">
        <f t="shared" si="10"/>
        <v>1388.6965715268493</v>
      </c>
      <c r="L133" s="19">
        <f t="shared" si="10"/>
        <v>1313.9908458354475</v>
      </c>
      <c r="M133" s="19">
        <f t="shared" si="10"/>
        <v>3554.9210945461332</v>
      </c>
      <c r="N133" s="19">
        <f t="shared" si="10"/>
        <v>413.43212164254641</v>
      </c>
      <c r="O133" s="19">
        <f t="shared" si="10"/>
        <v>110.28848548139185</v>
      </c>
      <c r="P133" s="19">
        <f t="shared" si="10"/>
        <v>318.19429337538253</v>
      </c>
      <c r="Q133" s="19">
        <f t="shared" si="10"/>
        <v>280.59938321215708</v>
      </c>
      <c r="R133" s="19">
        <f t="shared" si="10"/>
        <v>185.30319955334807</v>
      </c>
      <c r="S133" s="19">
        <f t="shared" si="10"/>
        <v>148.99684563273507</v>
      </c>
      <c r="T133" s="19">
        <f t="shared" si="10"/>
        <v>439.18528006935924</v>
      </c>
      <c r="U133" s="19">
        <f t="shared" si="10"/>
        <v>88.374553661372246</v>
      </c>
      <c r="V133" s="19">
        <f t="shared" si="10"/>
        <v>1388.6317956822234</v>
      </c>
      <c r="W133" s="19">
        <f t="shared" si="10"/>
        <v>501.66037051498398</v>
      </c>
      <c r="X133" s="19">
        <f t="shared" si="10"/>
        <v>1378.8508564248095</v>
      </c>
      <c r="Y133" s="19">
        <f t="shared" si="10"/>
        <v>396.35908422929037</v>
      </c>
      <c r="Z133" s="19">
        <f t="shared" si="10"/>
        <v>217.89599360947565</v>
      </c>
      <c r="AA133" s="19">
        <f t="shared" si="10"/>
        <v>131.63384846014091</v>
      </c>
      <c r="AB133" s="19">
        <f t="shared" si="10"/>
        <v>673.31322184113606</v>
      </c>
      <c r="AC133" s="19">
        <f t="shared" si="10"/>
        <v>800.32794925973951</v>
      </c>
      <c r="AD133" s="19">
        <f t="shared" si="10"/>
        <v>1536.6462122163764</v>
      </c>
      <c r="AE133" s="19">
        <f t="shared" si="10"/>
        <v>662.90654219786211</v>
      </c>
      <c r="AF133" s="19">
        <f t="shared" si="10"/>
        <v>718.60425817397675</v>
      </c>
      <c r="AG133" s="19">
        <f t="shared" si="10"/>
        <v>594.60452422426124</v>
      </c>
      <c r="AH133" s="19">
        <f t="shared" si="10"/>
        <v>513.86182082423772</v>
      </c>
      <c r="AI133" s="19">
        <f t="shared" si="10"/>
        <v>807.0760360765272</v>
      </c>
      <c r="AJ133" s="19">
        <f t="shared" si="10"/>
        <v>958.9936229392772</v>
      </c>
      <c r="AK133" s="19">
        <f t="shared" si="10"/>
        <v>597.11210362607585</v>
      </c>
      <c r="AL133" s="19">
        <f t="shared" si="10"/>
        <v>234.8712410512374</v>
      </c>
      <c r="AM133" s="19">
        <f t="shared" si="10"/>
        <v>367.43852548283417</v>
      </c>
      <c r="AN133" s="19">
        <f t="shared" si="10"/>
        <v>324.92821526014944</v>
      </c>
      <c r="AO133" s="19">
        <f t="shared" si="10"/>
        <v>353.85040564627661</v>
      </c>
      <c r="AP133" s="19">
        <f t="shared" si="10"/>
        <v>87.692124693058531</v>
      </c>
      <c r="AQ133" s="19">
        <f t="shared" si="10"/>
        <v>3322.3953416773229</v>
      </c>
      <c r="AR133" s="19">
        <f t="shared" si="10"/>
        <v>221.72470390935459</v>
      </c>
      <c r="AS133" s="19">
        <f t="shared" si="10"/>
        <v>842.04834175315852</v>
      </c>
      <c r="AT133" s="19">
        <f t="shared" si="10"/>
        <v>937.01553474762841</v>
      </c>
      <c r="AU133" s="19">
        <f t="shared" si="10"/>
        <v>28.906699323438346</v>
      </c>
      <c r="AV133" s="19">
        <f t="shared" si="10"/>
        <v>103.440872409505</v>
      </c>
      <c r="AW133" s="19">
        <f t="shared" si="10"/>
        <v>39.318199927365747</v>
      </c>
      <c r="AX133" s="19">
        <f t="shared" si="10"/>
        <v>39.26948407620538</v>
      </c>
      <c r="AY133" s="19">
        <f t="shared" si="10"/>
        <v>1020.8231922592687</v>
      </c>
      <c r="AZ133" s="19">
        <f t="shared" si="10"/>
        <v>60.085603577356018</v>
      </c>
      <c r="BA133" s="19">
        <f t="shared" si="10"/>
        <v>23.273987825981223</v>
      </c>
      <c r="BB133" s="19">
        <f t="shared" si="10"/>
        <v>35.232403805876608</v>
      </c>
      <c r="BC133" s="19">
        <f t="shared" si="10"/>
        <v>59.216088742429491</v>
      </c>
      <c r="BD133" s="19">
        <f t="shared" si="10"/>
        <v>89.675881376165364</v>
      </c>
      <c r="BE133" s="19">
        <f t="shared" si="10"/>
        <v>127.48180067965822</v>
      </c>
      <c r="BF133" s="19">
        <f t="shared" si="10"/>
        <v>59.572681113241856</v>
      </c>
      <c r="BG133" s="19">
        <f t="shared" si="10"/>
        <v>64.852528318481845</v>
      </c>
      <c r="BH133" s="19">
        <f t="shared" si="10"/>
        <v>72.442222282220825</v>
      </c>
      <c r="BI133" s="19">
        <f t="shared" si="10"/>
        <v>32.982134012006256</v>
      </c>
      <c r="BJ133" s="19">
        <f t="shared" si="10"/>
        <v>151.17063133179286</v>
      </c>
      <c r="BK133" s="19">
        <f t="shared" si="10"/>
        <v>12.011543885185924</v>
      </c>
      <c r="BL133" s="19">
        <f t="shared" si="10"/>
        <v>243.27747267200044</v>
      </c>
      <c r="BM133" s="19">
        <f t="shared" si="10"/>
        <v>138.92298298707237</v>
      </c>
      <c r="BN133" s="19">
        <f t="shared" si="10"/>
        <v>20.633429035200407</v>
      </c>
      <c r="BO133" s="19">
        <f t="shared" si="10"/>
        <v>134.35315766847418</v>
      </c>
      <c r="BP133" s="19">
        <f t="shared" si="10"/>
        <v>260.28495861690641</v>
      </c>
      <c r="BQ133" s="19">
        <f t="shared" ref="BQ133:CB133" si="11">SUM(BQ5:BQ132)</f>
        <v>16.658172165600476</v>
      </c>
      <c r="BR133" s="19">
        <f t="shared" si="11"/>
        <v>141.25616846033401</v>
      </c>
      <c r="BS133" s="19">
        <f t="shared" si="11"/>
        <v>0</v>
      </c>
      <c r="BT133" s="19">
        <f t="shared" si="11"/>
        <v>32274.166760497632</v>
      </c>
      <c r="BU133" s="19">
        <f t="shared" si="11"/>
        <v>8247.8567433870558</v>
      </c>
      <c r="BV133" s="19">
        <f t="shared" si="11"/>
        <v>75.415365743448831</v>
      </c>
      <c r="BW133" s="19">
        <f t="shared" si="11"/>
        <v>0</v>
      </c>
      <c r="BX133" s="19">
        <f t="shared" si="11"/>
        <v>15275.510649304559</v>
      </c>
      <c r="BY133" s="19">
        <f t="shared" si="11"/>
        <v>3622.0504810673092</v>
      </c>
      <c r="BZ133" s="19">
        <f t="shared" si="11"/>
        <v>0</v>
      </c>
      <c r="CA133" s="19">
        <f t="shared" si="11"/>
        <v>27220.833239502372</v>
      </c>
      <c r="CB133" s="19">
        <f t="shared" si="11"/>
        <v>59495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Referência</vt:lpstr>
      <vt:lpstr>Producao</vt:lpstr>
      <vt:lpstr>Usos PxS</vt:lpstr>
      <vt:lpstr>Usos SxS</vt:lpstr>
      <vt:lpstr>Mat A Coef Tec</vt:lpstr>
      <vt:lpstr>Inv Leontief</vt:lpstr>
      <vt:lpstr>Importacoes</vt:lpstr>
      <vt:lpstr>Imposto Import</vt:lpstr>
      <vt:lpstr>ICMS</vt:lpstr>
      <vt:lpstr>IPI</vt:lpstr>
      <vt:lpstr>OIIL</vt:lpstr>
      <vt:lpstr>MG Com</vt:lpstr>
      <vt:lpstr>MG Transp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J.M. Guilhoto</dc:creator>
  <cp:lastModifiedBy>Joaquim Guilhoto</cp:lastModifiedBy>
  <dcterms:created xsi:type="dcterms:W3CDTF">2002-05-08T00:39:07Z</dcterms:created>
  <dcterms:modified xsi:type="dcterms:W3CDTF">2020-02-02T20:22:37Z</dcterms:modified>
</cp:coreProperties>
</file>