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\Downloads\Envio de SL para Gestores - Entrevista\"/>
    </mc:Choice>
  </mc:AlternateContent>
  <xr:revisionPtr revIDLastSave="0" documentId="13_ncr:1_{ACC4AD37-1051-46F9-9797-22A9C406EF9B}" xr6:coauthVersionLast="47" xr6:coauthVersionMax="47" xr10:uidLastSave="{00000000-0000-0000-0000-000000000000}"/>
  <bookViews>
    <workbookView xWindow="-120" yWindow="-120" windowWidth="20730" windowHeight="11040" xr2:uid="{6569DE46-D5BE-4AB3-B501-59F8F4B6F68C}"/>
  </bookViews>
  <sheets>
    <sheet name="organizarPastas" sheetId="6" r:id="rId1"/>
    <sheet name="zipPastas" sheetId="7" r:id="rId2"/>
    <sheet name="CURRÍCULOS" sheetId="9" r:id="rId3"/>
    <sheet name="176" sheetId="11" r:id="rId4"/>
    <sheet name="Planilha1" sheetId="10" r:id="rId5"/>
  </sheets>
  <definedNames>
    <definedName name="_xlnm._FilterDatabase" localSheetId="0" hidden="1">organizarPastas!$A$1:$E$118</definedName>
    <definedName name="DadosExternos_1" localSheetId="3" hidden="1">'176'!$A$1:$F$5</definedName>
    <definedName name="DadosExternos_1" localSheetId="2" hidden="1">'CURRÍCULOS'!$A$1:$A$127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4" i="9" l="1"/>
  <c r="B125" i="9"/>
  <c r="B126" i="9"/>
  <c r="B127" i="9"/>
  <c r="C124" i="9"/>
  <c r="C125" i="9"/>
  <c r="C126" i="9"/>
  <c r="C127" i="9"/>
  <c r="D124" i="9"/>
  <c r="D125" i="9"/>
  <c r="D126" i="9"/>
  <c r="D127" i="9"/>
  <c r="E124" i="9"/>
  <c r="F124" i="9" s="1"/>
  <c r="E125" i="9"/>
  <c r="F125" i="9" s="1"/>
  <c r="E126" i="9"/>
  <c r="F126" i="9" s="1"/>
  <c r="E127" i="9"/>
  <c r="F127" i="9" s="1"/>
  <c r="B121" i="9"/>
  <c r="C121" i="9" s="1"/>
  <c r="B122" i="9"/>
  <c r="C122" i="9" s="1"/>
  <c r="B123" i="9"/>
  <c r="C123" i="9" s="1"/>
  <c r="D121" i="9"/>
  <c r="E121" i="9" s="1"/>
  <c r="F121" i="9" s="1"/>
  <c r="D122" i="9"/>
  <c r="D123" i="9"/>
  <c r="B107" i="9"/>
  <c r="C107" i="9" s="1"/>
  <c r="B108" i="9"/>
  <c r="B109" i="9"/>
  <c r="C109" i="9" s="1"/>
  <c r="B110" i="9"/>
  <c r="C110" i="9" s="1"/>
  <c r="B111" i="9"/>
  <c r="C111" i="9" s="1"/>
  <c r="B112" i="9"/>
  <c r="C112" i="9" s="1"/>
  <c r="B113" i="9"/>
  <c r="C113" i="9" s="1"/>
  <c r="B114" i="9"/>
  <c r="C114" i="9" s="1"/>
  <c r="B115" i="9"/>
  <c r="C115" i="9" s="1"/>
  <c r="B116" i="9"/>
  <c r="C116" i="9" s="1"/>
  <c r="B117" i="9"/>
  <c r="C117" i="9" s="1"/>
  <c r="B118" i="9"/>
  <c r="C118" i="9" s="1"/>
  <c r="B119" i="9"/>
  <c r="C119" i="9" s="1"/>
  <c r="B120" i="9"/>
  <c r="E120" i="9" s="1"/>
  <c r="F120" i="9" s="1"/>
  <c r="D107" i="9"/>
  <c r="E107" i="9" s="1"/>
  <c r="F107" i="9" s="1"/>
  <c r="D108" i="9"/>
  <c r="D109" i="9"/>
  <c r="D110" i="9"/>
  <c r="D111" i="9"/>
  <c r="D112" i="9"/>
  <c r="D113" i="9"/>
  <c r="E113" i="9" s="1"/>
  <c r="F113" i="9" s="1"/>
  <c r="D114" i="9"/>
  <c r="E114" i="9" s="1"/>
  <c r="F114" i="9" s="1"/>
  <c r="D115" i="9"/>
  <c r="E115" i="9" s="1"/>
  <c r="F115" i="9" s="1"/>
  <c r="D116" i="9"/>
  <c r="D117" i="9"/>
  <c r="D118" i="9"/>
  <c r="D119" i="9"/>
  <c r="D120" i="9"/>
  <c r="E109" i="9"/>
  <c r="F109" i="9" s="1"/>
  <c r="E118" i="9"/>
  <c r="F118" i="9" s="1"/>
  <c r="E119" i="9"/>
  <c r="F119" i="9" s="1"/>
  <c r="B102" i="9"/>
  <c r="C102" i="9" s="1"/>
  <c r="B103" i="9"/>
  <c r="C103" i="9" s="1"/>
  <c r="B104" i="9"/>
  <c r="C104" i="9" s="1"/>
  <c r="B105" i="9"/>
  <c r="C105" i="9" s="1"/>
  <c r="B106" i="9"/>
  <c r="C106" i="9" s="1"/>
  <c r="D102" i="9"/>
  <c r="D103" i="9"/>
  <c r="D104" i="9"/>
  <c r="D105" i="9"/>
  <c r="D106" i="9"/>
  <c r="B72" i="9"/>
  <c r="C72" i="9" s="1"/>
  <c r="B73" i="9"/>
  <c r="C73" i="9" s="1"/>
  <c r="B74" i="9"/>
  <c r="C74" i="9" s="1"/>
  <c r="B75" i="9"/>
  <c r="C75" i="9" s="1"/>
  <c r="B76" i="9"/>
  <c r="C76" i="9" s="1"/>
  <c r="B77" i="9"/>
  <c r="C77" i="9" s="1"/>
  <c r="B78" i="9"/>
  <c r="C78" i="9" s="1"/>
  <c r="B79" i="9"/>
  <c r="C79" i="9" s="1"/>
  <c r="B80" i="9"/>
  <c r="C80" i="9" s="1"/>
  <c r="B81" i="9"/>
  <c r="C81" i="9" s="1"/>
  <c r="B82" i="9"/>
  <c r="C82" i="9" s="1"/>
  <c r="B83" i="9"/>
  <c r="C83" i="9" s="1"/>
  <c r="B84" i="9"/>
  <c r="C84" i="9" s="1"/>
  <c r="B85" i="9"/>
  <c r="C85" i="9" s="1"/>
  <c r="B86" i="9"/>
  <c r="C86" i="9" s="1"/>
  <c r="B87" i="9"/>
  <c r="C87" i="9" s="1"/>
  <c r="B88" i="9"/>
  <c r="C88" i="9" s="1"/>
  <c r="B89" i="9"/>
  <c r="C89" i="9" s="1"/>
  <c r="B90" i="9"/>
  <c r="C90" i="9" s="1"/>
  <c r="B91" i="9"/>
  <c r="C91" i="9" s="1"/>
  <c r="B92" i="9"/>
  <c r="C92" i="9" s="1"/>
  <c r="B93" i="9"/>
  <c r="C93" i="9" s="1"/>
  <c r="B94" i="9"/>
  <c r="C94" i="9" s="1"/>
  <c r="B95" i="9"/>
  <c r="C95" i="9" s="1"/>
  <c r="B96" i="9"/>
  <c r="C96" i="9" s="1"/>
  <c r="B97" i="9"/>
  <c r="C97" i="9" s="1"/>
  <c r="B98" i="9"/>
  <c r="C98" i="9" s="1"/>
  <c r="B99" i="9"/>
  <c r="C99" i="9" s="1"/>
  <c r="B100" i="9"/>
  <c r="C100" i="9" s="1"/>
  <c r="B101" i="9"/>
  <c r="C101" i="9" s="1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E81" i="9" l="1"/>
  <c r="F81" i="9" s="1"/>
  <c r="E89" i="9"/>
  <c r="F89" i="9" s="1"/>
  <c r="E108" i="9"/>
  <c r="F108" i="9" s="1"/>
  <c r="E112" i="9"/>
  <c r="F112" i="9" s="1"/>
  <c r="C120" i="9"/>
  <c r="E97" i="9"/>
  <c r="F97" i="9" s="1"/>
  <c r="E110" i="9"/>
  <c r="F110" i="9" s="1"/>
  <c r="E123" i="9"/>
  <c r="F123" i="9" s="1"/>
  <c r="E117" i="9"/>
  <c r="F117" i="9" s="1"/>
  <c r="E122" i="9"/>
  <c r="F122" i="9" s="1"/>
  <c r="C108" i="9"/>
  <c r="E90" i="9"/>
  <c r="F90" i="9" s="1"/>
  <c r="E116" i="9"/>
  <c r="F116" i="9" s="1"/>
  <c r="E74" i="9"/>
  <c r="F74" i="9" s="1"/>
  <c r="E106" i="9"/>
  <c r="F106" i="9" s="1"/>
  <c r="E82" i="9"/>
  <c r="F82" i="9" s="1"/>
  <c r="E96" i="9"/>
  <c r="F96" i="9" s="1"/>
  <c r="E88" i="9"/>
  <c r="F88" i="9" s="1"/>
  <c r="E80" i="9"/>
  <c r="F80" i="9" s="1"/>
  <c r="E72" i="9"/>
  <c r="F72" i="9" s="1"/>
  <c r="E98" i="9"/>
  <c r="F98" i="9" s="1"/>
  <c r="E111" i="9"/>
  <c r="F111" i="9" s="1"/>
  <c r="E78" i="9"/>
  <c r="F78" i="9" s="1"/>
  <c r="E86" i="9"/>
  <c r="F86" i="9" s="1"/>
  <c r="E73" i="9"/>
  <c r="F73" i="9" s="1"/>
  <c r="E105" i="9"/>
  <c r="F105" i="9" s="1"/>
  <c r="E77" i="9"/>
  <c r="F77" i="9" s="1"/>
  <c r="E104" i="9"/>
  <c r="F104" i="9" s="1"/>
  <c r="E103" i="9"/>
  <c r="F103" i="9" s="1"/>
  <c r="E95" i="9"/>
  <c r="F95" i="9" s="1"/>
  <c r="E87" i="9"/>
  <c r="F87" i="9" s="1"/>
  <c r="E79" i="9"/>
  <c r="F79" i="9" s="1"/>
  <c r="E93" i="9"/>
  <c r="F93" i="9" s="1"/>
  <c r="E91" i="9"/>
  <c r="F91" i="9" s="1"/>
  <c r="E83" i="9"/>
  <c r="F83" i="9" s="1"/>
  <c r="E75" i="9"/>
  <c r="F75" i="9" s="1"/>
  <c r="E94" i="9"/>
  <c r="F94" i="9" s="1"/>
  <c r="E99" i="9"/>
  <c r="F99" i="9" s="1"/>
  <c r="E101" i="9"/>
  <c r="F101" i="9" s="1"/>
  <c r="E102" i="9"/>
  <c r="F102" i="9" s="1"/>
  <c r="E85" i="9"/>
  <c r="F85" i="9" s="1"/>
  <c r="E100" i="9"/>
  <c r="F100" i="9" s="1"/>
  <c r="E84" i="9"/>
  <c r="F84" i="9" s="1"/>
  <c r="E76" i="9"/>
  <c r="F76" i="9" s="1"/>
  <c r="E92" i="9"/>
  <c r="F92" i="9" s="1"/>
  <c r="B63" i="9"/>
  <c r="C63" i="9" s="1"/>
  <c r="B64" i="9"/>
  <c r="C64" i="9" s="1"/>
  <c r="B65" i="9"/>
  <c r="C65" i="9" s="1"/>
  <c r="B66" i="9"/>
  <c r="C66" i="9" s="1"/>
  <c r="B67" i="9"/>
  <c r="C67" i="9" s="1"/>
  <c r="B68" i="9"/>
  <c r="C68" i="9" s="1"/>
  <c r="B69" i="9"/>
  <c r="C69" i="9" s="1"/>
  <c r="B70" i="9"/>
  <c r="C70" i="9" s="1"/>
  <c r="B71" i="9"/>
  <c r="C71" i="9" s="1"/>
  <c r="D63" i="9"/>
  <c r="D64" i="9"/>
  <c r="D65" i="9"/>
  <c r="D66" i="9"/>
  <c r="D67" i="9"/>
  <c r="D68" i="9"/>
  <c r="D69" i="9"/>
  <c r="D70" i="9"/>
  <c r="D71" i="9"/>
  <c r="B18" i="9"/>
  <c r="C18" i="9" s="1"/>
  <c r="B19" i="9"/>
  <c r="C19" i="9" s="1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B31" i="9"/>
  <c r="C31" i="9" s="1"/>
  <c r="B32" i="9"/>
  <c r="C32" i="9" s="1"/>
  <c r="B33" i="9"/>
  <c r="C33" i="9" s="1"/>
  <c r="B34" i="9"/>
  <c r="C34" i="9" s="1"/>
  <c r="B35" i="9"/>
  <c r="C35" i="9" s="1"/>
  <c r="B36" i="9"/>
  <c r="C36" i="9" s="1"/>
  <c r="B37" i="9"/>
  <c r="C37" i="9" s="1"/>
  <c r="B38" i="9"/>
  <c r="C38" i="9" s="1"/>
  <c r="B39" i="9"/>
  <c r="C39" i="9" s="1"/>
  <c r="B40" i="9"/>
  <c r="C40" i="9" s="1"/>
  <c r="B41" i="9"/>
  <c r="C41" i="9" s="1"/>
  <c r="B42" i="9"/>
  <c r="C42" i="9" s="1"/>
  <c r="B43" i="9"/>
  <c r="C43" i="9" s="1"/>
  <c r="B44" i="9"/>
  <c r="C44" i="9" s="1"/>
  <c r="B45" i="9"/>
  <c r="C45" i="9" s="1"/>
  <c r="B46" i="9"/>
  <c r="C46" i="9" s="1"/>
  <c r="B47" i="9"/>
  <c r="C47" i="9" s="1"/>
  <c r="B48" i="9"/>
  <c r="C48" i="9" s="1"/>
  <c r="B49" i="9"/>
  <c r="C49" i="9" s="1"/>
  <c r="B50" i="9"/>
  <c r="C50" i="9" s="1"/>
  <c r="B51" i="9"/>
  <c r="C51" i="9" s="1"/>
  <c r="B52" i="9"/>
  <c r="C52" i="9" s="1"/>
  <c r="B53" i="9"/>
  <c r="C53" i="9" s="1"/>
  <c r="B54" i="9"/>
  <c r="C54" i="9" s="1"/>
  <c r="B55" i="9"/>
  <c r="C55" i="9" s="1"/>
  <c r="B56" i="9"/>
  <c r="C56" i="9" s="1"/>
  <c r="B57" i="9"/>
  <c r="C57" i="9" s="1"/>
  <c r="B58" i="9"/>
  <c r="C58" i="9" s="1"/>
  <c r="B59" i="9"/>
  <c r="C59" i="9" s="1"/>
  <c r="B60" i="9"/>
  <c r="C60" i="9" s="1"/>
  <c r="B61" i="9"/>
  <c r="C61" i="9" s="1"/>
  <c r="B62" i="9"/>
  <c r="C62" i="9" s="1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B15" i="9"/>
  <c r="C15" i="9" s="1"/>
  <c r="B16" i="9"/>
  <c r="C16" i="9" s="1"/>
  <c r="B17" i="9"/>
  <c r="C17" i="9" s="1"/>
  <c r="D15" i="9"/>
  <c r="D16" i="9"/>
  <c r="D17" i="9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D9" i="9"/>
  <c r="D10" i="9"/>
  <c r="D11" i="9"/>
  <c r="D12" i="9"/>
  <c r="D13" i="9"/>
  <c r="D14" i="9"/>
  <c r="D2" i="9"/>
  <c r="D3" i="9"/>
  <c r="D4" i="9"/>
  <c r="D5" i="9"/>
  <c r="D6" i="9"/>
  <c r="D7" i="9"/>
  <c r="D8" i="9"/>
  <c r="B2" i="9"/>
  <c r="C2" i="9" s="1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E59" i="9" l="1"/>
  <c r="F59" i="9" s="1"/>
  <c r="E51" i="9"/>
  <c r="F51" i="9" s="1"/>
  <c r="E43" i="9"/>
  <c r="F43" i="9" s="1"/>
  <c r="E35" i="9"/>
  <c r="F35" i="9" s="1"/>
  <c r="E27" i="9"/>
  <c r="F27" i="9" s="1"/>
  <c r="E19" i="9"/>
  <c r="F19" i="9" s="1"/>
  <c r="E64" i="9"/>
  <c r="F64" i="9" s="1"/>
  <c r="E57" i="9"/>
  <c r="F57" i="9" s="1"/>
  <c r="E49" i="9"/>
  <c r="F49" i="9" s="1"/>
  <c r="E41" i="9"/>
  <c r="F41" i="9" s="1"/>
  <c r="E33" i="9"/>
  <c r="F33" i="9" s="1"/>
  <c r="E25" i="9"/>
  <c r="F25" i="9" s="1"/>
  <c r="E68" i="9"/>
  <c r="F68" i="9" s="1"/>
  <c r="E67" i="9"/>
  <c r="F67" i="9" s="1"/>
  <c r="E55" i="9"/>
  <c r="F55" i="9" s="1"/>
  <c r="E47" i="9"/>
  <c r="F47" i="9" s="1"/>
  <c r="E39" i="9"/>
  <c r="F39" i="9" s="1"/>
  <c r="E31" i="9"/>
  <c r="F31" i="9" s="1"/>
  <c r="E23" i="9"/>
  <c r="F23" i="9" s="1"/>
  <c r="E71" i="9"/>
  <c r="F71" i="9" s="1"/>
  <c r="E63" i="9"/>
  <c r="F63" i="9" s="1"/>
  <c r="E69" i="9"/>
  <c r="F69" i="9" s="1"/>
  <c r="E61" i="9"/>
  <c r="F61" i="9" s="1"/>
  <c r="E53" i="9"/>
  <c r="F53" i="9" s="1"/>
  <c r="E45" i="9"/>
  <c r="F45" i="9" s="1"/>
  <c r="E37" i="9"/>
  <c r="F37" i="9" s="1"/>
  <c r="E29" i="9"/>
  <c r="F29" i="9" s="1"/>
  <c r="E21" i="9"/>
  <c r="F21" i="9" s="1"/>
  <c r="E65" i="9"/>
  <c r="F65" i="9" s="1"/>
  <c r="E66" i="9"/>
  <c r="F66" i="9" s="1"/>
  <c r="E70" i="9"/>
  <c r="E62" i="9"/>
  <c r="F62" i="9" s="1"/>
  <c r="E58" i="9"/>
  <c r="F58" i="9" s="1"/>
  <c r="E54" i="9"/>
  <c r="E50" i="9"/>
  <c r="E46" i="9"/>
  <c r="F46" i="9" s="1"/>
  <c r="E42" i="9"/>
  <c r="E38" i="9"/>
  <c r="E34" i="9"/>
  <c r="E30" i="9"/>
  <c r="F30" i="9" s="1"/>
  <c r="E26" i="9"/>
  <c r="E22" i="9"/>
  <c r="E18" i="9"/>
  <c r="E16" i="9"/>
  <c r="F16" i="9" s="1"/>
  <c r="E15" i="9"/>
  <c r="E60" i="9"/>
  <c r="E56" i="9"/>
  <c r="E52" i="9"/>
  <c r="E48" i="9"/>
  <c r="E44" i="9"/>
  <c r="E40" i="9"/>
  <c r="E36" i="9"/>
  <c r="E32" i="9"/>
  <c r="E28" i="9"/>
  <c r="E24" i="9"/>
  <c r="E20" i="9"/>
  <c r="E17" i="9"/>
  <c r="E13" i="9"/>
  <c r="E9" i="9"/>
  <c r="E11" i="9"/>
  <c r="E14" i="9"/>
  <c r="E10" i="9"/>
  <c r="E12" i="9"/>
  <c r="E5" i="9"/>
  <c r="E4" i="9"/>
  <c r="E3" i="9"/>
  <c r="E2" i="9"/>
  <c r="E8" i="9"/>
  <c r="E7" i="9"/>
  <c r="E6" i="9"/>
  <c r="F22" i="9" l="1"/>
  <c r="F54" i="9"/>
  <c r="F38" i="9"/>
  <c r="F42" i="9"/>
  <c r="F26" i="9"/>
  <c r="F18" i="9"/>
  <c r="F34" i="9"/>
  <c r="F50" i="9"/>
  <c r="F70" i="9"/>
  <c r="F28" i="9"/>
  <c r="F48" i="9"/>
  <c r="F36" i="9"/>
  <c r="F15" i="9"/>
  <c r="F44" i="9"/>
  <c r="F60" i="9"/>
  <c r="F32" i="9"/>
  <c r="F20" i="9"/>
  <c r="F52" i="9"/>
  <c r="F24" i="9"/>
  <c r="F40" i="9"/>
  <c r="F56" i="9"/>
  <c r="F17" i="9"/>
  <c r="F10" i="9"/>
  <c r="F9" i="9"/>
  <c r="F13" i="9"/>
  <c r="F14" i="9"/>
  <c r="F11" i="9"/>
  <c r="F12" i="9"/>
  <c r="F6" i="9"/>
  <c r="F3" i="9"/>
  <c r="F2" i="9"/>
  <c r="F7" i="9"/>
  <c r="F4" i="9"/>
  <c r="F8" i="9"/>
  <c r="F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793272-B252-4443-A1E8-1AF4DD5F296C}" keepAlive="1" name="Consulta - 176" description="Conexão com a consulta '176' na pasta de trabalho." type="5" refreshedVersion="8" background="1" saveData="1">
    <dbPr connection="Provider=Microsoft.Mashup.OleDb.1;Data Source=$Workbook$;Location=176;Extended Properties=&quot;&quot;" command="SELECT * FROM [176]"/>
  </connection>
  <connection id="2" xr16:uid="{A16FA141-B3B7-4BDC-B5F7-5CEF86C6BC9E}" keepAlive="1" name="Consulta - 182" description="Conexão com a consulta '182' na pasta de trabalho." type="5" refreshedVersion="0" background="1" saveData="1">
    <dbPr connection="Provider=Microsoft.Mashup.OleDb.1;Data Source=$Workbook$;Location=182;Extended Properties=&quot;&quot;" command="SELECT * FROM [182]"/>
  </connection>
  <connection id="3" xr16:uid="{136C3414-155E-4292-B0A4-B8B24BA6A990}" keepAlive="1" name="Consulta - 202311031226530397-curriculos" description="Conexão com a consulta '202311031226530397-curriculos' na pasta de trabalho." type="5" refreshedVersion="0" background="1" saveData="1">
    <dbPr connection="Provider=Microsoft.Mashup.OleDb.1;Data Source=$Workbook$;Location=202311031226530397-curriculos;Extended Properties=&quot;&quot;" command="SELECT * FROM [202311031226530397-curriculos]"/>
  </connection>
  <connection id="4" xr16:uid="{B527BF89-5FC8-42B5-84A0-A62EA6D47CE6}" keepAlive="1" name="Consulta - Curriculos" description="Conexão com a consulta 'Curriculos' na pasta de trabalho." type="5" refreshedVersion="0" background="1" saveData="1">
    <dbPr connection="Provider=Microsoft.Mashup.OleDb.1;Data Source=$Workbook$;Location=Curriculos;Extended Properties=&quot;&quot;" command="SELECT * FROM [Curriculos]"/>
  </connection>
  <connection id="5" xr16:uid="{BB2CDAA6-9920-47C3-B1B2-38AD71FFB148}" keepAlive="1" name="Consulta - CURRÍCULOS" description="Conexão com a consulta 'CURRÍCULOS' na pasta de trabalho." type="5" refreshedVersion="8" background="1" saveData="1">
    <dbPr connection="Provider=Microsoft.Mashup.OleDb.1;Data Source=$Workbook$;Location=CURRÍCULOS;Extended Properties=&quot;&quot;" command="SELECT * FROM [CURRÍCULOS]"/>
  </connection>
  <connection id="6" xr16:uid="{F4C4F570-E955-4B02-9B22-17DE1EDAB908}" keepAlive="1" name="Consulta - Curriculos (2)" description="Conexão com a consulta 'Curriculos (2)' na pasta de trabalho." type="5" refreshedVersion="0" background="1" saveData="1">
    <dbPr connection="Provider=Microsoft.Mashup.OleDb.1;Data Source=$Workbook$;Location=&quot;Curriculos (2)&quot;;Extended Properties=&quot;&quot;" command="SELECT * FROM [Curriculos (2)]"/>
  </connection>
  <connection id="7" xr16:uid="{4B8C3E54-2A1D-4F30-AA43-8A809CF0E1D2}" keepAlive="1" name="Consulta - cv  novo" description="Conexão com a consulta 'cv  novo' na pasta de trabalho." type="5" refreshedVersion="0" background="1" saveData="1">
    <dbPr connection="Provider=Microsoft.Mashup.OleDb.1;Data Source=$Workbook$;Location=&quot;cv  novo&quot;;Extended Properties=&quot;&quot;" command="SELECT * FROM [cv  novo]"/>
  </connection>
  <connection id="8" xr16:uid="{BDCA908B-C24D-45F5-9056-75B0D36DC3E8}" keepAlive="1" name="Consulta - CV entrevista" description="Conexão com a consulta 'CV entrevista' na pasta de trabalho." type="5" refreshedVersion="0" background="1" saveData="1">
    <dbPr connection="Provider=Microsoft.Mashup.OleDb.1;Data Source=$Workbook$;Location=&quot;CV entrevista&quot;;Extended Properties=&quot;&quot;" command="SELECT * FROM [CV entrevista]"/>
  </connection>
  <connection id="9" xr16:uid="{856B77B2-557E-46D6-A38A-97ABE8075CB4}" keepAlive="1" name="Consulta - CV entrevista (2)" description="Conexão com a consulta 'CV entrevista (2)' na pasta de trabalho." type="5" refreshedVersion="8" background="1" saveData="1">
    <dbPr connection="Provider=Microsoft.Mashup.OleDb.1;Data Source=$Workbook$;Location=&quot;CV entrevista (2)&quot;;Extended Properties=&quot;&quot;" command="SELECT * FROM [CV entrevista (2)]"/>
  </connection>
  <connection id="10" xr16:uid="{D64D2639-7D6E-4229-B318-7552C086554D}" keepAlive="1" name="Consulta - CV entrevista (3)" description="Conexão com a consulta 'CV entrevista (3)' na pasta de trabalho." type="5" refreshedVersion="8" background="1" saveData="1">
    <dbPr connection="Provider=Microsoft.Mashup.OleDb.1;Data Source=$Workbook$;Location=&quot;CV entrevista (3)&quot;;Extended Properties=&quot;&quot;" command="SELECT * FROM [CV entrevista (3)]"/>
  </connection>
  <connection id="11" xr16:uid="{0D168798-B03E-4665-9C0B-748BAC286899}" keepAlive="1" name="Consulta - cv entrevista tecnico" description="Conexão com a consulta 'cv entrevista tecnico' na pasta de trabalho." type="5" refreshedVersion="0" background="1" saveData="1">
    <dbPr connection="Provider=Microsoft.Mashup.OleDb.1;Data Source=$Workbook$;Location=&quot;cv entrevista tecnico&quot;;Extended Properties=&quot;&quot;" command="SELECT * FROM [cv entrevista tecnico]"/>
  </connection>
  <connection id="12" xr16:uid="{40322A19-960E-4ED5-A981-7C05BDB210DD}" keepAlive="1" name="Consulta - CVs" description="Conexão com a consulta 'CVs' na pasta de trabalho." type="5" refreshedVersion="0" background="1">
    <dbPr connection="Provider=Microsoft.Mashup.OleDb.1;Data Source=$Workbook$;Location=CVs;Extended Properties=&quot;&quot;" command="SELECT * FROM [CVs]"/>
  </connection>
</connections>
</file>

<file path=xl/sharedStrings.xml><?xml version="1.0" encoding="utf-8"?>
<sst xmlns="http://schemas.openxmlformats.org/spreadsheetml/2006/main" count="294" uniqueCount="271">
  <si>
    <t>ID Vaga</t>
  </si>
  <si>
    <t>Caminho + Nome da pasta a ser criada</t>
  </si>
  <si>
    <t>Caminho do curriculo</t>
  </si>
  <si>
    <t>Código candidato</t>
  </si>
  <si>
    <t>Nome da pasta a ser zipada</t>
  </si>
  <si>
    <t>Caminho da pasta para zipar</t>
  </si>
  <si>
    <t>senha</t>
  </si>
  <si>
    <t>Caminho Zip</t>
  </si>
  <si>
    <t>bayer</t>
  </si>
  <si>
    <t>Onde está o "_"</t>
  </si>
  <si>
    <t>Nome no CV</t>
  </si>
  <si>
    <t>Num de caracteres totais</t>
  </si>
  <si>
    <t>Num de caracteres do código</t>
  </si>
  <si>
    <t>Código do candidato</t>
  </si>
  <si>
    <t>Name (tirar o "")</t>
  </si>
  <si>
    <t>DeboraSantos_40311622.pdf</t>
  </si>
  <si>
    <t>DeboraSantos</t>
  </si>
  <si>
    <t>AdrieneDeSouza_40833838.pdf</t>
  </si>
  <si>
    <t>AlvaroHenriqueZorzi_40310884.pdf</t>
  </si>
  <si>
    <t>ANACARMENRIBEIROSCHERNER_3405888.pdf</t>
  </si>
  <si>
    <t>AnaCarolineMoraisRibeiro_40341724.pdf</t>
  </si>
  <si>
    <t>AnaPaulaDiasGomes_40827618.pdf</t>
  </si>
  <si>
    <t>BiancaMariaMoraisBiondo_40602119.pdf</t>
  </si>
  <si>
    <t>BrunaLimaDosSantos_40788460.pdf</t>
  </si>
  <si>
    <t>BrunaSamaraAlcarazSouza_2869826.pdf</t>
  </si>
  <si>
    <t>BRUNASTEFANIDEOLIVEIRAPINTO_3697228.pdf</t>
  </si>
  <si>
    <t>BrunoRafaelCaneppelePereira_40827132.pdf</t>
  </si>
  <si>
    <t>BrunoSilvaDeFarias_40850230.pdf</t>
  </si>
  <si>
    <t>CamillaCristinaCoelhoBarbosaMoraes_40827821.pdf</t>
  </si>
  <si>
    <t>CarolineEvelyn_40484462.pdf</t>
  </si>
  <si>
    <t>CarolineRodriguesDeSousa_40811672.pdf</t>
  </si>
  <si>
    <t>CinthiaPricilaWeyh_40840198.pdf</t>
  </si>
  <si>
    <t>DaviKaletkaDaniel_40709394.pdf</t>
  </si>
  <si>
    <t>DiogoDaSilvaAlmeida_40412655.pdf</t>
  </si>
  <si>
    <t>EduardaAlvesResende_3886764.pdf</t>
  </si>
  <si>
    <t>EduardoDePaulaAndradeNovais_40187488.pdf</t>
  </si>
  <si>
    <t>EduardoRobertoAlcantaraFilho_3301386.pdf</t>
  </si>
  <si>
    <t>ElisvaniaMendesRibeiro_40835247.pdf</t>
  </si>
  <si>
    <t>EnzoSouzaDePieri_40222780.pdf</t>
  </si>
  <si>
    <t>FernandaMariaCastroDeSouza_40679282.pdf</t>
  </si>
  <si>
    <t>FrancieliMartinsDaSilva_40832078.pdf</t>
  </si>
  <si>
    <t>GabrielaLopesDeSouza_40591654.pdf</t>
  </si>
  <si>
    <t>GabrielaNepomucenoLima_3732087.pdf</t>
  </si>
  <si>
    <t>GabrielDeOliveiraVegasSilva_40830052.pdf</t>
  </si>
  <si>
    <t>GabrielDeSouzaLopes_40834947.pdf</t>
  </si>
  <si>
    <t>GabrielleAlmeidaDeOliveira_40829057.pdf</t>
  </si>
  <si>
    <t>GabrielMagalhaesLuz_40844607.pdf</t>
  </si>
  <si>
    <t>GabrielSenaMachadoDaConceicao_40601615.pdf</t>
  </si>
  <si>
    <t>GabrielTerraLaudino_40238014.pdf</t>
  </si>
  <si>
    <t>GabrielViscardiShibata_40741332.pdf</t>
  </si>
  <si>
    <t>GiovanaRossi_40836406.pdf</t>
  </si>
  <si>
    <t>GiovannaAndersonSobral_40730970.pdf</t>
  </si>
  <si>
    <t>GiovannaOliveiraDaSilva_40458028.pdf</t>
  </si>
  <si>
    <t>GiovannaPinheiroFaustino_40505032.pdf</t>
  </si>
  <si>
    <t>GuilhermeCorreaDaSilva_40843929.pdf</t>
  </si>
  <si>
    <t>GuilhermeDeAssisDosSantos_3381013.pdf</t>
  </si>
  <si>
    <t>GustavoHenriqueBarbosaDaSilva_2171734.pdf</t>
  </si>
  <si>
    <t>GustavoSilvaAndrin_40861664.pdf</t>
  </si>
  <si>
    <t>HelderNicolasFrotaMeireles_3097741.pdf</t>
  </si>
  <si>
    <t>HenriqueBarbosaSoares_40242696.pdf</t>
  </si>
  <si>
    <t>IaraGoncalvesGuerin_3131920.pdf</t>
  </si>
  <si>
    <t>IsaacPereiraDaSilvaBarbosa_40838796.pdf</t>
  </si>
  <si>
    <t>IsaacPetersenDeMouraFatima_40844202.pdf</t>
  </si>
  <si>
    <t>IsabellaAlvesBorgesDeJesus_40604018.pdf</t>
  </si>
  <si>
    <t>IsabellaAmaralFieri_40828475.pdf</t>
  </si>
  <si>
    <t>JeanSilva_40403107.pdf</t>
  </si>
  <si>
    <t>JoaoGabrielAlvesIlha_40827812.pdf</t>
  </si>
  <si>
    <t>JoaoThiagoMouraBerthochi_3092794.pdf</t>
  </si>
  <si>
    <t>JuliaMarquesVenancio_40009671.pdf</t>
  </si>
  <si>
    <t>KaiqueVieiraRibeiro_40831758.pdf</t>
  </si>
  <si>
    <t>KalianeDaCostaSilva_40827897.pdf</t>
  </si>
  <si>
    <t>KarineDaSilvaLopes_40597722.pdf</t>
  </si>
  <si>
    <t>KarinyLimaCarneiro_40340394.pdf</t>
  </si>
  <si>
    <t>KevinPereiraDaSilva_3418617.pdf</t>
  </si>
  <si>
    <t>LaraEduardaPereiraCeara_40828422.pdf</t>
  </si>
  <si>
    <t>LauraGomesParreiras_3575902.pdf</t>
  </si>
  <si>
    <t>LeandroExpeditoSilvaCunha_40773944.pdf</t>
  </si>
  <si>
    <t>LeonardoCunhaAlves_3862464.pdf</t>
  </si>
  <si>
    <t>LeticiaRobertaDeLima_3400242.pdf</t>
  </si>
  <si>
    <t>LudimilaTurinoDutraCarvalho_3637723.pdf</t>
  </si>
  <si>
    <t>LuisHenriqueDosReisLopes_1036881.pdf</t>
  </si>
  <si>
    <t>LuizaLorenVieiraTavares_40823810.pdf</t>
  </si>
  <si>
    <t>MaiaraMoises_40549003.pdf</t>
  </si>
  <si>
    <t>MarcelaFelipePedro_40839129.pdf</t>
  </si>
  <si>
    <t>MarcosViniciusDeBritoCarvalho_40284018.pdf</t>
  </si>
  <si>
    <t>MariaClaraCamposFerreira_40790945.pdf</t>
  </si>
  <si>
    <t>MariaClaraFujiiSales_40861963.pdf</t>
  </si>
  <si>
    <t>MariaEduardaPolesi_2772904.pdf</t>
  </si>
  <si>
    <t>MarianaCamargoDosSantos_40225829.pdf</t>
  </si>
  <si>
    <t>MarianaSoaresPerez_40758733.pdf</t>
  </si>
  <si>
    <t>MateusLazaroCostaVilela_40816169.pdf</t>
  </si>
  <si>
    <t>MatheusVieiraDeMello_3131282.pdf</t>
  </si>
  <si>
    <t>MyriaKatharinneVianaDeOliveira_40826728.pdf</t>
  </si>
  <si>
    <t>NatanAlbuquerque_40865563.pdf</t>
  </si>
  <si>
    <t>NathalyaSSilva_40336219.pdf</t>
  </si>
  <si>
    <t>NicolasBuenoGodoi_40850092.pdf</t>
  </si>
  <si>
    <t>PamelaDosSantosPaixao_40602981.pdf</t>
  </si>
  <si>
    <t>PamelaLarissaGomesDeSousa_3093217.pdf</t>
  </si>
  <si>
    <t>PauloIvoVespasianoFerreira_40732132.pdf</t>
  </si>
  <si>
    <t>PedroHenriqueTomaz_40866821.pdf</t>
  </si>
  <si>
    <t>PedroMonteiroDeLima_3583640.pdf</t>
  </si>
  <si>
    <t>PolianaBrancoMattei_3590106.pdf</t>
  </si>
  <si>
    <t>PriscillaAparecidaMouraDaSilva_40710242.pdf</t>
  </si>
  <si>
    <t>RafaelAlexandreMousquer_40834520.pdf</t>
  </si>
  <si>
    <t>RaulRosaCunegatto_3110499.pdf</t>
  </si>
  <si>
    <t>RenanMateusLopesPitombeira_40862551.pdf</t>
  </si>
  <si>
    <t>RuanCarlosPereira_40799763.pdf</t>
  </si>
  <si>
    <t>RUANDEMOURACOSTA_40691063.pdf</t>
  </si>
  <si>
    <t>TiagoNeroniCunha_40819177.pdf</t>
  </si>
  <si>
    <t>TiagoSalaLima_40316770.pdf</t>
  </si>
  <si>
    <t>VainerMonteiroDosSantos_40806973.pdf</t>
  </si>
  <si>
    <t>VictorHugoAndradeReis_40830745.pdf</t>
  </si>
  <si>
    <t>VictorMotaAmorim_40699169.pdf</t>
  </si>
  <si>
    <t>VivianMarquesDaSilva_40715313.pdf</t>
  </si>
  <si>
    <t>WaleriaDeOliveiraCampos_40584406.pdf</t>
  </si>
  <si>
    <t>YagoJoseDeSouzaPereira_40760121.pdf</t>
  </si>
  <si>
    <t>YasminCarolineSaturnoSilva_40826103.pdf</t>
  </si>
  <si>
    <t>AdrieneDeSouza</t>
  </si>
  <si>
    <t>AlvaroHenriqueZorzi</t>
  </si>
  <si>
    <t>ANACARMENRIBEIROSCHERNER</t>
  </si>
  <si>
    <t>AnaCarolineMoraisRibeiro</t>
  </si>
  <si>
    <t>AnaPaulaDiasGomes</t>
  </si>
  <si>
    <t>BiancaMariaMoraisBiondo</t>
  </si>
  <si>
    <t>BrunaLimaDosSantos</t>
  </si>
  <si>
    <t>BrunaSamaraAlcarazSouza</t>
  </si>
  <si>
    <t>BRUNASTEFANIDEOLIVEIRAPINTO</t>
  </si>
  <si>
    <t>BrunoRafaelCaneppelePereira</t>
  </si>
  <si>
    <t>BrunoSilvaDeFarias</t>
  </si>
  <si>
    <t>CamillaCristinaCoelhoBarbosaMoraes</t>
  </si>
  <si>
    <t>CarolineEvelyn</t>
  </si>
  <si>
    <t>CarolineRodriguesDeSousa</t>
  </si>
  <si>
    <t>CinthiaPricilaWeyh</t>
  </si>
  <si>
    <t>DaviKaletkaDaniel</t>
  </si>
  <si>
    <t>DiogoDaSilvaAlmeida</t>
  </si>
  <si>
    <t>EduardaAlvesResende</t>
  </si>
  <si>
    <t>EduardoDePaulaAndradeNovais</t>
  </si>
  <si>
    <t>EduardoRobertoAlcantaraFilho</t>
  </si>
  <si>
    <t>ElisvaniaMendesRibeiro</t>
  </si>
  <si>
    <t>EnzoSouzaDePieri</t>
  </si>
  <si>
    <t>FernandaMariaCastroDeSouza</t>
  </si>
  <si>
    <t>FrancieliMartinsDaSilva</t>
  </si>
  <si>
    <t>GabrielaLopesDeSouza</t>
  </si>
  <si>
    <t>GabrielaNepomucenoLima</t>
  </si>
  <si>
    <t>GabrielDeOliveiraVegasSilva</t>
  </si>
  <si>
    <t>GabrielDeSouzaLopes</t>
  </si>
  <si>
    <t>GabrielleAlmeidaDeOliveira</t>
  </si>
  <si>
    <t>GabrielMagalhaesLuz</t>
  </si>
  <si>
    <t>GabrielSenaMachadoDaConceicao</t>
  </si>
  <si>
    <t>GabrielTerraLaudino</t>
  </si>
  <si>
    <t>GabrielViscardiShibata</t>
  </si>
  <si>
    <t>GiovanaRossi</t>
  </si>
  <si>
    <t>GiovannaAndersonSobral</t>
  </si>
  <si>
    <t>GiovannaOliveiraDaSilva</t>
  </si>
  <si>
    <t>GiovannaPinheiroFaustino</t>
  </si>
  <si>
    <t>GuilhermeCorreaDaSilva</t>
  </si>
  <si>
    <t>GuilhermeDeAssisDosSantos</t>
  </si>
  <si>
    <t>GustavoHenriqueBarbosaDaSilva</t>
  </si>
  <si>
    <t>GustavoSilvaAndrin</t>
  </si>
  <si>
    <t>HelderNicolasFrotaMeireles</t>
  </si>
  <si>
    <t>HenriqueBarbosaSoares</t>
  </si>
  <si>
    <t>IaraGoncalvesGuerin</t>
  </si>
  <si>
    <t>IsaacPereiraDaSilvaBarbosa</t>
  </si>
  <si>
    <t>IsaacPetersenDeMouraFatima</t>
  </si>
  <si>
    <t>IsabellaAlvesBorgesDeJesus</t>
  </si>
  <si>
    <t>IsabellaAmaralFieri</t>
  </si>
  <si>
    <t>JeanSilva</t>
  </si>
  <si>
    <t>JoaoGabrielAlvesIlha</t>
  </si>
  <si>
    <t>JoaoThiagoMouraBerthochi</t>
  </si>
  <si>
    <t>JuliaMarquesVenancio</t>
  </si>
  <si>
    <t>KaiqueVieiraRibeiro</t>
  </si>
  <si>
    <t>KalianeDaCostaSilva</t>
  </si>
  <si>
    <t>KarineDaSilvaLopes</t>
  </si>
  <si>
    <t>KarinyLimaCarneiro</t>
  </si>
  <si>
    <t>KevinPereiraDaSilva</t>
  </si>
  <si>
    <t>LaraEduardaPereiraCeara</t>
  </si>
  <si>
    <t>LauraGomesParreiras</t>
  </si>
  <si>
    <t>LeandroExpeditoSilvaCunha</t>
  </si>
  <si>
    <t>LeonardoCunhaAlves</t>
  </si>
  <si>
    <t>LeticiaRobertaDeLima</t>
  </si>
  <si>
    <t>LudimilaTurinoDutraCarvalho</t>
  </si>
  <si>
    <t>LuisHenriqueDosReisLopes</t>
  </si>
  <si>
    <t>LuizaLorenVieiraTavares</t>
  </si>
  <si>
    <t>MaiaraMoises</t>
  </si>
  <si>
    <t>MarcelaFelipePedro</t>
  </si>
  <si>
    <t>MarcosViniciusDeBritoCarvalho</t>
  </si>
  <si>
    <t>MariaClaraCamposFerreira</t>
  </si>
  <si>
    <t>MariaClaraFujiiSales</t>
  </si>
  <si>
    <t>MariaEduardaPolesi</t>
  </si>
  <si>
    <t>MarianaCamargoDosSantos</t>
  </si>
  <si>
    <t>MarianaSoaresPerez</t>
  </si>
  <si>
    <t>MateusLazaroCostaVilela</t>
  </si>
  <si>
    <t>MatheusVieiraDeMello</t>
  </si>
  <si>
    <t>MyriaKatharinneVianaDeOliveira</t>
  </si>
  <si>
    <t>NatanAlbuquerque</t>
  </si>
  <si>
    <t>NathalyaSSilva</t>
  </si>
  <si>
    <t>NicolasBuenoGodoi</t>
  </si>
  <si>
    <t>PamelaDosSantosPaixao</t>
  </si>
  <si>
    <t>PamelaLarissaGomesDeSousa</t>
  </si>
  <si>
    <t>PauloIvoVespasianoFerreira</t>
  </si>
  <si>
    <t>PedroHenriqueTomaz</t>
  </si>
  <si>
    <t>PedroMonteiroDeLima</t>
  </si>
  <si>
    <t>PolianaBrancoMattei</t>
  </si>
  <si>
    <t>PriscillaAparecidaMouraDaSilva</t>
  </si>
  <si>
    <t>RafaelAlexandreMousquer</t>
  </si>
  <si>
    <t>RaulRosaCunegatto</t>
  </si>
  <si>
    <t>RenanMateusLopesPitombeira</t>
  </si>
  <si>
    <t>RuanCarlosPereira</t>
  </si>
  <si>
    <t>RUANDEMOURACOSTA</t>
  </si>
  <si>
    <t>TiagoNeroniCunha</t>
  </si>
  <si>
    <t>TiagoSalaLima</t>
  </si>
  <si>
    <t>VainerMonteiroDosSantos</t>
  </si>
  <si>
    <t>VictorHugoAndradeReis</t>
  </si>
  <si>
    <t>VictorMotaAmorim</t>
  </si>
  <si>
    <t>VivianMarquesDaSilva</t>
  </si>
  <si>
    <t>WaleriaDeOliveiraCampos</t>
  </si>
  <si>
    <t>YagoJoseDeSouzaPereira</t>
  </si>
  <si>
    <t>YasminCarolineSaturnoSilva</t>
  </si>
  <si>
    <t>AndrePaulonCardoso_40760993.pdf</t>
  </si>
  <si>
    <t>GiovannaPraconi_40621669.pdf</t>
  </si>
  <si>
    <t>IsabelaCoelhoDosSantos_40576176.pdf</t>
  </si>
  <si>
    <t>MarcelaSilvaSoaresTorres_40225263.pdf</t>
  </si>
  <si>
    <t>AndrePaulonCardoso</t>
  </si>
  <si>
    <t>GiovannaPraconi</t>
  </si>
  <si>
    <t>IsabelaCoelhoDosSantos</t>
  </si>
  <si>
    <t>MarcelaSilvaSoaresTorres</t>
  </si>
  <si>
    <t>AmandaTeodoroBattisti_40735250.pdf</t>
  </si>
  <si>
    <t>ArthurBrugnerottoCerqueira_40834922.pdf</t>
  </si>
  <si>
    <t>BiancaSimoesFagundes_3073720.pdf</t>
  </si>
  <si>
    <t>GyovannaDaSilvaAndre_40750509.pdf</t>
  </si>
  <si>
    <t>LeonDamicoPinheiro_40599328.pdf</t>
  </si>
  <si>
    <t>LeticiaTorresCardosoLopes_40840310.pdf</t>
  </si>
  <si>
    <t>MirelaAraujoGuellero_40686828.pdf</t>
  </si>
  <si>
    <t>NaomiGouveia_40717493.pdf</t>
  </si>
  <si>
    <t>NathaliaSevero_40836126.pdf</t>
  </si>
  <si>
    <t>PedroHenriqueDiasBragancaDomingos_40783999.pdf</t>
  </si>
  <si>
    <t>PedroHenriqueMaiaDonnini_40578492.pdf</t>
  </si>
  <si>
    <t>VeronicaBergelinoDaSilva_2593315.pdf</t>
  </si>
  <si>
    <t>VictorHenriqueSantanaFigueredo_40846285.pdf</t>
  </si>
  <si>
    <t>VitorFelipeDeSouzaDaSilva_40136640.pdf</t>
  </si>
  <si>
    <t>AmandaTeodoroBattisti</t>
  </si>
  <si>
    <t>ArthurBrugnerottoCerqueira</t>
  </si>
  <si>
    <t>BiancaSimoesFagundes</t>
  </si>
  <si>
    <t>LeonDamicoPinheiro</t>
  </si>
  <si>
    <t>MirelaAraujoGuellero</t>
  </si>
  <si>
    <t>NathaliaSevero</t>
  </si>
  <si>
    <t>PedroHenriqueDiasBragancaDomingos</t>
  </si>
  <si>
    <t>VeronicaBergelinoDaSilva</t>
  </si>
  <si>
    <t>VitorFelipeDeSouzaDaSilva</t>
  </si>
  <si>
    <t>EmillyFerreiraValentim_3636765.pdf</t>
  </si>
  <si>
    <t>MuriloLombardiPereira_3349918.pdf</t>
  </si>
  <si>
    <t>NayaraGrangeiroDaSilva_3349310.pdf</t>
  </si>
  <si>
    <t>EmillyFerreiraValentim</t>
  </si>
  <si>
    <t>MuriloLombardiPereira</t>
  </si>
  <si>
    <t>NayaraGrangeiroDaSilva</t>
  </si>
  <si>
    <t>Name</t>
  </si>
  <si>
    <t>Extension</t>
  </si>
  <si>
    <t>Date accessed</t>
  </si>
  <si>
    <t>Date modified</t>
  </si>
  <si>
    <t>Date created</t>
  </si>
  <si>
    <t>Folder Path</t>
  </si>
  <si>
    <t>ArthurBerezutchi_40578761.pdf</t>
  </si>
  <si>
    <t>.pdf</t>
  </si>
  <si>
    <t>C:\Users\gabriel.motta\Downloads\176\</t>
  </si>
  <si>
    <t>GabrielSouzaRossi_3526926.pdf</t>
  </si>
  <si>
    <t>PietroMonici_3773841.pdf</t>
  </si>
  <si>
    <t>RenataMoreiraGuimaraesGuimaraes_2257104.pdf</t>
  </si>
  <si>
    <t>ArthurBerezutchi</t>
  </si>
  <si>
    <t>GabrielSouzaRossi</t>
  </si>
  <si>
    <t>PietroMonici</t>
  </si>
  <si>
    <t>RenataMoreiraGuimaraesGuimaraes</t>
  </si>
  <si>
    <t>Nome do Candidato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</si>
</sst>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Protection="1">
      <protection locked="0"/>
    </xf>
    <xf numFmtId="0" fontId="2" fillId="0" borderId="0" xfId="0" applyFont="1" applyAlignment="1">
      <alignment horizontal="left" vertical="center" wrapText="1"/>
    </xf>
    <xf numFmtId="0" fontId="0" fillId="3" borderId="0" xfId="0" applyFill="1"/>
    <xf numFmtId="0" fontId="2" fillId="0" borderId="0" xfId="0" applyFont="1"/>
    <xf numFmtId="0" fontId="1" fillId="3" borderId="0" xfId="0" applyFont="1" applyFill="1" applyAlignment="1">
      <alignment horizontal="left" vertical="center" wrapText="1"/>
    </xf>
    <xf numFmtId="22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D78883C-731A-453C-B524-A31282BE7918}" autoFormatId="16" applyNumberFormats="0" applyBorderFormats="0" applyFontFormats="0" applyPatternFormats="0" applyAlignmentFormats="0" applyWidthHeightFormats="0">
  <queryTableRefresh nextId="14" unboundColumnsRight="5">
    <queryTableFields count="6">
      <queryTableField id="1" name="Name" tableColumnId="1"/>
      <queryTableField id="7" dataBound="0" tableColumnId="7"/>
      <queryTableField id="9" dataBound="0" tableColumnId="9"/>
      <queryTableField id="11" dataBound="0" tableColumnId="11"/>
      <queryTableField id="12" dataBound="0" tableColumnId="12"/>
      <queryTableField id="10" dataBound="0" tableColumnId="10"/>
    </queryTableFields>
    <queryTableDeletedFields count="5">
      <deletedField name="Extension"/>
      <deletedField name="Date accessed"/>
      <deletedField name="Date modified"/>
      <deletedField name="Date created"/>
      <deletedField name="Folder Path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5FCBE2B-5ACE-482D-A0E7-5042E5D7FDA4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D16F4-B405-4859-9F6D-AF847B7A82CA}" name="CURRÍCULOS" displayName="CURRÍCULOS" ref="A1:F127" tableType="queryTable" totalsRowShown="0">
  <autoFilter ref="A1:F127" xr:uid="{055D16F4-B405-4859-9F6D-AF847B7A82CA}"/>
  <tableColumns count="6">
    <tableColumn id="1" xr3:uid="{7B667C76-AD25-4627-AC8C-6E65B9A56B94}" uniqueName="1" name="Name (tirar o &quot;&quot;)" queryTableFieldId="1" dataDxfId="11"/>
    <tableColumn id="7" xr3:uid="{9E4BB28D-5CAC-4AAE-A28F-D267B6324FEF}" uniqueName="7" name="Onde está o &quot;_&quot;" queryTableFieldId="7" dataDxfId="10">
      <calculatedColumnFormula>FIND("_",CURRÍCULOS[[#This Row],[Name (tirar o "")]],1)</calculatedColumnFormula>
    </tableColumn>
    <tableColumn id="9" xr3:uid="{D4D877D9-DEA2-4CCE-9492-03D6A2E06DD8}" uniqueName="9" name="Nome no CV" queryTableFieldId="9" dataDxfId="9">
      <calculatedColumnFormula>LEFT(CURRÍCULOS[[#This Row],[Name (tirar o "")]],CURRÍCULOS[[#This Row],[Onde está o "_"]]-1)</calculatedColumnFormula>
    </tableColumn>
    <tableColumn id="11" xr3:uid="{311CEB5E-142A-43D8-9922-2AF21B4713FE}" uniqueName="11" name="Num de caracteres totais" queryTableFieldId="11" dataDxfId="8">
      <calculatedColumnFormula>LEN(CURRÍCULOS[[#This Row],[Name (tirar o "")]])</calculatedColumnFormula>
    </tableColumn>
    <tableColumn id="12" xr3:uid="{0159E677-67D4-4204-AEB5-92016A5CB1D0}" uniqueName="12" name="Num de caracteres do código" queryTableFieldId="12" dataDxfId="7">
      <calculatedColumnFormula>CURRÍCULOS[[#This Row],[Num de caracteres totais]]-CURRÍCULOS[[#This Row],[Onde está o "_"]]</calculatedColumnFormula>
    </tableColumn>
    <tableColumn id="10" xr3:uid="{36AE0B0B-33D4-4DC3-A29D-CFD7EA27EFF0}" uniqueName="10" name="Código do candidato" queryTableFieldId="10" dataDxfId="6">
      <calculatedColumnFormula>RIGHT(CURRÍCULOS[[#This Row],[Name (tirar o "")]],CURRÍCULOS[[#This Row],[Num de caracteres do código]])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03CE22-2D91-4A8A-BC5A-18AFAA656BB0}" name="_176" displayName="_176" ref="A1:F5" tableType="queryTable" totalsRowShown="0">
  <autoFilter ref="A1:F5" xr:uid="{5F03CE22-2D91-4A8A-BC5A-18AFAA656BB0}"/>
  <tableColumns count="6">
    <tableColumn id="1" xr3:uid="{7F9EAA36-A951-42BB-8897-B6FE52C0C634}" uniqueName="1" name="Name" queryTableFieldId="1" dataDxfId="5"/>
    <tableColumn id="2" xr3:uid="{60389D06-4B74-49D1-B3B1-C7C9A7F988E1}" uniqueName="2" name="Extension" queryTableFieldId="2" dataDxfId="4"/>
    <tableColumn id="3" xr3:uid="{3FF05D8E-37B4-4E03-A799-A3C8E68281C3}" uniqueName="3" name="Date accessed" queryTableFieldId="3" dataDxfId="3"/>
    <tableColumn id="4" xr3:uid="{55A74800-D0F3-40E8-848B-2D69737877AB}" uniqueName="4" name="Date modified" queryTableFieldId="4" dataDxfId="2"/>
    <tableColumn id="5" xr3:uid="{5C9DE86C-211F-4BD5-8B41-220AB973D93D}" uniqueName="5" name="Date created" queryTableFieldId="5" dataDxfId="1"/>
    <tableColumn id="6" xr3:uid="{A48D3C22-DBE8-409B-9B2E-71950DDA08FB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1B9E-1616-40EE-844C-F0E1CD8E99D6}">
  <dimension ref="A1:E122"/>
  <sheetViews>
    <sheetView tabSelected="1" workbookViewId="0">
      <selection activeCell="E1" sqref="E1"/>
    </sheetView>
  </sheetViews>
  <sheetFormatPr defaultColWidth="13.7109375" defaultRowHeight="13.15" customHeight="1" x14ac:dyDescent="0.25"/>
  <cols>
    <col min="1" max="1" width="15.140625" customWidth="1"/>
    <col min="2" max="2" width="38.28515625" customWidth="1"/>
    <col min="3" max="3" width="68" customWidth="1"/>
    <col min="4" max="4" width="27.5703125" customWidth="1"/>
    <col min="5" max="5" width="32.85546875" bestFit="1" customWidth="1"/>
  </cols>
  <sheetData>
    <row r="1" spans="1:5" ht="13.15" customHeight="1" x14ac:dyDescent="0.25">
      <c r="A1" s="6" t="s">
        <v>0</v>
      </c>
      <c r="B1" t="s">
        <v>1</v>
      </c>
      <c r="C1" s="2" t="s">
        <v>2</v>
      </c>
      <c r="D1" s="8" t="s">
        <v>3</v>
      </c>
      <c r="E1" s="8" t="s">
        <v>270</v>
      </c>
    </row>
    <row r="2" spans="1:5" ht="13.15" customHeight="1" x14ac:dyDescent="0.25">
      <c r="A2" s="7">
        <v>106</v>
      </c>
      <c r="B2" s="5"/>
      <c r="D2">
        <v>40833838</v>
      </c>
      <c r="E2" t="s">
        <v>117</v>
      </c>
    </row>
    <row r="3" spans="1:5" ht="13.15" customHeight="1" x14ac:dyDescent="0.25">
      <c r="A3" s="7">
        <v>39</v>
      </c>
      <c r="D3">
        <v>40310884</v>
      </c>
      <c r="E3" t="s">
        <v>118</v>
      </c>
    </row>
    <row r="4" spans="1:5" ht="13.15" customHeight="1" x14ac:dyDescent="0.25">
      <c r="A4" s="7">
        <v>117</v>
      </c>
      <c r="D4">
        <v>3405888</v>
      </c>
      <c r="E4" t="s">
        <v>119</v>
      </c>
    </row>
    <row r="5" spans="1:5" ht="13.15" customHeight="1" x14ac:dyDescent="0.25">
      <c r="A5" s="7">
        <v>90</v>
      </c>
      <c r="D5">
        <v>40341724</v>
      </c>
      <c r="E5" t="s">
        <v>120</v>
      </c>
    </row>
    <row r="6" spans="1:5" ht="13.15" customHeight="1" x14ac:dyDescent="0.25">
      <c r="A6" s="7">
        <v>68</v>
      </c>
      <c r="D6">
        <v>40827618</v>
      </c>
      <c r="E6" t="s">
        <v>121</v>
      </c>
    </row>
    <row r="7" spans="1:5" ht="13.15" customHeight="1" x14ac:dyDescent="0.25">
      <c r="A7" s="7">
        <v>167</v>
      </c>
      <c r="D7">
        <v>40760993</v>
      </c>
      <c r="E7" t="s">
        <v>221</v>
      </c>
    </row>
    <row r="8" spans="1:5" ht="13.15" customHeight="1" x14ac:dyDescent="0.25">
      <c r="A8" s="7">
        <v>55</v>
      </c>
      <c r="D8">
        <v>40602119</v>
      </c>
      <c r="E8" t="s">
        <v>122</v>
      </c>
    </row>
    <row r="9" spans="1:5" ht="13.15" customHeight="1" x14ac:dyDescent="0.25">
      <c r="A9" s="7">
        <v>86</v>
      </c>
      <c r="D9">
        <v>40788460</v>
      </c>
      <c r="E9" t="s">
        <v>123</v>
      </c>
    </row>
    <row r="10" spans="1:5" ht="13.15" customHeight="1" x14ac:dyDescent="0.25">
      <c r="A10" s="7">
        <v>117</v>
      </c>
      <c r="D10">
        <v>2869826</v>
      </c>
      <c r="E10" t="s">
        <v>124</v>
      </c>
    </row>
    <row r="11" spans="1:5" ht="13.15" customHeight="1" x14ac:dyDescent="0.25">
      <c r="A11" s="7">
        <v>171</v>
      </c>
      <c r="D11">
        <v>3697228</v>
      </c>
      <c r="E11" t="s">
        <v>125</v>
      </c>
    </row>
    <row r="12" spans="1:5" ht="13.15" customHeight="1" x14ac:dyDescent="0.25">
      <c r="A12" s="7">
        <v>139</v>
      </c>
      <c r="D12">
        <v>40827132</v>
      </c>
      <c r="E12" t="s">
        <v>126</v>
      </c>
    </row>
    <row r="13" spans="1:5" ht="13.15" customHeight="1" x14ac:dyDescent="0.25">
      <c r="A13" s="7">
        <v>86</v>
      </c>
      <c r="D13">
        <v>40850230</v>
      </c>
      <c r="E13" t="s">
        <v>127</v>
      </c>
    </row>
    <row r="14" spans="1:5" ht="13.15" customHeight="1" x14ac:dyDescent="0.25">
      <c r="A14" s="7">
        <v>145</v>
      </c>
      <c r="D14">
        <v>40827821</v>
      </c>
      <c r="E14" t="s">
        <v>128</v>
      </c>
    </row>
    <row r="15" spans="1:5" ht="13.15" customHeight="1" x14ac:dyDescent="0.25">
      <c r="A15" s="7">
        <v>64</v>
      </c>
      <c r="D15">
        <v>40484462</v>
      </c>
      <c r="E15" t="s">
        <v>129</v>
      </c>
    </row>
    <row r="16" spans="1:5" ht="13.15" customHeight="1" x14ac:dyDescent="0.25">
      <c r="A16" s="7">
        <v>151</v>
      </c>
      <c r="D16">
        <v>40811672</v>
      </c>
      <c r="E16" t="s">
        <v>130</v>
      </c>
    </row>
    <row r="17" spans="1:5" ht="13.15" customHeight="1" x14ac:dyDescent="0.25">
      <c r="A17" s="7">
        <v>55</v>
      </c>
      <c r="D17">
        <v>40840198</v>
      </c>
      <c r="E17" t="s">
        <v>131</v>
      </c>
    </row>
    <row r="18" spans="1:5" ht="13.15" customHeight="1" x14ac:dyDescent="0.25">
      <c r="A18" s="7">
        <v>171</v>
      </c>
      <c r="D18">
        <v>40709394</v>
      </c>
      <c r="E18" t="s">
        <v>132</v>
      </c>
    </row>
    <row r="19" spans="1:5" ht="13.15" customHeight="1" x14ac:dyDescent="0.25">
      <c r="A19" s="7">
        <v>39</v>
      </c>
      <c r="D19">
        <v>40311622</v>
      </c>
      <c r="E19" t="s">
        <v>16</v>
      </c>
    </row>
    <row r="20" spans="1:5" ht="13.15" customHeight="1" x14ac:dyDescent="0.25">
      <c r="A20" s="7">
        <v>129</v>
      </c>
      <c r="D20">
        <v>40412655</v>
      </c>
      <c r="E20" t="s">
        <v>133</v>
      </c>
    </row>
    <row r="21" spans="1:5" ht="13.15" customHeight="1" x14ac:dyDescent="0.25">
      <c r="A21" s="7">
        <v>68</v>
      </c>
      <c r="D21">
        <v>3886764</v>
      </c>
      <c r="E21" t="s">
        <v>134</v>
      </c>
    </row>
    <row r="22" spans="1:5" ht="13.15" customHeight="1" x14ac:dyDescent="0.25">
      <c r="A22" s="7">
        <v>29</v>
      </c>
      <c r="D22">
        <v>40187488</v>
      </c>
      <c r="E22" t="s">
        <v>135</v>
      </c>
    </row>
    <row r="23" spans="1:5" ht="13.15" customHeight="1" x14ac:dyDescent="0.25">
      <c r="A23" s="7">
        <v>129</v>
      </c>
      <c r="D23">
        <v>3301386</v>
      </c>
      <c r="E23" t="s">
        <v>136</v>
      </c>
    </row>
    <row r="24" spans="1:5" ht="13.15" customHeight="1" x14ac:dyDescent="0.25">
      <c r="A24" s="7">
        <v>88</v>
      </c>
      <c r="D24">
        <v>40835247</v>
      </c>
      <c r="E24" t="s">
        <v>137</v>
      </c>
    </row>
    <row r="25" spans="1:5" ht="13.15" customHeight="1" x14ac:dyDescent="0.25">
      <c r="A25" s="7">
        <v>125</v>
      </c>
      <c r="D25">
        <v>40222780</v>
      </c>
      <c r="E25" t="s">
        <v>138</v>
      </c>
    </row>
    <row r="26" spans="1:5" ht="13.15" customHeight="1" x14ac:dyDescent="0.25">
      <c r="A26" s="7">
        <v>33</v>
      </c>
      <c r="D26">
        <v>40679282</v>
      </c>
      <c r="E26" t="s">
        <v>139</v>
      </c>
    </row>
    <row r="27" spans="1:5" ht="13.15" customHeight="1" x14ac:dyDescent="0.25">
      <c r="A27" s="7">
        <v>46</v>
      </c>
      <c r="D27">
        <v>40832078</v>
      </c>
      <c r="E27" t="s">
        <v>140</v>
      </c>
    </row>
    <row r="28" spans="1:5" ht="13.15" customHeight="1" x14ac:dyDescent="0.25">
      <c r="A28" s="7">
        <v>180</v>
      </c>
      <c r="D28">
        <v>40591654</v>
      </c>
      <c r="E28" t="s">
        <v>141</v>
      </c>
    </row>
    <row r="29" spans="1:5" ht="13.15" customHeight="1" x14ac:dyDescent="0.25">
      <c r="A29" s="7">
        <v>29</v>
      </c>
      <c r="D29">
        <v>3732087</v>
      </c>
      <c r="E29" t="s">
        <v>142</v>
      </c>
    </row>
    <row r="30" spans="1:5" ht="13.15" customHeight="1" x14ac:dyDescent="0.25">
      <c r="A30" s="7">
        <v>33</v>
      </c>
      <c r="D30">
        <v>40830052</v>
      </c>
      <c r="E30" t="s">
        <v>143</v>
      </c>
    </row>
    <row r="31" spans="1:5" ht="13.15" customHeight="1" x14ac:dyDescent="0.25">
      <c r="A31" s="7">
        <v>68</v>
      </c>
      <c r="D31">
        <v>40834947</v>
      </c>
      <c r="E31" t="s">
        <v>144</v>
      </c>
    </row>
    <row r="32" spans="1:5" ht="13.15" customHeight="1" x14ac:dyDescent="0.25">
      <c r="A32" s="7">
        <v>133</v>
      </c>
      <c r="D32">
        <v>40829057</v>
      </c>
      <c r="E32" t="s">
        <v>145</v>
      </c>
    </row>
    <row r="33" spans="1:5" ht="13.15" customHeight="1" x14ac:dyDescent="0.25">
      <c r="A33" s="7">
        <v>117</v>
      </c>
      <c r="D33">
        <v>40844607</v>
      </c>
      <c r="E33" t="s">
        <v>146</v>
      </c>
    </row>
    <row r="34" spans="1:5" ht="13.15" customHeight="1" x14ac:dyDescent="0.25">
      <c r="A34" s="7">
        <v>86</v>
      </c>
      <c r="D34">
        <v>40601615</v>
      </c>
      <c r="E34" t="s">
        <v>147</v>
      </c>
    </row>
    <row r="35" spans="1:5" ht="13.15" customHeight="1" x14ac:dyDescent="0.25">
      <c r="A35" s="7">
        <v>179</v>
      </c>
      <c r="D35">
        <v>40238014</v>
      </c>
      <c r="E35" t="s">
        <v>148</v>
      </c>
    </row>
    <row r="36" spans="1:5" ht="13.15" customHeight="1" x14ac:dyDescent="0.25">
      <c r="A36" s="7">
        <v>62</v>
      </c>
      <c r="D36">
        <v>40741332</v>
      </c>
      <c r="E36" t="s">
        <v>149</v>
      </c>
    </row>
    <row r="37" spans="1:5" ht="13.15" customHeight="1" x14ac:dyDescent="0.25">
      <c r="A37" s="7">
        <v>64</v>
      </c>
      <c r="D37">
        <v>40836406</v>
      </c>
      <c r="E37" t="s">
        <v>150</v>
      </c>
    </row>
    <row r="38" spans="1:5" ht="13.15" customHeight="1" x14ac:dyDescent="0.25">
      <c r="A38" s="7">
        <v>125</v>
      </c>
      <c r="D38">
        <v>40730970</v>
      </c>
      <c r="E38" t="s">
        <v>151</v>
      </c>
    </row>
    <row r="39" spans="1:5" ht="13.15" customHeight="1" x14ac:dyDescent="0.25">
      <c r="A39" s="7">
        <v>133</v>
      </c>
      <c r="D39">
        <v>40458028</v>
      </c>
      <c r="E39" t="s">
        <v>152</v>
      </c>
    </row>
    <row r="40" spans="1:5" ht="13.15" customHeight="1" x14ac:dyDescent="0.25">
      <c r="A40" s="7">
        <v>129</v>
      </c>
      <c r="D40">
        <v>40505032</v>
      </c>
      <c r="E40" t="s">
        <v>153</v>
      </c>
    </row>
    <row r="41" spans="1:5" ht="13.15" customHeight="1" x14ac:dyDescent="0.25">
      <c r="A41" s="7">
        <v>167</v>
      </c>
      <c r="D41">
        <v>40621669</v>
      </c>
      <c r="E41" t="s">
        <v>222</v>
      </c>
    </row>
    <row r="42" spans="1:5" ht="13.15" customHeight="1" x14ac:dyDescent="0.25">
      <c r="A42" s="7">
        <v>46</v>
      </c>
      <c r="D42">
        <v>40843929</v>
      </c>
      <c r="E42" t="s">
        <v>154</v>
      </c>
    </row>
    <row r="43" spans="1:5" ht="13.15" customHeight="1" x14ac:dyDescent="0.25">
      <c r="A43" s="7">
        <v>85</v>
      </c>
      <c r="D43">
        <v>3381013</v>
      </c>
      <c r="E43" t="s">
        <v>155</v>
      </c>
    </row>
    <row r="44" spans="1:5" ht="13.15" customHeight="1" x14ac:dyDescent="0.25">
      <c r="A44" s="7">
        <v>180</v>
      </c>
      <c r="D44">
        <v>2171734</v>
      </c>
      <c r="E44" t="s">
        <v>156</v>
      </c>
    </row>
    <row r="45" spans="1:5" ht="13.15" customHeight="1" x14ac:dyDescent="0.25">
      <c r="A45" s="7">
        <v>55</v>
      </c>
      <c r="D45">
        <v>40861664</v>
      </c>
      <c r="E45" t="s">
        <v>157</v>
      </c>
    </row>
    <row r="46" spans="1:5" ht="13.15" customHeight="1" x14ac:dyDescent="0.25">
      <c r="A46" s="7">
        <v>66</v>
      </c>
      <c r="D46">
        <v>3097741</v>
      </c>
      <c r="E46" t="s">
        <v>158</v>
      </c>
    </row>
    <row r="47" spans="1:5" ht="13.15" customHeight="1" x14ac:dyDescent="0.25">
      <c r="A47" s="7">
        <v>180</v>
      </c>
      <c r="D47">
        <v>40242696</v>
      </c>
      <c r="E47" t="s">
        <v>159</v>
      </c>
    </row>
    <row r="48" spans="1:5" ht="13.15" customHeight="1" x14ac:dyDescent="0.25">
      <c r="A48" s="7">
        <v>145</v>
      </c>
      <c r="D48">
        <v>3131920</v>
      </c>
      <c r="E48" t="s">
        <v>160</v>
      </c>
    </row>
    <row r="49" spans="1:5" ht="13.15" customHeight="1" x14ac:dyDescent="0.25">
      <c r="A49" s="7">
        <v>88</v>
      </c>
      <c r="D49">
        <v>40838796</v>
      </c>
      <c r="E49" t="s">
        <v>161</v>
      </c>
    </row>
    <row r="50" spans="1:5" ht="13.15" customHeight="1" x14ac:dyDescent="0.25">
      <c r="A50" s="7">
        <v>179</v>
      </c>
      <c r="D50">
        <v>40844202</v>
      </c>
      <c r="E50" t="s">
        <v>162</v>
      </c>
    </row>
    <row r="51" spans="1:5" ht="13.15" customHeight="1" x14ac:dyDescent="0.25">
      <c r="A51" s="7">
        <v>167</v>
      </c>
      <c r="D51">
        <v>40576176</v>
      </c>
      <c r="E51" t="s">
        <v>223</v>
      </c>
    </row>
    <row r="52" spans="1:5" ht="13.15" customHeight="1" x14ac:dyDescent="0.25">
      <c r="A52" s="7">
        <v>177</v>
      </c>
      <c r="D52">
        <v>40604018</v>
      </c>
      <c r="E52" t="s">
        <v>163</v>
      </c>
    </row>
    <row r="53" spans="1:5" ht="13.15" customHeight="1" x14ac:dyDescent="0.25">
      <c r="A53" s="7">
        <v>85</v>
      </c>
      <c r="D53">
        <v>40828475</v>
      </c>
      <c r="E53" t="s">
        <v>164</v>
      </c>
    </row>
    <row r="54" spans="1:5" ht="13.15" customHeight="1" x14ac:dyDescent="0.25">
      <c r="A54" s="7">
        <v>62</v>
      </c>
      <c r="D54">
        <v>40403107</v>
      </c>
      <c r="E54" t="s">
        <v>165</v>
      </c>
    </row>
    <row r="55" spans="1:5" ht="13.15" customHeight="1" x14ac:dyDescent="0.25">
      <c r="A55" s="7">
        <v>46</v>
      </c>
      <c r="D55">
        <v>40827812</v>
      </c>
      <c r="E55" t="s">
        <v>166</v>
      </c>
    </row>
    <row r="56" spans="1:5" ht="13.15" customHeight="1" x14ac:dyDescent="0.25">
      <c r="A56" s="7">
        <v>106</v>
      </c>
      <c r="D56">
        <v>3092794</v>
      </c>
      <c r="E56" t="s">
        <v>167</v>
      </c>
    </row>
    <row r="57" spans="1:5" ht="13.15" customHeight="1" x14ac:dyDescent="0.25">
      <c r="A57" s="7">
        <v>180</v>
      </c>
      <c r="D57">
        <v>40009671</v>
      </c>
      <c r="E57" t="s">
        <v>168</v>
      </c>
    </row>
    <row r="58" spans="1:5" ht="13.15" customHeight="1" x14ac:dyDescent="0.25">
      <c r="A58" s="7">
        <v>177</v>
      </c>
      <c r="D58">
        <v>40831758</v>
      </c>
      <c r="E58" t="s">
        <v>169</v>
      </c>
    </row>
    <row r="59" spans="1:5" ht="13.15" customHeight="1" x14ac:dyDescent="0.25">
      <c r="A59" s="7">
        <v>68</v>
      </c>
      <c r="D59">
        <v>40827897</v>
      </c>
      <c r="E59" t="s">
        <v>170</v>
      </c>
    </row>
    <row r="60" spans="1:5" ht="13.15" customHeight="1" x14ac:dyDescent="0.25">
      <c r="A60" s="7">
        <v>39</v>
      </c>
      <c r="D60">
        <v>40597722</v>
      </c>
      <c r="E60" t="s">
        <v>171</v>
      </c>
    </row>
    <row r="61" spans="1:5" ht="13.15" customHeight="1" x14ac:dyDescent="0.25">
      <c r="A61" s="7">
        <v>171</v>
      </c>
      <c r="D61">
        <v>40340394</v>
      </c>
      <c r="E61" t="s">
        <v>172</v>
      </c>
    </row>
    <row r="62" spans="1:5" ht="13.15" customHeight="1" x14ac:dyDescent="0.25">
      <c r="A62" s="7">
        <v>177</v>
      </c>
      <c r="D62">
        <v>3418617</v>
      </c>
      <c r="E62" t="s">
        <v>173</v>
      </c>
    </row>
    <row r="63" spans="1:5" ht="13.15" customHeight="1" x14ac:dyDescent="0.25">
      <c r="A63" s="7">
        <v>133</v>
      </c>
      <c r="D63">
        <v>40828422</v>
      </c>
      <c r="E63" t="s">
        <v>174</v>
      </c>
    </row>
    <row r="64" spans="1:5" ht="13.15" customHeight="1" x14ac:dyDescent="0.25">
      <c r="A64" s="7">
        <v>90</v>
      </c>
      <c r="D64">
        <v>3575902</v>
      </c>
      <c r="E64" t="s">
        <v>175</v>
      </c>
    </row>
    <row r="65" spans="1:5" ht="13.15" customHeight="1" x14ac:dyDescent="0.25">
      <c r="A65" s="7">
        <v>62</v>
      </c>
      <c r="D65">
        <v>40773944</v>
      </c>
      <c r="E65" t="s">
        <v>176</v>
      </c>
    </row>
    <row r="66" spans="1:5" ht="13.15" customHeight="1" x14ac:dyDescent="0.25">
      <c r="A66" s="7">
        <v>29</v>
      </c>
      <c r="D66">
        <v>3862464</v>
      </c>
      <c r="E66" t="s">
        <v>177</v>
      </c>
    </row>
    <row r="67" spans="1:5" ht="13.15" customHeight="1" x14ac:dyDescent="0.25">
      <c r="A67" s="7">
        <v>179</v>
      </c>
      <c r="D67">
        <v>3400242</v>
      </c>
      <c r="E67" t="s">
        <v>178</v>
      </c>
    </row>
    <row r="68" spans="1:5" ht="13.15" customHeight="1" x14ac:dyDescent="0.25">
      <c r="A68" s="7">
        <v>90</v>
      </c>
      <c r="D68">
        <v>3637723</v>
      </c>
      <c r="E68" t="s">
        <v>179</v>
      </c>
    </row>
    <row r="69" spans="1:5" ht="13.15" customHeight="1" x14ac:dyDescent="0.25">
      <c r="A69" s="7">
        <v>85</v>
      </c>
      <c r="D69">
        <v>1036881</v>
      </c>
      <c r="E69" t="s">
        <v>180</v>
      </c>
    </row>
    <row r="70" spans="1:5" ht="13.15" customHeight="1" x14ac:dyDescent="0.25">
      <c r="A70" s="7">
        <v>62</v>
      </c>
      <c r="D70">
        <v>40823810</v>
      </c>
      <c r="E70" t="s">
        <v>181</v>
      </c>
    </row>
    <row r="71" spans="1:5" ht="13.15" customHeight="1" x14ac:dyDescent="0.25">
      <c r="A71" s="7">
        <v>171</v>
      </c>
      <c r="D71">
        <v>40549003</v>
      </c>
      <c r="E71" t="s">
        <v>182</v>
      </c>
    </row>
    <row r="72" spans="1:5" ht="13.15" customHeight="1" x14ac:dyDescent="0.25">
      <c r="A72" s="7">
        <v>64</v>
      </c>
      <c r="D72">
        <v>40839129</v>
      </c>
      <c r="E72" t="s">
        <v>183</v>
      </c>
    </row>
    <row r="73" spans="1:5" ht="13.15" customHeight="1" x14ac:dyDescent="0.25">
      <c r="A73" s="7">
        <v>167</v>
      </c>
      <c r="D73">
        <v>40225263</v>
      </c>
      <c r="E73" t="s">
        <v>224</v>
      </c>
    </row>
    <row r="74" spans="1:5" ht="13.15" customHeight="1" x14ac:dyDescent="0.25">
      <c r="A74" s="7">
        <v>85</v>
      </c>
      <c r="D74">
        <v>40284018</v>
      </c>
      <c r="E74" t="s">
        <v>184</v>
      </c>
    </row>
    <row r="75" spans="1:5" ht="13.15" customHeight="1" x14ac:dyDescent="0.25">
      <c r="A75" s="7">
        <v>33</v>
      </c>
      <c r="D75">
        <v>40790945</v>
      </c>
      <c r="E75" t="s">
        <v>185</v>
      </c>
    </row>
    <row r="76" spans="1:5" ht="13.15" customHeight="1" x14ac:dyDescent="0.25">
      <c r="A76" s="7">
        <v>133</v>
      </c>
      <c r="D76">
        <v>40861963</v>
      </c>
      <c r="E76" t="s">
        <v>186</v>
      </c>
    </row>
    <row r="77" spans="1:5" ht="13.15" customHeight="1" x14ac:dyDescent="0.25">
      <c r="A77" s="7">
        <v>33</v>
      </c>
      <c r="D77">
        <v>2772904</v>
      </c>
      <c r="E77" t="s">
        <v>187</v>
      </c>
    </row>
    <row r="78" spans="1:5" ht="13.15" customHeight="1" x14ac:dyDescent="0.25">
      <c r="A78" s="7">
        <v>64</v>
      </c>
      <c r="D78">
        <v>40225829</v>
      </c>
      <c r="E78" t="s">
        <v>188</v>
      </c>
    </row>
    <row r="79" spans="1:5" ht="13.15" customHeight="1" x14ac:dyDescent="0.25">
      <c r="A79" s="7">
        <v>129</v>
      </c>
      <c r="D79">
        <v>40758733</v>
      </c>
      <c r="E79" t="s">
        <v>189</v>
      </c>
    </row>
    <row r="80" spans="1:5" ht="13.15" customHeight="1" x14ac:dyDescent="0.25">
      <c r="A80" s="7">
        <v>145</v>
      </c>
      <c r="D80">
        <v>40816169</v>
      </c>
      <c r="E80" t="s">
        <v>190</v>
      </c>
    </row>
    <row r="81" spans="1:5" ht="13.15" customHeight="1" x14ac:dyDescent="0.25">
      <c r="A81" s="7">
        <v>117</v>
      </c>
      <c r="D81">
        <v>3131282</v>
      </c>
      <c r="E81" t="s">
        <v>191</v>
      </c>
    </row>
    <row r="82" spans="1:5" ht="13.15" customHeight="1" x14ac:dyDescent="0.25">
      <c r="A82" s="7">
        <v>88</v>
      </c>
      <c r="D82">
        <v>40826728</v>
      </c>
      <c r="E82" t="s">
        <v>192</v>
      </c>
    </row>
    <row r="83" spans="1:5" ht="13.15" customHeight="1" x14ac:dyDescent="0.25">
      <c r="A83" s="7">
        <v>139</v>
      </c>
      <c r="D83">
        <v>40865563</v>
      </c>
      <c r="E83" t="s">
        <v>193</v>
      </c>
    </row>
    <row r="84" spans="1:5" ht="13.15" customHeight="1" x14ac:dyDescent="0.25">
      <c r="A84" s="7">
        <v>39</v>
      </c>
      <c r="D84">
        <v>40336219</v>
      </c>
      <c r="E84" t="s">
        <v>194</v>
      </c>
    </row>
    <row r="85" spans="1:5" ht="13.15" customHeight="1" x14ac:dyDescent="0.25">
      <c r="A85" s="7">
        <v>139</v>
      </c>
      <c r="D85">
        <v>40850092</v>
      </c>
      <c r="E85" t="s">
        <v>195</v>
      </c>
    </row>
    <row r="86" spans="1:5" ht="13.15" customHeight="1" x14ac:dyDescent="0.25">
      <c r="A86" s="7">
        <v>125</v>
      </c>
      <c r="D86">
        <v>40602981</v>
      </c>
      <c r="E86" t="s">
        <v>196</v>
      </c>
    </row>
    <row r="87" spans="1:5" ht="13.15" customHeight="1" x14ac:dyDescent="0.25">
      <c r="A87" s="7">
        <v>66</v>
      </c>
      <c r="D87">
        <v>3093217</v>
      </c>
      <c r="E87" t="s">
        <v>197</v>
      </c>
    </row>
    <row r="88" spans="1:5" ht="13.15" customHeight="1" x14ac:dyDescent="0.25">
      <c r="A88" s="7">
        <v>106</v>
      </c>
      <c r="D88">
        <v>40732132</v>
      </c>
      <c r="E88" t="s">
        <v>198</v>
      </c>
    </row>
    <row r="89" spans="1:5" ht="13.15" customHeight="1" x14ac:dyDescent="0.25">
      <c r="A89" s="7">
        <v>86</v>
      </c>
      <c r="D89">
        <v>40866821</v>
      </c>
      <c r="E89" t="s">
        <v>199</v>
      </c>
    </row>
    <row r="90" spans="1:5" ht="13.15" customHeight="1" x14ac:dyDescent="0.25">
      <c r="A90" s="7">
        <v>86</v>
      </c>
      <c r="D90">
        <v>3583640</v>
      </c>
      <c r="E90" t="s">
        <v>200</v>
      </c>
    </row>
    <row r="91" spans="1:5" ht="13.15" customHeight="1" x14ac:dyDescent="0.25">
      <c r="A91" s="7">
        <v>151</v>
      </c>
      <c r="D91">
        <v>3590106</v>
      </c>
      <c r="E91" t="s">
        <v>201</v>
      </c>
    </row>
    <row r="92" spans="1:5" ht="13.15" customHeight="1" x14ac:dyDescent="0.25">
      <c r="A92" s="7">
        <v>145</v>
      </c>
      <c r="D92">
        <v>40710242</v>
      </c>
      <c r="E92" t="s">
        <v>202</v>
      </c>
    </row>
    <row r="93" spans="1:5" ht="13.15" customHeight="1" x14ac:dyDescent="0.25">
      <c r="A93" s="7">
        <v>55</v>
      </c>
      <c r="D93">
        <v>40834520</v>
      </c>
      <c r="E93" t="s">
        <v>203</v>
      </c>
    </row>
    <row r="94" spans="1:5" ht="13.15" customHeight="1" x14ac:dyDescent="0.25">
      <c r="A94" s="7">
        <v>117</v>
      </c>
      <c r="D94">
        <v>3110499</v>
      </c>
      <c r="E94" t="s">
        <v>204</v>
      </c>
    </row>
    <row r="95" spans="1:5" ht="13.15" customHeight="1" x14ac:dyDescent="0.25">
      <c r="A95" s="7">
        <v>66</v>
      </c>
      <c r="D95">
        <v>40862551</v>
      </c>
      <c r="E95" t="s">
        <v>205</v>
      </c>
    </row>
    <row r="96" spans="1:5" ht="13.15" customHeight="1" x14ac:dyDescent="0.25">
      <c r="A96" s="7">
        <v>179</v>
      </c>
      <c r="D96">
        <v>40799763</v>
      </c>
      <c r="E96" t="s">
        <v>206</v>
      </c>
    </row>
    <row r="97" spans="1:5" ht="13.15" customHeight="1" x14ac:dyDescent="0.25">
      <c r="A97" s="7">
        <v>66</v>
      </c>
      <c r="D97">
        <v>40691063</v>
      </c>
      <c r="E97" t="s">
        <v>207</v>
      </c>
    </row>
    <row r="98" spans="1:5" ht="13.15" customHeight="1" x14ac:dyDescent="0.25">
      <c r="A98" s="7">
        <v>139</v>
      </c>
      <c r="D98">
        <v>40819177</v>
      </c>
      <c r="E98" t="s">
        <v>208</v>
      </c>
    </row>
    <row r="99" spans="1:5" ht="13.15" customHeight="1" x14ac:dyDescent="0.25">
      <c r="A99" s="7">
        <v>125</v>
      </c>
      <c r="D99">
        <v>40316770</v>
      </c>
      <c r="E99" t="s">
        <v>209</v>
      </c>
    </row>
    <row r="100" spans="1:5" ht="13.15" customHeight="1" x14ac:dyDescent="0.25">
      <c r="A100" s="7">
        <v>29</v>
      </c>
      <c r="D100">
        <v>40806973</v>
      </c>
      <c r="E100" t="s">
        <v>210</v>
      </c>
    </row>
    <row r="101" spans="1:5" ht="13.15" customHeight="1" x14ac:dyDescent="0.25">
      <c r="A101" s="7">
        <v>88</v>
      </c>
      <c r="D101">
        <v>40830745</v>
      </c>
      <c r="E101" t="s">
        <v>211</v>
      </c>
    </row>
    <row r="102" spans="1:5" ht="13.15" customHeight="1" x14ac:dyDescent="0.25">
      <c r="A102" s="7">
        <v>125</v>
      </c>
      <c r="D102">
        <v>40699169</v>
      </c>
      <c r="E102" t="s">
        <v>212</v>
      </c>
    </row>
    <row r="103" spans="1:5" ht="13.15" customHeight="1" x14ac:dyDescent="0.25">
      <c r="A103" s="7">
        <v>129</v>
      </c>
      <c r="D103">
        <v>40715313</v>
      </c>
      <c r="E103" t="s">
        <v>213</v>
      </c>
    </row>
    <row r="104" spans="1:5" ht="13.15" customHeight="1" x14ac:dyDescent="0.25">
      <c r="A104" s="7">
        <v>177</v>
      </c>
      <c r="D104">
        <v>40584406</v>
      </c>
      <c r="E104" t="s">
        <v>214</v>
      </c>
    </row>
    <row r="105" spans="1:5" ht="13.15" customHeight="1" x14ac:dyDescent="0.25">
      <c r="A105" s="7">
        <v>90</v>
      </c>
      <c r="D105">
        <v>40760121</v>
      </c>
      <c r="E105" t="s">
        <v>215</v>
      </c>
    </row>
    <row r="106" spans="1:5" ht="13.15" customHeight="1" x14ac:dyDescent="0.25">
      <c r="A106" s="7">
        <v>151</v>
      </c>
      <c r="D106">
        <v>40826103</v>
      </c>
      <c r="E106" t="s">
        <v>216</v>
      </c>
    </row>
    <row r="107" spans="1:5" ht="13.15" customHeight="1" x14ac:dyDescent="0.25">
      <c r="A107">
        <v>6</v>
      </c>
      <c r="D107">
        <v>40735250</v>
      </c>
      <c r="E107" t="s">
        <v>239</v>
      </c>
    </row>
    <row r="108" spans="1:5" ht="13.15" customHeight="1" x14ac:dyDescent="0.25">
      <c r="A108">
        <v>103</v>
      </c>
      <c r="D108">
        <v>40834922</v>
      </c>
      <c r="E108" t="s">
        <v>240</v>
      </c>
    </row>
    <row r="109" spans="1:5" ht="15.75" customHeight="1" x14ac:dyDescent="0.25">
      <c r="A109">
        <v>6</v>
      </c>
      <c r="D109">
        <v>3073720</v>
      </c>
      <c r="E109" t="s">
        <v>241</v>
      </c>
    </row>
    <row r="110" spans="1:5" ht="13.15" customHeight="1" x14ac:dyDescent="0.25">
      <c r="A110">
        <v>6</v>
      </c>
      <c r="D110">
        <v>40599328</v>
      </c>
      <c r="E110" t="s">
        <v>242</v>
      </c>
    </row>
    <row r="111" spans="1:5" ht="13.15" customHeight="1" x14ac:dyDescent="0.25">
      <c r="A111">
        <v>6</v>
      </c>
      <c r="D111">
        <v>40686828</v>
      </c>
      <c r="E111" t="s">
        <v>243</v>
      </c>
    </row>
    <row r="112" spans="1:5" ht="13.15" customHeight="1" x14ac:dyDescent="0.25">
      <c r="A112">
        <v>103</v>
      </c>
      <c r="D112">
        <v>40836126</v>
      </c>
      <c r="E112" t="s">
        <v>244</v>
      </c>
    </row>
    <row r="113" spans="1:5" ht="13.15" customHeight="1" x14ac:dyDescent="0.25">
      <c r="A113">
        <v>103</v>
      </c>
      <c r="D113">
        <v>40783999</v>
      </c>
      <c r="E113" t="s">
        <v>245</v>
      </c>
    </row>
    <row r="114" spans="1:5" ht="13.15" customHeight="1" x14ac:dyDescent="0.25">
      <c r="A114">
        <v>103</v>
      </c>
      <c r="D114">
        <v>2593315</v>
      </c>
      <c r="E114" t="s">
        <v>246</v>
      </c>
    </row>
    <row r="115" spans="1:5" ht="13.15" customHeight="1" x14ac:dyDescent="0.25">
      <c r="A115">
        <v>6</v>
      </c>
      <c r="D115">
        <v>40136640</v>
      </c>
      <c r="E115" t="s">
        <v>247</v>
      </c>
    </row>
    <row r="116" spans="1:5" ht="13.15" customHeight="1" x14ac:dyDescent="0.25">
      <c r="A116">
        <v>182</v>
      </c>
      <c r="D116">
        <v>3636765</v>
      </c>
      <c r="E116" t="s">
        <v>251</v>
      </c>
    </row>
    <row r="117" spans="1:5" ht="13.15" customHeight="1" x14ac:dyDescent="0.25">
      <c r="A117">
        <v>182</v>
      </c>
      <c r="D117">
        <v>3349918</v>
      </c>
      <c r="E117" t="s">
        <v>252</v>
      </c>
    </row>
    <row r="118" spans="1:5" ht="13.15" customHeight="1" x14ac:dyDescent="0.25">
      <c r="A118">
        <v>182</v>
      </c>
      <c r="D118">
        <v>3349310</v>
      </c>
      <c r="E118" t="s">
        <v>253</v>
      </c>
    </row>
    <row r="119" spans="1:5" ht="13.15" customHeight="1" x14ac:dyDescent="0.25">
      <c r="A119">
        <v>176</v>
      </c>
      <c r="D119">
        <v>40578761</v>
      </c>
      <c r="E119" t="s">
        <v>266</v>
      </c>
    </row>
    <row r="120" spans="1:5" ht="13.15" customHeight="1" x14ac:dyDescent="0.25">
      <c r="A120">
        <v>176</v>
      </c>
      <c r="D120">
        <v>3526926</v>
      </c>
      <c r="E120" t="s">
        <v>267</v>
      </c>
    </row>
    <row r="121" spans="1:5" ht="13.15" customHeight="1" x14ac:dyDescent="0.25">
      <c r="A121">
        <v>176</v>
      </c>
      <c r="D121">
        <v>3773841</v>
      </c>
      <c r="E121" t="s">
        <v>268</v>
      </c>
    </row>
    <row r="122" spans="1:5" ht="13.15" customHeight="1" x14ac:dyDescent="0.25">
      <c r="A122">
        <v>176</v>
      </c>
      <c r="D122">
        <v>2257104</v>
      </c>
      <c r="E122" t="s">
        <v>269</v>
      </c>
    </row>
  </sheetData>
  <autoFilter ref="A1:E118" xr:uid="{9E7B1B9E-1616-40EE-844C-F0E1CD8E99D6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5EDA-2622-4EC0-A77E-D7A1180E7346}">
  <dimension ref="A1:D15"/>
  <sheetViews>
    <sheetView workbookViewId="0">
      <selection activeCell="A2" sqref="A2"/>
    </sheetView>
  </sheetViews>
  <sheetFormatPr defaultRowHeight="15" x14ac:dyDescent="0.25"/>
  <cols>
    <col min="1" max="1" width="24.28515625" bestFit="1" customWidth="1"/>
    <col min="2" max="2" width="80.42578125" bestFit="1" customWidth="1"/>
    <col min="3" max="3" width="12.7109375" bestFit="1" customWidth="1"/>
    <col min="4" max="4" width="78.42578125" customWidth="1"/>
  </cols>
  <sheetData>
    <row r="1" spans="1:4" x14ac:dyDescent="0.25">
      <c r="A1" s="3" t="s">
        <v>4</v>
      </c>
      <c r="B1" s="4" t="s">
        <v>5</v>
      </c>
      <c r="C1" s="3" t="s">
        <v>6</v>
      </c>
      <c r="D1" s="2" t="s">
        <v>7</v>
      </c>
    </row>
    <row r="2" spans="1:4" x14ac:dyDescent="0.25">
      <c r="A2" s="1"/>
      <c r="C2" s="1" t="s">
        <v>8</v>
      </c>
    </row>
    <row r="3" spans="1:4" x14ac:dyDescent="0.25">
      <c r="C3" s="1" t="s">
        <v>8</v>
      </c>
    </row>
    <row r="4" spans="1:4" x14ac:dyDescent="0.25">
      <c r="C4" s="1" t="s">
        <v>8</v>
      </c>
    </row>
    <row r="5" spans="1:4" x14ac:dyDescent="0.25">
      <c r="C5" s="1" t="s">
        <v>8</v>
      </c>
    </row>
    <row r="6" spans="1:4" x14ac:dyDescent="0.25">
      <c r="C6" s="1" t="s">
        <v>8</v>
      </c>
    </row>
    <row r="7" spans="1:4" x14ac:dyDescent="0.25">
      <c r="C7" s="1" t="s">
        <v>8</v>
      </c>
    </row>
    <row r="8" spans="1:4" x14ac:dyDescent="0.25">
      <c r="C8" s="1" t="s">
        <v>8</v>
      </c>
    </row>
    <row r="9" spans="1:4" x14ac:dyDescent="0.25">
      <c r="C9" s="1" t="s">
        <v>8</v>
      </c>
    </row>
    <row r="10" spans="1:4" x14ac:dyDescent="0.25">
      <c r="C10" s="1" t="s">
        <v>8</v>
      </c>
    </row>
    <row r="11" spans="1:4" x14ac:dyDescent="0.25">
      <c r="C11" s="1" t="s">
        <v>8</v>
      </c>
    </row>
    <row r="12" spans="1:4" x14ac:dyDescent="0.25">
      <c r="C12" s="1" t="s">
        <v>8</v>
      </c>
    </row>
    <row r="13" spans="1:4" x14ac:dyDescent="0.25">
      <c r="C13" s="1" t="s">
        <v>8</v>
      </c>
    </row>
    <row r="14" spans="1:4" x14ac:dyDescent="0.25">
      <c r="C14" s="1" t="s">
        <v>8</v>
      </c>
    </row>
    <row r="15" spans="1:4" x14ac:dyDescent="0.25">
      <c r="C15" s="1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9D07-40D2-42AB-B605-86338E6F1087}">
  <dimension ref="A1:F127"/>
  <sheetViews>
    <sheetView topLeftCell="A115" workbookViewId="0">
      <selection activeCell="C124" sqref="C124:C127"/>
    </sheetView>
  </sheetViews>
  <sheetFormatPr defaultRowHeight="15" x14ac:dyDescent="0.25"/>
  <cols>
    <col min="1" max="1" width="38.7109375" bestFit="1" customWidth="1"/>
    <col min="2" max="2" width="11.5703125" customWidth="1"/>
    <col min="3" max="5" width="29.7109375" customWidth="1"/>
    <col min="6" max="6" width="31.140625" customWidth="1"/>
  </cols>
  <sheetData>
    <row r="1" spans="1:6" x14ac:dyDescent="0.25">
      <c r="A1" t="s">
        <v>14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17</v>
      </c>
      <c r="B2">
        <f>FIND("_",CURRÍCULOS[[#This Row],[Name (tirar o "")]],1)</f>
        <v>15</v>
      </c>
      <c r="C2" t="str">
        <f>LEFT(CURRÍCULOS[[#This Row],[Name (tirar o "")]],CURRÍCULOS[[#This Row],[Onde está o "_"]]-1)</f>
        <v>AdrieneDeSouza</v>
      </c>
      <c r="D2">
        <f>LEN(CURRÍCULOS[[#This Row],[Name (tirar o "")]])</f>
        <v>27</v>
      </c>
      <c r="E2">
        <f>CURRÍCULOS[[#This Row],[Num de caracteres totais]]-CURRÍCULOS[[#This Row],[Onde está o "_"]]</f>
        <v>12</v>
      </c>
      <c r="F2" t="str">
        <f>RIGHT(CURRÍCULOS[[#This Row],[Name (tirar o "")]],CURRÍCULOS[[#This Row],[Num de caracteres do código]])</f>
        <v>40833838.pdf</v>
      </c>
    </row>
    <row r="3" spans="1:6" x14ac:dyDescent="0.25">
      <c r="A3" t="s">
        <v>18</v>
      </c>
      <c r="B3">
        <f>FIND("_",CURRÍCULOS[[#This Row],[Name (tirar o "")]],1)</f>
        <v>20</v>
      </c>
      <c r="C3" t="str">
        <f>LEFT(CURRÍCULOS[[#This Row],[Name (tirar o "")]],CURRÍCULOS[[#This Row],[Onde está o "_"]]-1)</f>
        <v>AlvaroHenriqueZorzi</v>
      </c>
      <c r="D3">
        <f>LEN(CURRÍCULOS[[#This Row],[Name (tirar o "")]])</f>
        <v>32</v>
      </c>
      <c r="E3">
        <f>CURRÍCULOS[[#This Row],[Num de caracteres totais]]-CURRÍCULOS[[#This Row],[Onde está o "_"]]</f>
        <v>12</v>
      </c>
      <c r="F3" t="str">
        <f>RIGHT(CURRÍCULOS[[#This Row],[Name (tirar o "")]],CURRÍCULOS[[#This Row],[Num de caracteres do código]])</f>
        <v>40310884.pdf</v>
      </c>
    </row>
    <row r="4" spans="1:6" x14ac:dyDescent="0.25">
      <c r="A4" t="s">
        <v>19</v>
      </c>
      <c r="B4">
        <f>FIND("_",CURRÍCULOS[[#This Row],[Name (tirar o "")]],1)</f>
        <v>25</v>
      </c>
      <c r="C4" t="str">
        <f>LEFT(CURRÍCULOS[[#This Row],[Name (tirar o "")]],CURRÍCULOS[[#This Row],[Onde está o "_"]]-1)</f>
        <v>ANACARMENRIBEIROSCHERNER</v>
      </c>
      <c r="D4">
        <f>LEN(CURRÍCULOS[[#This Row],[Name (tirar o "")]])</f>
        <v>36</v>
      </c>
      <c r="E4">
        <f>CURRÍCULOS[[#This Row],[Num de caracteres totais]]-CURRÍCULOS[[#This Row],[Onde está o "_"]]</f>
        <v>11</v>
      </c>
      <c r="F4" t="str">
        <f>RIGHT(CURRÍCULOS[[#This Row],[Name (tirar o "")]],CURRÍCULOS[[#This Row],[Num de caracteres do código]])</f>
        <v>3405888.pdf</v>
      </c>
    </row>
    <row r="5" spans="1:6" x14ac:dyDescent="0.25">
      <c r="A5" t="s">
        <v>20</v>
      </c>
      <c r="B5">
        <f>FIND("_",CURRÍCULOS[[#This Row],[Name (tirar o "")]],1)</f>
        <v>25</v>
      </c>
      <c r="C5" t="str">
        <f>LEFT(CURRÍCULOS[[#This Row],[Name (tirar o "")]],CURRÍCULOS[[#This Row],[Onde está o "_"]]-1)</f>
        <v>AnaCarolineMoraisRibeiro</v>
      </c>
      <c r="D5">
        <f>LEN(CURRÍCULOS[[#This Row],[Name (tirar o "")]])</f>
        <v>37</v>
      </c>
      <c r="E5">
        <f>CURRÍCULOS[[#This Row],[Num de caracteres totais]]-CURRÍCULOS[[#This Row],[Onde está o "_"]]</f>
        <v>12</v>
      </c>
      <c r="F5" t="str">
        <f>RIGHT(CURRÍCULOS[[#This Row],[Name (tirar o "")]],CURRÍCULOS[[#This Row],[Num de caracteres do código]])</f>
        <v>40341724.pdf</v>
      </c>
    </row>
    <row r="6" spans="1:6" x14ac:dyDescent="0.25">
      <c r="A6" t="s">
        <v>21</v>
      </c>
      <c r="B6">
        <f>FIND("_",CURRÍCULOS[[#This Row],[Name (tirar o "")]],1)</f>
        <v>18</v>
      </c>
      <c r="C6" t="str">
        <f>LEFT(CURRÍCULOS[[#This Row],[Name (tirar o "")]],CURRÍCULOS[[#This Row],[Onde está o "_"]]-1)</f>
        <v>AnaPaulaDiasGomes</v>
      </c>
      <c r="D6">
        <f>LEN(CURRÍCULOS[[#This Row],[Name (tirar o "")]])</f>
        <v>30</v>
      </c>
      <c r="E6">
        <f>CURRÍCULOS[[#This Row],[Num de caracteres totais]]-CURRÍCULOS[[#This Row],[Onde está o "_"]]</f>
        <v>12</v>
      </c>
      <c r="F6" t="str">
        <f>RIGHT(CURRÍCULOS[[#This Row],[Name (tirar o "")]],CURRÍCULOS[[#This Row],[Num de caracteres do código]])</f>
        <v>40827618.pdf</v>
      </c>
    </row>
    <row r="7" spans="1:6" x14ac:dyDescent="0.25">
      <c r="A7" t="s">
        <v>217</v>
      </c>
      <c r="B7">
        <f>FIND("_",CURRÍCULOS[[#This Row],[Name (tirar o "")]],1)</f>
        <v>19</v>
      </c>
      <c r="C7" t="str">
        <f>LEFT(CURRÍCULOS[[#This Row],[Name (tirar o "")]],CURRÍCULOS[[#This Row],[Onde está o "_"]]-1)</f>
        <v>AndrePaulonCardoso</v>
      </c>
      <c r="D7">
        <f>LEN(CURRÍCULOS[[#This Row],[Name (tirar o "")]])</f>
        <v>31</v>
      </c>
      <c r="E7">
        <f>CURRÍCULOS[[#This Row],[Num de caracteres totais]]-CURRÍCULOS[[#This Row],[Onde está o "_"]]</f>
        <v>12</v>
      </c>
      <c r="F7" t="str">
        <f>RIGHT(CURRÍCULOS[[#This Row],[Name (tirar o "")]],CURRÍCULOS[[#This Row],[Num de caracteres do código]])</f>
        <v>40760993.pdf</v>
      </c>
    </row>
    <row r="8" spans="1:6" x14ac:dyDescent="0.25">
      <c r="A8" t="s">
        <v>22</v>
      </c>
      <c r="B8">
        <f>FIND("_",CURRÍCULOS[[#This Row],[Name (tirar o "")]],1)</f>
        <v>24</v>
      </c>
      <c r="C8" t="str">
        <f>LEFT(CURRÍCULOS[[#This Row],[Name (tirar o "")]],CURRÍCULOS[[#This Row],[Onde está o "_"]]-1)</f>
        <v>BiancaMariaMoraisBiondo</v>
      </c>
      <c r="D8">
        <f>LEN(CURRÍCULOS[[#This Row],[Name (tirar o "")]])</f>
        <v>36</v>
      </c>
      <c r="E8">
        <f>CURRÍCULOS[[#This Row],[Num de caracteres totais]]-CURRÍCULOS[[#This Row],[Onde está o "_"]]</f>
        <v>12</v>
      </c>
      <c r="F8" t="str">
        <f>RIGHT(CURRÍCULOS[[#This Row],[Name (tirar o "")]],CURRÍCULOS[[#This Row],[Num de caracteres do código]])</f>
        <v>40602119.pdf</v>
      </c>
    </row>
    <row r="9" spans="1:6" x14ac:dyDescent="0.25">
      <c r="A9" t="s">
        <v>23</v>
      </c>
      <c r="B9">
        <f>FIND("_",CURRÍCULOS[[#This Row],[Name (tirar o "")]],1)</f>
        <v>19</v>
      </c>
      <c r="C9" t="str">
        <f>LEFT(CURRÍCULOS[[#This Row],[Name (tirar o "")]],CURRÍCULOS[[#This Row],[Onde está o "_"]]-1)</f>
        <v>BrunaLimaDosSantos</v>
      </c>
      <c r="D9">
        <f>LEN(CURRÍCULOS[[#This Row],[Name (tirar o "")]])</f>
        <v>31</v>
      </c>
      <c r="E9">
        <f>CURRÍCULOS[[#This Row],[Num de caracteres totais]]-CURRÍCULOS[[#This Row],[Onde está o "_"]]</f>
        <v>12</v>
      </c>
      <c r="F9" t="str">
        <f>RIGHT(CURRÍCULOS[[#This Row],[Name (tirar o "")]],CURRÍCULOS[[#This Row],[Num de caracteres do código]])</f>
        <v>40788460.pdf</v>
      </c>
    </row>
    <row r="10" spans="1:6" x14ac:dyDescent="0.25">
      <c r="A10" t="s">
        <v>24</v>
      </c>
      <c r="B10">
        <f>FIND("_",CURRÍCULOS[[#This Row],[Name (tirar o "")]],1)</f>
        <v>24</v>
      </c>
      <c r="C10" t="str">
        <f>LEFT(CURRÍCULOS[[#This Row],[Name (tirar o "")]],CURRÍCULOS[[#This Row],[Onde está o "_"]]-1)</f>
        <v>BrunaSamaraAlcarazSouza</v>
      </c>
      <c r="D10">
        <f>LEN(CURRÍCULOS[[#This Row],[Name (tirar o "")]])</f>
        <v>35</v>
      </c>
      <c r="E10">
        <f>CURRÍCULOS[[#This Row],[Num de caracteres totais]]-CURRÍCULOS[[#This Row],[Onde está o "_"]]</f>
        <v>11</v>
      </c>
      <c r="F10" t="str">
        <f>RIGHT(CURRÍCULOS[[#This Row],[Name (tirar o "")]],CURRÍCULOS[[#This Row],[Num de caracteres do código]])</f>
        <v>2869826.pdf</v>
      </c>
    </row>
    <row r="11" spans="1:6" x14ac:dyDescent="0.25">
      <c r="A11" t="s">
        <v>25</v>
      </c>
      <c r="B11">
        <f>FIND("_",CURRÍCULOS[[#This Row],[Name (tirar o "")]],1)</f>
        <v>28</v>
      </c>
      <c r="C11" t="str">
        <f>LEFT(CURRÍCULOS[[#This Row],[Name (tirar o "")]],CURRÍCULOS[[#This Row],[Onde está o "_"]]-1)</f>
        <v>BRUNASTEFANIDEOLIVEIRAPINTO</v>
      </c>
      <c r="D11">
        <f>LEN(CURRÍCULOS[[#This Row],[Name (tirar o "")]])</f>
        <v>39</v>
      </c>
      <c r="E11">
        <f>CURRÍCULOS[[#This Row],[Num de caracteres totais]]-CURRÍCULOS[[#This Row],[Onde está o "_"]]</f>
        <v>11</v>
      </c>
      <c r="F11" t="str">
        <f>RIGHT(CURRÍCULOS[[#This Row],[Name (tirar o "")]],CURRÍCULOS[[#This Row],[Num de caracteres do código]])</f>
        <v>3697228.pdf</v>
      </c>
    </row>
    <row r="12" spans="1:6" x14ac:dyDescent="0.25">
      <c r="A12" t="s">
        <v>26</v>
      </c>
      <c r="B12">
        <f>FIND("_",CURRÍCULOS[[#This Row],[Name (tirar o "")]],1)</f>
        <v>28</v>
      </c>
      <c r="C12" t="str">
        <f>LEFT(CURRÍCULOS[[#This Row],[Name (tirar o "")]],CURRÍCULOS[[#This Row],[Onde está o "_"]]-1)</f>
        <v>BrunoRafaelCaneppelePereira</v>
      </c>
      <c r="D12">
        <f>LEN(CURRÍCULOS[[#This Row],[Name (tirar o "")]])</f>
        <v>40</v>
      </c>
      <c r="E12">
        <f>CURRÍCULOS[[#This Row],[Num de caracteres totais]]-CURRÍCULOS[[#This Row],[Onde está o "_"]]</f>
        <v>12</v>
      </c>
      <c r="F12" t="str">
        <f>RIGHT(CURRÍCULOS[[#This Row],[Name (tirar o "")]],CURRÍCULOS[[#This Row],[Num de caracteres do código]])</f>
        <v>40827132.pdf</v>
      </c>
    </row>
    <row r="13" spans="1:6" x14ac:dyDescent="0.25">
      <c r="A13" t="s">
        <v>27</v>
      </c>
      <c r="B13">
        <f>FIND("_",CURRÍCULOS[[#This Row],[Name (tirar o "")]],1)</f>
        <v>19</v>
      </c>
      <c r="C13" t="str">
        <f>LEFT(CURRÍCULOS[[#This Row],[Name (tirar o "")]],CURRÍCULOS[[#This Row],[Onde está o "_"]]-1)</f>
        <v>BrunoSilvaDeFarias</v>
      </c>
      <c r="D13">
        <f>LEN(CURRÍCULOS[[#This Row],[Name (tirar o "")]])</f>
        <v>31</v>
      </c>
      <c r="E13">
        <f>CURRÍCULOS[[#This Row],[Num de caracteres totais]]-CURRÍCULOS[[#This Row],[Onde está o "_"]]</f>
        <v>12</v>
      </c>
      <c r="F13" t="str">
        <f>RIGHT(CURRÍCULOS[[#This Row],[Name (tirar o "")]],CURRÍCULOS[[#This Row],[Num de caracteres do código]])</f>
        <v>40850230.pdf</v>
      </c>
    </row>
    <row r="14" spans="1:6" x14ac:dyDescent="0.25">
      <c r="A14" t="s">
        <v>28</v>
      </c>
      <c r="B14">
        <f>FIND("_",CURRÍCULOS[[#This Row],[Name (tirar o "")]],1)</f>
        <v>35</v>
      </c>
      <c r="C14" t="str">
        <f>LEFT(CURRÍCULOS[[#This Row],[Name (tirar o "")]],CURRÍCULOS[[#This Row],[Onde está o "_"]]-1)</f>
        <v>CamillaCristinaCoelhoBarbosaMoraes</v>
      </c>
      <c r="D14">
        <f>LEN(CURRÍCULOS[[#This Row],[Name (tirar o "")]])</f>
        <v>47</v>
      </c>
      <c r="E14">
        <f>CURRÍCULOS[[#This Row],[Num de caracteres totais]]-CURRÍCULOS[[#This Row],[Onde está o "_"]]</f>
        <v>12</v>
      </c>
      <c r="F14" t="str">
        <f>RIGHT(CURRÍCULOS[[#This Row],[Name (tirar o "")]],CURRÍCULOS[[#This Row],[Num de caracteres do código]])</f>
        <v>40827821.pdf</v>
      </c>
    </row>
    <row r="15" spans="1:6" x14ac:dyDescent="0.25">
      <c r="A15" t="s">
        <v>29</v>
      </c>
      <c r="B15">
        <f>FIND("_",CURRÍCULOS[[#This Row],[Name (tirar o "")]],1)</f>
        <v>15</v>
      </c>
      <c r="C15" t="str">
        <f>LEFT(CURRÍCULOS[[#This Row],[Name (tirar o "")]],CURRÍCULOS[[#This Row],[Onde está o "_"]]-1)</f>
        <v>CarolineEvelyn</v>
      </c>
      <c r="D15">
        <f>LEN(CURRÍCULOS[[#This Row],[Name (tirar o "")]])</f>
        <v>27</v>
      </c>
      <c r="E15">
        <f>CURRÍCULOS[[#This Row],[Num de caracteres totais]]-CURRÍCULOS[[#This Row],[Onde está o "_"]]</f>
        <v>12</v>
      </c>
      <c r="F15" t="str">
        <f>RIGHT(CURRÍCULOS[[#This Row],[Name (tirar o "")]],CURRÍCULOS[[#This Row],[Num de caracteres do código]])</f>
        <v>40484462.pdf</v>
      </c>
    </row>
    <row r="16" spans="1:6" x14ac:dyDescent="0.25">
      <c r="A16" t="s">
        <v>30</v>
      </c>
      <c r="B16">
        <f>FIND("_",CURRÍCULOS[[#This Row],[Name (tirar o "")]],1)</f>
        <v>25</v>
      </c>
      <c r="C16" t="str">
        <f>LEFT(CURRÍCULOS[[#This Row],[Name (tirar o "")]],CURRÍCULOS[[#This Row],[Onde está o "_"]]-1)</f>
        <v>CarolineRodriguesDeSousa</v>
      </c>
      <c r="D16">
        <f>LEN(CURRÍCULOS[[#This Row],[Name (tirar o "")]])</f>
        <v>37</v>
      </c>
      <c r="E16">
        <f>CURRÍCULOS[[#This Row],[Num de caracteres totais]]-CURRÍCULOS[[#This Row],[Onde está o "_"]]</f>
        <v>12</v>
      </c>
      <c r="F16" t="str">
        <f>RIGHT(CURRÍCULOS[[#This Row],[Name (tirar o "")]],CURRÍCULOS[[#This Row],[Num de caracteres do código]])</f>
        <v>40811672.pdf</v>
      </c>
    </row>
    <row r="17" spans="1:6" x14ac:dyDescent="0.25">
      <c r="A17" t="s">
        <v>31</v>
      </c>
      <c r="B17">
        <f>FIND("_",CURRÍCULOS[[#This Row],[Name (tirar o "")]],1)</f>
        <v>19</v>
      </c>
      <c r="C17" t="str">
        <f>LEFT(CURRÍCULOS[[#This Row],[Name (tirar o "")]],CURRÍCULOS[[#This Row],[Onde está o "_"]]-1)</f>
        <v>CinthiaPricilaWeyh</v>
      </c>
      <c r="D17">
        <f>LEN(CURRÍCULOS[[#This Row],[Name (tirar o "")]])</f>
        <v>31</v>
      </c>
      <c r="E17">
        <f>CURRÍCULOS[[#This Row],[Num de caracteres totais]]-CURRÍCULOS[[#This Row],[Onde está o "_"]]</f>
        <v>12</v>
      </c>
      <c r="F17" t="str">
        <f>RIGHT(CURRÍCULOS[[#This Row],[Name (tirar o "")]],CURRÍCULOS[[#This Row],[Num de caracteres do código]])</f>
        <v>40840198.pdf</v>
      </c>
    </row>
    <row r="18" spans="1:6" x14ac:dyDescent="0.25">
      <c r="A18" t="s">
        <v>32</v>
      </c>
      <c r="B18">
        <f>FIND("_",CURRÍCULOS[[#This Row],[Name (tirar o "")]],1)</f>
        <v>18</v>
      </c>
      <c r="C18" t="str">
        <f>LEFT(CURRÍCULOS[[#This Row],[Name (tirar o "")]],CURRÍCULOS[[#This Row],[Onde está o "_"]]-1)</f>
        <v>DaviKaletkaDaniel</v>
      </c>
      <c r="D18">
        <f>LEN(CURRÍCULOS[[#This Row],[Name (tirar o "")]])</f>
        <v>30</v>
      </c>
      <c r="E18">
        <f>CURRÍCULOS[[#This Row],[Num de caracteres totais]]-CURRÍCULOS[[#This Row],[Onde está o "_"]]</f>
        <v>12</v>
      </c>
      <c r="F18" t="str">
        <f>RIGHT(CURRÍCULOS[[#This Row],[Name (tirar o "")]],CURRÍCULOS[[#This Row],[Num de caracteres do código]])</f>
        <v>40709394.pdf</v>
      </c>
    </row>
    <row r="19" spans="1:6" x14ac:dyDescent="0.25">
      <c r="A19" t="s">
        <v>15</v>
      </c>
      <c r="B19">
        <f>FIND("_",CURRÍCULOS[[#This Row],[Name (tirar o "")]],1)</f>
        <v>13</v>
      </c>
      <c r="C19" t="str">
        <f>LEFT(CURRÍCULOS[[#This Row],[Name (tirar o "")]],CURRÍCULOS[[#This Row],[Onde está o "_"]]-1)</f>
        <v>DeboraSantos</v>
      </c>
      <c r="D19">
        <f>LEN(CURRÍCULOS[[#This Row],[Name (tirar o "")]])</f>
        <v>25</v>
      </c>
      <c r="E19">
        <f>CURRÍCULOS[[#This Row],[Num de caracteres totais]]-CURRÍCULOS[[#This Row],[Onde está o "_"]]</f>
        <v>12</v>
      </c>
      <c r="F19" t="str">
        <f>RIGHT(CURRÍCULOS[[#This Row],[Name (tirar o "")]],CURRÍCULOS[[#This Row],[Num de caracteres do código]])</f>
        <v>40311622.pdf</v>
      </c>
    </row>
    <row r="20" spans="1:6" x14ac:dyDescent="0.25">
      <c r="A20" t="s">
        <v>33</v>
      </c>
      <c r="B20">
        <f>FIND("_",CURRÍCULOS[[#This Row],[Name (tirar o "")]],1)</f>
        <v>20</v>
      </c>
      <c r="C20" t="str">
        <f>LEFT(CURRÍCULOS[[#This Row],[Name (tirar o "")]],CURRÍCULOS[[#This Row],[Onde está o "_"]]-1)</f>
        <v>DiogoDaSilvaAlmeida</v>
      </c>
      <c r="D20">
        <f>LEN(CURRÍCULOS[[#This Row],[Name (tirar o "")]])</f>
        <v>32</v>
      </c>
      <c r="E20">
        <f>CURRÍCULOS[[#This Row],[Num de caracteres totais]]-CURRÍCULOS[[#This Row],[Onde está o "_"]]</f>
        <v>12</v>
      </c>
      <c r="F20" t="str">
        <f>RIGHT(CURRÍCULOS[[#This Row],[Name (tirar o "")]],CURRÍCULOS[[#This Row],[Num de caracteres do código]])</f>
        <v>40412655.pdf</v>
      </c>
    </row>
    <row r="21" spans="1:6" x14ac:dyDescent="0.25">
      <c r="A21" t="s">
        <v>34</v>
      </c>
      <c r="B21">
        <f>FIND("_",CURRÍCULOS[[#This Row],[Name (tirar o "")]],1)</f>
        <v>20</v>
      </c>
      <c r="C21" t="str">
        <f>LEFT(CURRÍCULOS[[#This Row],[Name (tirar o "")]],CURRÍCULOS[[#This Row],[Onde está o "_"]]-1)</f>
        <v>EduardaAlvesResende</v>
      </c>
      <c r="D21">
        <f>LEN(CURRÍCULOS[[#This Row],[Name (tirar o "")]])</f>
        <v>31</v>
      </c>
      <c r="E21">
        <f>CURRÍCULOS[[#This Row],[Num de caracteres totais]]-CURRÍCULOS[[#This Row],[Onde está o "_"]]</f>
        <v>11</v>
      </c>
      <c r="F21" t="str">
        <f>RIGHT(CURRÍCULOS[[#This Row],[Name (tirar o "")]],CURRÍCULOS[[#This Row],[Num de caracteres do código]])</f>
        <v>3886764.pdf</v>
      </c>
    </row>
    <row r="22" spans="1:6" x14ac:dyDescent="0.25">
      <c r="A22" t="s">
        <v>35</v>
      </c>
      <c r="B22">
        <f>FIND("_",CURRÍCULOS[[#This Row],[Name (tirar o "")]],1)</f>
        <v>28</v>
      </c>
      <c r="C22" t="str">
        <f>LEFT(CURRÍCULOS[[#This Row],[Name (tirar o "")]],CURRÍCULOS[[#This Row],[Onde está o "_"]]-1)</f>
        <v>EduardoDePaulaAndradeNovais</v>
      </c>
      <c r="D22">
        <f>LEN(CURRÍCULOS[[#This Row],[Name (tirar o "")]])</f>
        <v>40</v>
      </c>
      <c r="E22">
        <f>CURRÍCULOS[[#This Row],[Num de caracteres totais]]-CURRÍCULOS[[#This Row],[Onde está o "_"]]</f>
        <v>12</v>
      </c>
      <c r="F22" t="str">
        <f>RIGHT(CURRÍCULOS[[#This Row],[Name (tirar o "")]],CURRÍCULOS[[#This Row],[Num de caracteres do código]])</f>
        <v>40187488.pdf</v>
      </c>
    </row>
    <row r="23" spans="1:6" x14ac:dyDescent="0.25">
      <c r="A23" t="s">
        <v>36</v>
      </c>
      <c r="B23">
        <f>FIND("_",CURRÍCULOS[[#This Row],[Name (tirar o "")]],1)</f>
        <v>29</v>
      </c>
      <c r="C23" t="str">
        <f>LEFT(CURRÍCULOS[[#This Row],[Name (tirar o "")]],CURRÍCULOS[[#This Row],[Onde está o "_"]]-1)</f>
        <v>EduardoRobertoAlcantaraFilho</v>
      </c>
      <c r="D23">
        <f>LEN(CURRÍCULOS[[#This Row],[Name (tirar o "")]])</f>
        <v>40</v>
      </c>
      <c r="E23">
        <f>CURRÍCULOS[[#This Row],[Num de caracteres totais]]-CURRÍCULOS[[#This Row],[Onde está o "_"]]</f>
        <v>11</v>
      </c>
      <c r="F23" t="str">
        <f>RIGHT(CURRÍCULOS[[#This Row],[Name (tirar o "")]],CURRÍCULOS[[#This Row],[Num de caracteres do código]])</f>
        <v>3301386.pdf</v>
      </c>
    </row>
    <row r="24" spans="1:6" x14ac:dyDescent="0.25">
      <c r="A24" t="s">
        <v>37</v>
      </c>
      <c r="B24">
        <f>FIND("_",CURRÍCULOS[[#This Row],[Name (tirar o "")]],1)</f>
        <v>23</v>
      </c>
      <c r="C24" t="str">
        <f>LEFT(CURRÍCULOS[[#This Row],[Name (tirar o "")]],CURRÍCULOS[[#This Row],[Onde está o "_"]]-1)</f>
        <v>ElisvaniaMendesRibeiro</v>
      </c>
      <c r="D24">
        <f>LEN(CURRÍCULOS[[#This Row],[Name (tirar o "")]])</f>
        <v>35</v>
      </c>
      <c r="E24">
        <f>CURRÍCULOS[[#This Row],[Num de caracteres totais]]-CURRÍCULOS[[#This Row],[Onde está o "_"]]</f>
        <v>12</v>
      </c>
      <c r="F24" t="str">
        <f>RIGHT(CURRÍCULOS[[#This Row],[Name (tirar o "")]],CURRÍCULOS[[#This Row],[Num de caracteres do código]])</f>
        <v>40835247.pdf</v>
      </c>
    </row>
    <row r="25" spans="1:6" x14ac:dyDescent="0.25">
      <c r="A25" t="s">
        <v>38</v>
      </c>
      <c r="B25">
        <f>FIND("_",CURRÍCULOS[[#This Row],[Name (tirar o "")]],1)</f>
        <v>17</v>
      </c>
      <c r="C25" t="str">
        <f>LEFT(CURRÍCULOS[[#This Row],[Name (tirar o "")]],CURRÍCULOS[[#This Row],[Onde está o "_"]]-1)</f>
        <v>EnzoSouzaDePieri</v>
      </c>
      <c r="D25">
        <f>LEN(CURRÍCULOS[[#This Row],[Name (tirar o "")]])</f>
        <v>29</v>
      </c>
      <c r="E25">
        <f>CURRÍCULOS[[#This Row],[Num de caracteres totais]]-CURRÍCULOS[[#This Row],[Onde está o "_"]]</f>
        <v>12</v>
      </c>
      <c r="F25" t="str">
        <f>RIGHT(CURRÍCULOS[[#This Row],[Name (tirar o "")]],CURRÍCULOS[[#This Row],[Num de caracteres do código]])</f>
        <v>40222780.pdf</v>
      </c>
    </row>
    <row r="26" spans="1:6" x14ac:dyDescent="0.25">
      <c r="A26" t="s">
        <v>39</v>
      </c>
      <c r="B26">
        <f>FIND("_",CURRÍCULOS[[#This Row],[Name (tirar o "")]],1)</f>
        <v>27</v>
      </c>
      <c r="C26" t="str">
        <f>LEFT(CURRÍCULOS[[#This Row],[Name (tirar o "")]],CURRÍCULOS[[#This Row],[Onde está o "_"]]-1)</f>
        <v>FernandaMariaCastroDeSouza</v>
      </c>
      <c r="D26">
        <f>LEN(CURRÍCULOS[[#This Row],[Name (tirar o "")]])</f>
        <v>39</v>
      </c>
      <c r="E26">
        <f>CURRÍCULOS[[#This Row],[Num de caracteres totais]]-CURRÍCULOS[[#This Row],[Onde está o "_"]]</f>
        <v>12</v>
      </c>
      <c r="F26" t="str">
        <f>RIGHT(CURRÍCULOS[[#This Row],[Name (tirar o "")]],CURRÍCULOS[[#This Row],[Num de caracteres do código]])</f>
        <v>40679282.pdf</v>
      </c>
    </row>
    <row r="27" spans="1:6" x14ac:dyDescent="0.25">
      <c r="A27" t="s">
        <v>40</v>
      </c>
      <c r="B27">
        <f>FIND("_",CURRÍCULOS[[#This Row],[Name (tirar o "")]],1)</f>
        <v>24</v>
      </c>
      <c r="C27" t="str">
        <f>LEFT(CURRÍCULOS[[#This Row],[Name (tirar o "")]],CURRÍCULOS[[#This Row],[Onde está o "_"]]-1)</f>
        <v>FrancieliMartinsDaSilva</v>
      </c>
      <c r="D27">
        <f>LEN(CURRÍCULOS[[#This Row],[Name (tirar o "")]])</f>
        <v>36</v>
      </c>
      <c r="E27">
        <f>CURRÍCULOS[[#This Row],[Num de caracteres totais]]-CURRÍCULOS[[#This Row],[Onde está o "_"]]</f>
        <v>12</v>
      </c>
      <c r="F27" t="str">
        <f>RIGHT(CURRÍCULOS[[#This Row],[Name (tirar o "")]],CURRÍCULOS[[#This Row],[Num de caracteres do código]])</f>
        <v>40832078.pdf</v>
      </c>
    </row>
    <row r="28" spans="1:6" x14ac:dyDescent="0.25">
      <c r="A28" t="s">
        <v>41</v>
      </c>
      <c r="B28">
        <f>FIND("_",CURRÍCULOS[[#This Row],[Name (tirar o "")]],1)</f>
        <v>21</v>
      </c>
      <c r="C28" t="str">
        <f>LEFT(CURRÍCULOS[[#This Row],[Name (tirar o "")]],CURRÍCULOS[[#This Row],[Onde está o "_"]]-1)</f>
        <v>GabrielaLopesDeSouza</v>
      </c>
      <c r="D28">
        <f>LEN(CURRÍCULOS[[#This Row],[Name (tirar o "")]])</f>
        <v>33</v>
      </c>
      <c r="E28">
        <f>CURRÍCULOS[[#This Row],[Num de caracteres totais]]-CURRÍCULOS[[#This Row],[Onde está o "_"]]</f>
        <v>12</v>
      </c>
      <c r="F28" t="str">
        <f>RIGHT(CURRÍCULOS[[#This Row],[Name (tirar o "")]],CURRÍCULOS[[#This Row],[Num de caracteres do código]])</f>
        <v>40591654.pdf</v>
      </c>
    </row>
    <row r="29" spans="1:6" x14ac:dyDescent="0.25">
      <c r="A29" t="s">
        <v>42</v>
      </c>
      <c r="B29">
        <f>FIND("_",CURRÍCULOS[[#This Row],[Name (tirar o "")]],1)</f>
        <v>23</v>
      </c>
      <c r="C29" t="str">
        <f>LEFT(CURRÍCULOS[[#This Row],[Name (tirar o "")]],CURRÍCULOS[[#This Row],[Onde está o "_"]]-1)</f>
        <v>GabrielaNepomucenoLima</v>
      </c>
      <c r="D29">
        <f>LEN(CURRÍCULOS[[#This Row],[Name (tirar o "")]])</f>
        <v>34</v>
      </c>
      <c r="E29">
        <f>CURRÍCULOS[[#This Row],[Num de caracteres totais]]-CURRÍCULOS[[#This Row],[Onde está o "_"]]</f>
        <v>11</v>
      </c>
      <c r="F29" t="str">
        <f>RIGHT(CURRÍCULOS[[#This Row],[Name (tirar o "")]],CURRÍCULOS[[#This Row],[Num de caracteres do código]])</f>
        <v>3732087.pdf</v>
      </c>
    </row>
    <row r="30" spans="1:6" x14ac:dyDescent="0.25">
      <c r="A30" t="s">
        <v>43</v>
      </c>
      <c r="B30">
        <f>FIND("_",CURRÍCULOS[[#This Row],[Name (tirar o "")]],1)</f>
        <v>28</v>
      </c>
      <c r="C30" t="str">
        <f>LEFT(CURRÍCULOS[[#This Row],[Name (tirar o "")]],CURRÍCULOS[[#This Row],[Onde está o "_"]]-1)</f>
        <v>GabrielDeOliveiraVegasSilva</v>
      </c>
      <c r="D30">
        <f>LEN(CURRÍCULOS[[#This Row],[Name (tirar o "")]])</f>
        <v>40</v>
      </c>
      <c r="E30">
        <f>CURRÍCULOS[[#This Row],[Num de caracteres totais]]-CURRÍCULOS[[#This Row],[Onde está o "_"]]</f>
        <v>12</v>
      </c>
      <c r="F30" t="str">
        <f>RIGHT(CURRÍCULOS[[#This Row],[Name (tirar o "")]],CURRÍCULOS[[#This Row],[Num de caracteres do código]])</f>
        <v>40830052.pdf</v>
      </c>
    </row>
    <row r="31" spans="1:6" x14ac:dyDescent="0.25">
      <c r="A31" t="s">
        <v>44</v>
      </c>
      <c r="B31">
        <f>FIND("_",CURRÍCULOS[[#This Row],[Name (tirar o "")]],1)</f>
        <v>20</v>
      </c>
      <c r="C31" t="str">
        <f>LEFT(CURRÍCULOS[[#This Row],[Name (tirar o "")]],CURRÍCULOS[[#This Row],[Onde está o "_"]]-1)</f>
        <v>GabrielDeSouzaLopes</v>
      </c>
      <c r="D31">
        <f>LEN(CURRÍCULOS[[#This Row],[Name (tirar o "")]])</f>
        <v>32</v>
      </c>
      <c r="E31">
        <f>CURRÍCULOS[[#This Row],[Num de caracteres totais]]-CURRÍCULOS[[#This Row],[Onde está o "_"]]</f>
        <v>12</v>
      </c>
      <c r="F31" t="str">
        <f>RIGHT(CURRÍCULOS[[#This Row],[Name (tirar o "")]],CURRÍCULOS[[#This Row],[Num de caracteres do código]])</f>
        <v>40834947.pdf</v>
      </c>
    </row>
    <row r="32" spans="1:6" x14ac:dyDescent="0.25">
      <c r="A32" t="s">
        <v>45</v>
      </c>
      <c r="B32">
        <f>FIND("_",CURRÍCULOS[[#This Row],[Name (tirar o "")]],1)</f>
        <v>27</v>
      </c>
      <c r="C32" t="str">
        <f>LEFT(CURRÍCULOS[[#This Row],[Name (tirar o "")]],CURRÍCULOS[[#This Row],[Onde está o "_"]]-1)</f>
        <v>GabrielleAlmeidaDeOliveira</v>
      </c>
      <c r="D32">
        <f>LEN(CURRÍCULOS[[#This Row],[Name (tirar o "")]])</f>
        <v>39</v>
      </c>
      <c r="E32">
        <f>CURRÍCULOS[[#This Row],[Num de caracteres totais]]-CURRÍCULOS[[#This Row],[Onde está o "_"]]</f>
        <v>12</v>
      </c>
      <c r="F32" t="str">
        <f>RIGHT(CURRÍCULOS[[#This Row],[Name (tirar o "")]],CURRÍCULOS[[#This Row],[Num de caracteres do código]])</f>
        <v>40829057.pdf</v>
      </c>
    </row>
    <row r="33" spans="1:6" x14ac:dyDescent="0.25">
      <c r="A33" t="s">
        <v>46</v>
      </c>
      <c r="B33">
        <f>FIND("_",CURRÍCULOS[[#This Row],[Name (tirar o "")]],1)</f>
        <v>20</v>
      </c>
      <c r="C33" t="str">
        <f>LEFT(CURRÍCULOS[[#This Row],[Name (tirar o "")]],CURRÍCULOS[[#This Row],[Onde está o "_"]]-1)</f>
        <v>GabrielMagalhaesLuz</v>
      </c>
      <c r="D33">
        <f>LEN(CURRÍCULOS[[#This Row],[Name (tirar o "")]])</f>
        <v>32</v>
      </c>
      <c r="E33">
        <f>CURRÍCULOS[[#This Row],[Num de caracteres totais]]-CURRÍCULOS[[#This Row],[Onde está o "_"]]</f>
        <v>12</v>
      </c>
      <c r="F33" t="str">
        <f>RIGHT(CURRÍCULOS[[#This Row],[Name (tirar o "")]],CURRÍCULOS[[#This Row],[Num de caracteres do código]])</f>
        <v>40844607.pdf</v>
      </c>
    </row>
    <row r="34" spans="1:6" x14ac:dyDescent="0.25">
      <c r="A34" t="s">
        <v>47</v>
      </c>
      <c r="B34">
        <f>FIND("_",CURRÍCULOS[[#This Row],[Name (tirar o "")]],1)</f>
        <v>30</v>
      </c>
      <c r="C34" t="str">
        <f>LEFT(CURRÍCULOS[[#This Row],[Name (tirar o "")]],CURRÍCULOS[[#This Row],[Onde está o "_"]]-1)</f>
        <v>GabrielSenaMachadoDaConceicao</v>
      </c>
      <c r="D34">
        <f>LEN(CURRÍCULOS[[#This Row],[Name (tirar o "")]])</f>
        <v>42</v>
      </c>
      <c r="E34">
        <f>CURRÍCULOS[[#This Row],[Num de caracteres totais]]-CURRÍCULOS[[#This Row],[Onde está o "_"]]</f>
        <v>12</v>
      </c>
      <c r="F34" t="str">
        <f>RIGHT(CURRÍCULOS[[#This Row],[Name (tirar o "")]],CURRÍCULOS[[#This Row],[Num de caracteres do código]])</f>
        <v>40601615.pdf</v>
      </c>
    </row>
    <row r="35" spans="1:6" x14ac:dyDescent="0.25">
      <c r="A35" t="s">
        <v>48</v>
      </c>
      <c r="B35">
        <f>FIND("_",CURRÍCULOS[[#This Row],[Name (tirar o "")]],1)</f>
        <v>20</v>
      </c>
      <c r="C35" t="str">
        <f>LEFT(CURRÍCULOS[[#This Row],[Name (tirar o "")]],CURRÍCULOS[[#This Row],[Onde está o "_"]]-1)</f>
        <v>GabrielTerraLaudino</v>
      </c>
      <c r="D35">
        <f>LEN(CURRÍCULOS[[#This Row],[Name (tirar o "")]])</f>
        <v>32</v>
      </c>
      <c r="E35">
        <f>CURRÍCULOS[[#This Row],[Num de caracteres totais]]-CURRÍCULOS[[#This Row],[Onde está o "_"]]</f>
        <v>12</v>
      </c>
      <c r="F35" t="str">
        <f>RIGHT(CURRÍCULOS[[#This Row],[Name (tirar o "")]],CURRÍCULOS[[#This Row],[Num de caracteres do código]])</f>
        <v>40238014.pdf</v>
      </c>
    </row>
    <row r="36" spans="1:6" x14ac:dyDescent="0.25">
      <c r="A36" t="s">
        <v>49</v>
      </c>
      <c r="B36">
        <f>FIND("_",CURRÍCULOS[[#This Row],[Name (tirar o "")]],1)</f>
        <v>23</v>
      </c>
      <c r="C36" t="str">
        <f>LEFT(CURRÍCULOS[[#This Row],[Name (tirar o "")]],CURRÍCULOS[[#This Row],[Onde está o "_"]]-1)</f>
        <v>GabrielViscardiShibata</v>
      </c>
      <c r="D36">
        <f>LEN(CURRÍCULOS[[#This Row],[Name (tirar o "")]])</f>
        <v>35</v>
      </c>
      <c r="E36">
        <f>CURRÍCULOS[[#This Row],[Num de caracteres totais]]-CURRÍCULOS[[#This Row],[Onde está o "_"]]</f>
        <v>12</v>
      </c>
      <c r="F36" t="str">
        <f>RIGHT(CURRÍCULOS[[#This Row],[Name (tirar o "")]],CURRÍCULOS[[#This Row],[Num de caracteres do código]])</f>
        <v>40741332.pdf</v>
      </c>
    </row>
    <row r="37" spans="1:6" x14ac:dyDescent="0.25">
      <c r="A37" t="s">
        <v>50</v>
      </c>
      <c r="B37">
        <f>FIND("_",CURRÍCULOS[[#This Row],[Name (tirar o "")]],1)</f>
        <v>13</v>
      </c>
      <c r="C37" t="str">
        <f>LEFT(CURRÍCULOS[[#This Row],[Name (tirar o "")]],CURRÍCULOS[[#This Row],[Onde está o "_"]]-1)</f>
        <v>GiovanaRossi</v>
      </c>
      <c r="D37">
        <f>LEN(CURRÍCULOS[[#This Row],[Name (tirar o "")]])</f>
        <v>25</v>
      </c>
      <c r="E37">
        <f>CURRÍCULOS[[#This Row],[Num de caracteres totais]]-CURRÍCULOS[[#This Row],[Onde está o "_"]]</f>
        <v>12</v>
      </c>
      <c r="F37" t="str">
        <f>RIGHT(CURRÍCULOS[[#This Row],[Name (tirar o "")]],CURRÍCULOS[[#This Row],[Num de caracteres do código]])</f>
        <v>40836406.pdf</v>
      </c>
    </row>
    <row r="38" spans="1:6" x14ac:dyDescent="0.25">
      <c r="A38" t="s">
        <v>51</v>
      </c>
      <c r="B38">
        <f>FIND("_",CURRÍCULOS[[#This Row],[Name (tirar o "")]],1)</f>
        <v>23</v>
      </c>
      <c r="C38" t="str">
        <f>LEFT(CURRÍCULOS[[#This Row],[Name (tirar o "")]],CURRÍCULOS[[#This Row],[Onde está o "_"]]-1)</f>
        <v>GiovannaAndersonSobral</v>
      </c>
      <c r="D38">
        <f>LEN(CURRÍCULOS[[#This Row],[Name (tirar o "")]])</f>
        <v>35</v>
      </c>
      <c r="E38">
        <f>CURRÍCULOS[[#This Row],[Num de caracteres totais]]-CURRÍCULOS[[#This Row],[Onde está o "_"]]</f>
        <v>12</v>
      </c>
      <c r="F38" t="str">
        <f>RIGHT(CURRÍCULOS[[#This Row],[Name (tirar o "")]],CURRÍCULOS[[#This Row],[Num de caracteres do código]])</f>
        <v>40730970.pdf</v>
      </c>
    </row>
    <row r="39" spans="1:6" x14ac:dyDescent="0.25">
      <c r="A39" t="s">
        <v>52</v>
      </c>
      <c r="B39">
        <f>FIND("_",CURRÍCULOS[[#This Row],[Name (tirar o "")]],1)</f>
        <v>24</v>
      </c>
      <c r="C39" t="str">
        <f>LEFT(CURRÍCULOS[[#This Row],[Name (tirar o "")]],CURRÍCULOS[[#This Row],[Onde está o "_"]]-1)</f>
        <v>GiovannaOliveiraDaSilva</v>
      </c>
      <c r="D39">
        <f>LEN(CURRÍCULOS[[#This Row],[Name (tirar o "")]])</f>
        <v>36</v>
      </c>
      <c r="E39">
        <f>CURRÍCULOS[[#This Row],[Num de caracteres totais]]-CURRÍCULOS[[#This Row],[Onde está o "_"]]</f>
        <v>12</v>
      </c>
      <c r="F39" t="str">
        <f>RIGHT(CURRÍCULOS[[#This Row],[Name (tirar o "")]],CURRÍCULOS[[#This Row],[Num de caracteres do código]])</f>
        <v>40458028.pdf</v>
      </c>
    </row>
    <row r="40" spans="1:6" x14ac:dyDescent="0.25">
      <c r="A40" t="s">
        <v>53</v>
      </c>
      <c r="B40">
        <f>FIND("_",CURRÍCULOS[[#This Row],[Name (tirar o "")]],1)</f>
        <v>25</v>
      </c>
      <c r="C40" t="str">
        <f>LEFT(CURRÍCULOS[[#This Row],[Name (tirar o "")]],CURRÍCULOS[[#This Row],[Onde está o "_"]]-1)</f>
        <v>GiovannaPinheiroFaustino</v>
      </c>
      <c r="D40">
        <f>LEN(CURRÍCULOS[[#This Row],[Name (tirar o "")]])</f>
        <v>37</v>
      </c>
      <c r="E40">
        <f>CURRÍCULOS[[#This Row],[Num de caracteres totais]]-CURRÍCULOS[[#This Row],[Onde está o "_"]]</f>
        <v>12</v>
      </c>
      <c r="F40" t="str">
        <f>RIGHT(CURRÍCULOS[[#This Row],[Name (tirar o "")]],CURRÍCULOS[[#This Row],[Num de caracteres do código]])</f>
        <v>40505032.pdf</v>
      </c>
    </row>
    <row r="41" spans="1:6" x14ac:dyDescent="0.25">
      <c r="A41" t="s">
        <v>218</v>
      </c>
      <c r="B41">
        <f>FIND("_",CURRÍCULOS[[#This Row],[Name (tirar o "")]],1)</f>
        <v>16</v>
      </c>
      <c r="C41" t="str">
        <f>LEFT(CURRÍCULOS[[#This Row],[Name (tirar o "")]],CURRÍCULOS[[#This Row],[Onde está o "_"]]-1)</f>
        <v>GiovannaPraconi</v>
      </c>
      <c r="D41">
        <f>LEN(CURRÍCULOS[[#This Row],[Name (tirar o "")]])</f>
        <v>28</v>
      </c>
      <c r="E41">
        <f>CURRÍCULOS[[#This Row],[Num de caracteres totais]]-CURRÍCULOS[[#This Row],[Onde está o "_"]]</f>
        <v>12</v>
      </c>
      <c r="F41" t="str">
        <f>RIGHT(CURRÍCULOS[[#This Row],[Name (tirar o "")]],CURRÍCULOS[[#This Row],[Num de caracteres do código]])</f>
        <v>40621669.pdf</v>
      </c>
    </row>
    <row r="42" spans="1:6" x14ac:dyDescent="0.25">
      <c r="A42" t="s">
        <v>54</v>
      </c>
      <c r="B42">
        <f>FIND("_",CURRÍCULOS[[#This Row],[Name (tirar o "")]],1)</f>
        <v>23</v>
      </c>
      <c r="C42" t="str">
        <f>LEFT(CURRÍCULOS[[#This Row],[Name (tirar o "")]],CURRÍCULOS[[#This Row],[Onde está o "_"]]-1)</f>
        <v>GuilhermeCorreaDaSilva</v>
      </c>
      <c r="D42">
        <f>LEN(CURRÍCULOS[[#This Row],[Name (tirar o "")]])</f>
        <v>35</v>
      </c>
      <c r="E42">
        <f>CURRÍCULOS[[#This Row],[Num de caracteres totais]]-CURRÍCULOS[[#This Row],[Onde está o "_"]]</f>
        <v>12</v>
      </c>
      <c r="F42" t="str">
        <f>RIGHT(CURRÍCULOS[[#This Row],[Name (tirar o "")]],CURRÍCULOS[[#This Row],[Num de caracteres do código]])</f>
        <v>40843929.pdf</v>
      </c>
    </row>
    <row r="43" spans="1:6" x14ac:dyDescent="0.25">
      <c r="A43" t="s">
        <v>55</v>
      </c>
      <c r="B43">
        <f>FIND("_",CURRÍCULOS[[#This Row],[Name (tirar o "")]],1)</f>
        <v>26</v>
      </c>
      <c r="C43" t="str">
        <f>LEFT(CURRÍCULOS[[#This Row],[Name (tirar o "")]],CURRÍCULOS[[#This Row],[Onde está o "_"]]-1)</f>
        <v>GuilhermeDeAssisDosSantos</v>
      </c>
      <c r="D43">
        <f>LEN(CURRÍCULOS[[#This Row],[Name (tirar o "")]])</f>
        <v>37</v>
      </c>
      <c r="E43">
        <f>CURRÍCULOS[[#This Row],[Num de caracteres totais]]-CURRÍCULOS[[#This Row],[Onde está o "_"]]</f>
        <v>11</v>
      </c>
      <c r="F43" t="str">
        <f>RIGHT(CURRÍCULOS[[#This Row],[Name (tirar o "")]],CURRÍCULOS[[#This Row],[Num de caracteres do código]])</f>
        <v>3381013.pdf</v>
      </c>
    </row>
    <row r="44" spans="1:6" x14ac:dyDescent="0.25">
      <c r="A44" t="s">
        <v>56</v>
      </c>
      <c r="B44">
        <f>FIND("_",CURRÍCULOS[[#This Row],[Name (tirar o "")]],1)</f>
        <v>30</v>
      </c>
      <c r="C44" t="str">
        <f>LEFT(CURRÍCULOS[[#This Row],[Name (tirar o "")]],CURRÍCULOS[[#This Row],[Onde está o "_"]]-1)</f>
        <v>GustavoHenriqueBarbosaDaSilva</v>
      </c>
      <c r="D44">
        <f>LEN(CURRÍCULOS[[#This Row],[Name (tirar o "")]])</f>
        <v>41</v>
      </c>
      <c r="E44">
        <f>CURRÍCULOS[[#This Row],[Num de caracteres totais]]-CURRÍCULOS[[#This Row],[Onde está o "_"]]</f>
        <v>11</v>
      </c>
      <c r="F44" t="str">
        <f>RIGHT(CURRÍCULOS[[#This Row],[Name (tirar o "")]],CURRÍCULOS[[#This Row],[Num de caracteres do código]])</f>
        <v>2171734.pdf</v>
      </c>
    </row>
    <row r="45" spans="1:6" x14ac:dyDescent="0.25">
      <c r="A45" t="s">
        <v>57</v>
      </c>
      <c r="B45">
        <f>FIND("_",CURRÍCULOS[[#This Row],[Name (tirar o "")]],1)</f>
        <v>19</v>
      </c>
      <c r="C45" t="str">
        <f>LEFT(CURRÍCULOS[[#This Row],[Name (tirar o "")]],CURRÍCULOS[[#This Row],[Onde está o "_"]]-1)</f>
        <v>GustavoSilvaAndrin</v>
      </c>
      <c r="D45">
        <f>LEN(CURRÍCULOS[[#This Row],[Name (tirar o "")]])</f>
        <v>31</v>
      </c>
      <c r="E45">
        <f>CURRÍCULOS[[#This Row],[Num de caracteres totais]]-CURRÍCULOS[[#This Row],[Onde está o "_"]]</f>
        <v>12</v>
      </c>
      <c r="F45" t="str">
        <f>RIGHT(CURRÍCULOS[[#This Row],[Name (tirar o "")]],CURRÍCULOS[[#This Row],[Num de caracteres do código]])</f>
        <v>40861664.pdf</v>
      </c>
    </row>
    <row r="46" spans="1:6" x14ac:dyDescent="0.25">
      <c r="A46" t="s">
        <v>58</v>
      </c>
      <c r="B46">
        <f>FIND("_",CURRÍCULOS[[#This Row],[Name (tirar o "")]],1)</f>
        <v>27</v>
      </c>
      <c r="C46" t="str">
        <f>LEFT(CURRÍCULOS[[#This Row],[Name (tirar o "")]],CURRÍCULOS[[#This Row],[Onde está o "_"]]-1)</f>
        <v>HelderNicolasFrotaMeireles</v>
      </c>
      <c r="D46">
        <f>LEN(CURRÍCULOS[[#This Row],[Name (tirar o "")]])</f>
        <v>38</v>
      </c>
      <c r="E46">
        <f>CURRÍCULOS[[#This Row],[Num de caracteres totais]]-CURRÍCULOS[[#This Row],[Onde está o "_"]]</f>
        <v>11</v>
      </c>
      <c r="F46" t="str">
        <f>RIGHT(CURRÍCULOS[[#This Row],[Name (tirar o "")]],CURRÍCULOS[[#This Row],[Num de caracteres do código]])</f>
        <v>3097741.pdf</v>
      </c>
    </row>
    <row r="47" spans="1:6" x14ac:dyDescent="0.25">
      <c r="A47" t="s">
        <v>59</v>
      </c>
      <c r="B47">
        <f>FIND("_",CURRÍCULOS[[#This Row],[Name (tirar o "")]],1)</f>
        <v>22</v>
      </c>
      <c r="C47" t="str">
        <f>LEFT(CURRÍCULOS[[#This Row],[Name (tirar o "")]],CURRÍCULOS[[#This Row],[Onde está o "_"]]-1)</f>
        <v>HenriqueBarbosaSoares</v>
      </c>
      <c r="D47">
        <f>LEN(CURRÍCULOS[[#This Row],[Name (tirar o "")]])</f>
        <v>34</v>
      </c>
      <c r="E47">
        <f>CURRÍCULOS[[#This Row],[Num de caracteres totais]]-CURRÍCULOS[[#This Row],[Onde está o "_"]]</f>
        <v>12</v>
      </c>
      <c r="F47" t="str">
        <f>RIGHT(CURRÍCULOS[[#This Row],[Name (tirar o "")]],CURRÍCULOS[[#This Row],[Num de caracteres do código]])</f>
        <v>40242696.pdf</v>
      </c>
    </row>
    <row r="48" spans="1:6" x14ac:dyDescent="0.25">
      <c r="A48" t="s">
        <v>60</v>
      </c>
      <c r="B48">
        <f>FIND("_",CURRÍCULOS[[#This Row],[Name (tirar o "")]],1)</f>
        <v>20</v>
      </c>
      <c r="C48" t="str">
        <f>LEFT(CURRÍCULOS[[#This Row],[Name (tirar o "")]],CURRÍCULOS[[#This Row],[Onde está o "_"]]-1)</f>
        <v>IaraGoncalvesGuerin</v>
      </c>
      <c r="D48">
        <f>LEN(CURRÍCULOS[[#This Row],[Name (tirar o "")]])</f>
        <v>31</v>
      </c>
      <c r="E48">
        <f>CURRÍCULOS[[#This Row],[Num de caracteres totais]]-CURRÍCULOS[[#This Row],[Onde está o "_"]]</f>
        <v>11</v>
      </c>
      <c r="F48" t="str">
        <f>RIGHT(CURRÍCULOS[[#This Row],[Name (tirar o "")]],CURRÍCULOS[[#This Row],[Num de caracteres do código]])</f>
        <v>3131920.pdf</v>
      </c>
    </row>
    <row r="49" spans="1:6" x14ac:dyDescent="0.25">
      <c r="A49" t="s">
        <v>61</v>
      </c>
      <c r="B49">
        <f>FIND("_",CURRÍCULOS[[#This Row],[Name (tirar o "")]],1)</f>
        <v>27</v>
      </c>
      <c r="C49" t="str">
        <f>LEFT(CURRÍCULOS[[#This Row],[Name (tirar o "")]],CURRÍCULOS[[#This Row],[Onde está o "_"]]-1)</f>
        <v>IsaacPereiraDaSilvaBarbosa</v>
      </c>
      <c r="D49">
        <f>LEN(CURRÍCULOS[[#This Row],[Name (tirar o "")]])</f>
        <v>39</v>
      </c>
      <c r="E49">
        <f>CURRÍCULOS[[#This Row],[Num de caracteres totais]]-CURRÍCULOS[[#This Row],[Onde está o "_"]]</f>
        <v>12</v>
      </c>
      <c r="F49" t="str">
        <f>RIGHT(CURRÍCULOS[[#This Row],[Name (tirar o "")]],CURRÍCULOS[[#This Row],[Num de caracteres do código]])</f>
        <v>40838796.pdf</v>
      </c>
    </row>
    <row r="50" spans="1:6" x14ac:dyDescent="0.25">
      <c r="A50" t="s">
        <v>62</v>
      </c>
      <c r="B50">
        <f>FIND("_",CURRÍCULOS[[#This Row],[Name (tirar o "")]],1)</f>
        <v>27</v>
      </c>
      <c r="C50" t="str">
        <f>LEFT(CURRÍCULOS[[#This Row],[Name (tirar o "")]],CURRÍCULOS[[#This Row],[Onde está o "_"]]-1)</f>
        <v>IsaacPetersenDeMouraFatima</v>
      </c>
      <c r="D50">
        <f>LEN(CURRÍCULOS[[#This Row],[Name (tirar o "")]])</f>
        <v>39</v>
      </c>
      <c r="E50">
        <f>CURRÍCULOS[[#This Row],[Num de caracteres totais]]-CURRÍCULOS[[#This Row],[Onde está o "_"]]</f>
        <v>12</v>
      </c>
      <c r="F50" t="str">
        <f>RIGHT(CURRÍCULOS[[#This Row],[Name (tirar o "")]],CURRÍCULOS[[#This Row],[Num de caracteres do código]])</f>
        <v>40844202.pdf</v>
      </c>
    </row>
    <row r="51" spans="1:6" x14ac:dyDescent="0.25">
      <c r="A51" t="s">
        <v>219</v>
      </c>
      <c r="B51">
        <f>FIND("_",CURRÍCULOS[[#This Row],[Name (tirar o "")]],1)</f>
        <v>23</v>
      </c>
      <c r="C51" t="str">
        <f>LEFT(CURRÍCULOS[[#This Row],[Name (tirar o "")]],CURRÍCULOS[[#This Row],[Onde está o "_"]]-1)</f>
        <v>IsabelaCoelhoDosSantos</v>
      </c>
      <c r="D51">
        <f>LEN(CURRÍCULOS[[#This Row],[Name (tirar o "")]])</f>
        <v>35</v>
      </c>
      <c r="E51">
        <f>CURRÍCULOS[[#This Row],[Num de caracteres totais]]-CURRÍCULOS[[#This Row],[Onde está o "_"]]</f>
        <v>12</v>
      </c>
      <c r="F51" t="str">
        <f>RIGHT(CURRÍCULOS[[#This Row],[Name (tirar o "")]],CURRÍCULOS[[#This Row],[Num de caracteres do código]])</f>
        <v>40576176.pdf</v>
      </c>
    </row>
    <row r="52" spans="1:6" x14ac:dyDescent="0.25">
      <c r="A52" t="s">
        <v>63</v>
      </c>
      <c r="B52">
        <f>FIND("_",CURRÍCULOS[[#This Row],[Name (tirar o "")]],1)</f>
        <v>27</v>
      </c>
      <c r="C52" t="str">
        <f>LEFT(CURRÍCULOS[[#This Row],[Name (tirar o "")]],CURRÍCULOS[[#This Row],[Onde está o "_"]]-1)</f>
        <v>IsabellaAlvesBorgesDeJesus</v>
      </c>
      <c r="D52">
        <f>LEN(CURRÍCULOS[[#This Row],[Name (tirar o "")]])</f>
        <v>39</v>
      </c>
      <c r="E52">
        <f>CURRÍCULOS[[#This Row],[Num de caracteres totais]]-CURRÍCULOS[[#This Row],[Onde está o "_"]]</f>
        <v>12</v>
      </c>
      <c r="F52" t="str">
        <f>RIGHT(CURRÍCULOS[[#This Row],[Name (tirar o "")]],CURRÍCULOS[[#This Row],[Num de caracteres do código]])</f>
        <v>40604018.pdf</v>
      </c>
    </row>
    <row r="53" spans="1:6" x14ac:dyDescent="0.25">
      <c r="A53" t="s">
        <v>64</v>
      </c>
      <c r="B53">
        <f>FIND("_",CURRÍCULOS[[#This Row],[Name (tirar o "")]],1)</f>
        <v>20</v>
      </c>
      <c r="C53" t="str">
        <f>LEFT(CURRÍCULOS[[#This Row],[Name (tirar o "")]],CURRÍCULOS[[#This Row],[Onde está o "_"]]-1)</f>
        <v>IsabellaAmaralFieri</v>
      </c>
      <c r="D53">
        <f>LEN(CURRÍCULOS[[#This Row],[Name (tirar o "")]])</f>
        <v>32</v>
      </c>
      <c r="E53">
        <f>CURRÍCULOS[[#This Row],[Num de caracteres totais]]-CURRÍCULOS[[#This Row],[Onde está o "_"]]</f>
        <v>12</v>
      </c>
      <c r="F53" t="str">
        <f>RIGHT(CURRÍCULOS[[#This Row],[Name (tirar o "")]],CURRÍCULOS[[#This Row],[Num de caracteres do código]])</f>
        <v>40828475.pdf</v>
      </c>
    </row>
    <row r="54" spans="1:6" x14ac:dyDescent="0.25">
      <c r="A54" t="s">
        <v>65</v>
      </c>
      <c r="B54">
        <f>FIND("_",CURRÍCULOS[[#This Row],[Name (tirar o "")]],1)</f>
        <v>10</v>
      </c>
      <c r="C54" t="str">
        <f>LEFT(CURRÍCULOS[[#This Row],[Name (tirar o "")]],CURRÍCULOS[[#This Row],[Onde está o "_"]]-1)</f>
        <v>JeanSilva</v>
      </c>
      <c r="D54">
        <f>LEN(CURRÍCULOS[[#This Row],[Name (tirar o "")]])</f>
        <v>22</v>
      </c>
      <c r="E54">
        <f>CURRÍCULOS[[#This Row],[Num de caracteres totais]]-CURRÍCULOS[[#This Row],[Onde está o "_"]]</f>
        <v>12</v>
      </c>
      <c r="F54" t="str">
        <f>RIGHT(CURRÍCULOS[[#This Row],[Name (tirar o "")]],CURRÍCULOS[[#This Row],[Num de caracteres do código]])</f>
        <v>40403107.pdf</v>
      </c>
    </row>
    <row r="55" spans="1:6" x14ac:dyDescent="0.25">
      <c r="A55" t="s">
        <v>66</v>
      </c>
      <c r="B55">
        <f>FIND("_",CURRÍCULOS[[#This Row],[Name (tirar o "")]],1)</f>
        <v>21</v>
      </c>
      <c r="C55" t="str">
        <f>LEFT(CURRÍCULOS[[#This Row],[Name (tirar o "")]],CURRÍCULOS[[#This Row],[Onde está o "_"]]-1)</f>
        <v>JoaoGabrielAlvesIlha</v>
      </c>
      <c r="D55">
        <f>LEN(CURRÍCULOS[[#This Row],[Name (tirar o "")]])</f>
        <v>33</v>
      </c>
      <c r="E55">
        <f>CURRÍCULOS[[#This Row],[Num de caracteres totais]]-CURRÍCULOS[[#This Row],[Onde está o "_"]]</f>
        <v>12</v>
      </c>
      <c r="F55" t="str">
        <f>RIGHT(CURRÍCULOS[[#This Row],[Name (tirar o "")]],CURRÍCULOS[[#This Row],[Num de caracteres do código]])</f>
        <v>40827812.pdf</v>
      </c>
    </row>
    <row r="56" spans="1:6" x14ac:dyDescent="0.25">
      <c r="A56" t="s">
        <v>67</v>
      </c>
      <c r="B56">
        <f>FIND("_",CURRÍCULOS[[#This Row],[Name (tirar o "")]],1)</f>
        <v>25</v>
      </c>
      <c r="C56" t="str">
        <f>LEFT(CURRÍCULOS[[#This Row],[Name (tirar o "")]],CURRÍCULOS[[#This Row],[Onde está o "_"]]-1)</f>
        <v>JoaoThiagoMouraBerthochi</v>
      </c>
      <c r="D56">
        <f>LEN(CURRÍCULOS[[#This Row],[Name (tirar o "")]])</f>
        <v>36</v>
      </c>
      <c r="E56">
        <f>CURRÍCULOS[[#This Row],[Num de caracteres totais]]-CURRÍCULOS[[#This Row],[Onde está o "_"]]</f>
        <v>11</v>
      </c>
      <c r="F56" t="str">
        <f>RIGHT(CURRÍCULOS[[#This Row],[Name (tirar o "")]],CURRÍCULOS[[#This Row],[Num de caracteres do código]])</f>
        <v>3092794.pdf</v>
      </c>
    </row>
    <row r="57" spans="1:6" x14ac:dyDescent="0.25">
      <c r="A57" t="s">
        <v>68</v>
      </c>
      <c r="B57">
        <f>FIND("_",CURRÍCULOS[[#This Row],[Name (tirar o "")]],1)</f>
        <v>21</v>
      </c>
      <c r="C57" t="str">
        <f>LEFT(CURRÍCULOS[[#This Row],[Name (tirar o "")]],CURRÍCULOS[[#This Row],[Onde está o "_"]]-1)</f>
        <v>JuliaMarquesVenancio</v>
      </c>
      <c r="D57">
        <f>LEN(CURRÍCULOS[[#This Row],[Name (tirar o "")]])</f>
        <v>33</v>
      </c>
      <c r="E57">
        <f>CURRÍCULOS[[#This Row],[Num de caracteres totais]]-CURRÍCULOS[[#This Row],[Onde está o "_"]]</f>
        <v>12</v>
      </c>
      <c r="F57" t="str">
        <f>RIGHT(CURRÍCULOS[[#This Row],[Name (tirar o "")]],CURRÍCULOS[[#This Row],[Num de caracteres do código]])</f>
        <v>40009671.pdf</v>
      </c>
    </row>
    <row r="58" spans="1:6" x14ac:dyDescent="0.25">
      <c r="A58" t="s">
        <v>69</v>
      </c>
      <c r="B58">
        <f>FIND("_",CURRÍCULOS[[#This Row],[Name (tirar o "")]],1)</f>
        <v>20</v>
      </c>
      <c r="C58" t="str">
        <f>LEFT(CURRÍCULOS[[#This Row],[Name (tirar o "")]],CURRÍCULOS[[#This Row],[Onde está o "_"]]-1)</f>
        <v>KaiqueVieiraRibeiro</v>
      </c>
      <c r="D58">
        <f>LEN(CURRÍCULOS[[#This Row],[Name (tirar o "")]])</f>
        <v>32</v>
      </c>
      <c r="E58">
        <f>CURRÍCULOS[[#This Row],[Num de caracteres totais]]-CURRÍCULOS[[#This Row],[Onde está o "_"]]</f>
        <v>12</v>
      </c>
      <c r="F58" t="str">
        <f>RIGHT(CURRÍCULOS[[#This Row],[Name (tirar o "")]],CURRÍCULOS[[#This Row],[Num de caracteres do código]])</f>
        <v>40831758.pdf</v>
      </c>
    </row>
    <row r="59" spans="1:6" x14ac:dyDescent="0.25">
      <c r="A59" t="s">
        <v>70</v>
      </c>
      <c r="B59">
        <f>FIND("_",CURRÍCULOS[[#This Row],[Name (tirar o "")]],1)</f>
        <v>20</v>
      </c>
      <c r="C59" t="str">
        <f>LEFT(CURRÍCULOS[[#This Row],[Name (tirar o "")]],CURRÍCULOS[[#This Row],[Onde está o "_"]]-1)</f>
        <v>KalianeDaCostaSilva</v>
      </c>
      <c r="D59">
        <f>LEN(CURRÍCULOS[[#This Row],[Name (tirar o "")]])</f>
        <v>32</v>
      </c>
      <c r="E59">
        <f>CURRÍCULOS[[#This Row],[Num de caracteres totais]]-CURRÍCULOS[[#This Row],[Onde está o "_"]]</f>
        <v>12</v>
      </c>
      <c r="F59" t="str">
        <f>RIGHT(CURRÍCULOS[[#This Row],[Name (tirar o "")]],CURRÍCULOS[[#This Row],[Num de caracteres do código]])</f>
        <v>40827897.pdf</v>
      </c>
    </row>
    <row r="60" spans="1:6" x14ac:dyDescent="0.25">
      <c r="A60" t="s">
        <v>71</v>
      </c>
      <c r="B60">
        <f>FIND("_",CURRÍCULOS[[#This Row],[Name (tirar o "")]],1)</f>
        <v>19</v>
      </c>
      <c r="C60" t="str">
        <f>LEFT(CURRÍCULOS[[#This Row],[Name (tirar o "")]],CURRÍCULOS[[#This Row],[Onde está o "_"]]-1)</f>
        <v>KarineDaSilvaLopes</v>
      </c>
      <c r="D60">
        <f>LEN(CURRÍCULOS[[#This Row],[Name (tirar o "")]])</f>
        <v>31</v>
      </c>
      <c r="E60">
        <f>CURRÍCULOS[[#This Row],[Num de caracteres totais]]-CURRÍCULOS[[#This Row],[Onde está o "_"]]</f>
        <v>12</v>
      </c>
      <c r="F60" t="str">
        <f>RIGHT(CURRÍCULOS[[#This Row],[Name (tirar o "")]],CURRÍCULOS[[#This Row],[Num de caracteres do código]])</f>
        <v>40597722.pdf</v>
      </c>
    </row>
    <row r="61" spans="1:6" x14ac:dyDescent="0.25">
      <c r="A61" t="s">
        <v>72</v>
      </c>
      <c r="B61">
        <f>FIND("_",CURRÍCULOS[[#This Row],[Name (tirar o "")]],1)</f>
        <v>19</v>
      </c>
      <c r="C61" t="str">
        <f>LEFT(CURRÍCULOS[[#This Row],[Name (tirar o "")]],CURRÍCULOS[[#This Row],[Onde está o "_"]]-1)</f>
        <v>KarinyLimaCarneiro</v>
      </c>
      <c r="D61">
        <f>LEN(CURRÍCULOS[[#This Row],[Name (tirar o "")]])</f>
        <v>31</v>
      </c>
      <c r="E61">
        <f>CURRÍCULOS[[#This Row],[Num de caracteres totais]]-CURRÍCULOS[[#This Row],[Onde está o "_"]]</f>
        <v>12</v>
      </c>
      <c r="F61" t="str">
        <f>RIGHT(CURRÍCULOS[[#This Row],[Name (tirar o "")]],CURRÍCULOS[[#This Row],[Num de caracteres do código]])</f>
        <v>40340394.pdf</v>
      </c>
    </row>
    <row r="62" spans="1:6" x14ac:dyDescent="0.25">
      <c r="A62" t="s">
        <v>73</v>
      </c>
      <c r="B62">
        <f>FIND("_",CURRÍCULOS[[#This Row],[Name (tirar o "")]],1)</f>
        <v>20</v>
      </c>
      <c r="C62" t="str">
        <f>LEFT(CURRÍCULOS[[#This Row],[Name (tirar o "")]],CURRÍCULOS[[#This Row],[Onde está o "_"]]-1)</f>
        <v>KevinPereiraDaSilva</v>
      </c>
      <c r="D62">
        <f>LEN(CURRÍCULOS[[#This Row],[Name (tirar o "")]])</f>
        <v>31</v>
      </c>
      <c r="E62">
        <f>CURRÍCULOS[[#This Row],[Num de caracteres totais]]-CURRÍCULOS[[#This Row],[Onde está o "_"]]</f>
        <v>11</v>
      </c>
      <c r="F62" t="str">
        <f>RIGHT(CURRÍCULOS[[#This Row],[Name (tirar o "")]],CURRÍCULOS[[#This Row],[Num de caracteres do código]])</f>
        <v>3418617.pdf</v>
      </c>
    </row>
    <row r="63" spans="1:6" x14ac:dyDescent="0.25">
      <c r="A63" t="s">
        <v>74</v>
      </c>
      <c r="B63">
        <f>FIND("_",CURRÍCULOS[[#This Row],[Name (tirar o "")]],1)</f>
        <v>24</v>
      </c>
      <c r="C63" t="str">
        <f>LEFT(CURRÍCULOS[[#This Row],[Name (tirar o "")]],CURRÍCULOS[[#This Row],[Onde está o "_"]]-1)</f>
        <v>LaraEduardaPereiraCeara</v>
      </c>
      <c r="D63">
        <f>LEN(CURRÍCULOS[[#This Row],[Name (tirar o "")]])</f>
        <v>36</v>
      </c>
      <c r="E63">
        <f>CURRÍCULOS[[#This Row],[Num de caracteres totais]]-CURRÍCULOS[[#This Row],[Onde está o "_"]]</f>
        <v>12</v>
      </c>
      <c r="F63" t="str">
        <f>RIGHT(CURRÍCULOS[[#This Row],[Name (tirar o "")]],CURRÍCULOS[[#This Row],[Num de caracteres do código]])</f>
        <v>40828422.pdf</v>
      </c>
    </row>
    <row r="64" spans="1:6" x14ac:dyDescent="0.25">
      <c r="A64" t="s">
        <v>75</v>
      </c>
      <c r="B64">
        <f>FIND("_",CURRÍCULOS[[#This Row],[Name (tirar o "")]],1)</f>
        <v>20</v>
      </c>
      <c r="C64" t="str">
        <f>LEFT(CURRÍCULOS[[#This Row],[Name (tirar o "")]],CURRÍCULOS[[#This Row],[Onde está o "_"]]-1)</f>
        <v>LauraGomesParreiras</v>
      </c>
      <c r="D64">
        <f>LEN(CURRÍCULOS[[#This Row],[Name (tirar o "")]])</f>
        <v>31</v>
      </c>
      <c r="E64">
        <f>CURRÍCULOS[[#This Row],[Num de caracteres totais]]-CURRÍCULOS[[#This Row],[Onde está o "_"]]</f>
        <v>11</v>
      </c>
      <c r="F64" t="str">
        <f>RIGHT(CURRÍCULOS[[#This Row],[Name (tirar o "")]],CURRÍCULOS[[#This Row],[Num de caracteres do código]])</f>
        <v>3575902.pdf</v>
      </c>
    </row>
    <row r="65" spans="1:6" x14ac:dyDescent="0.25">
      <c r="A65" t="s">
        <v>76</v>
      </c>
      <c r="B65">
        <f>FIND("_",CURRÍCULOS[[#This Row],[Name (tirar o "")]],1)</f>
        <v>26</v>
      </c>
      <c r="C65" t="str">
        <f>LEFT(CURRÍCULOS[[#This Row],[Name (tirar o "")]],CURRÍCULOS[[#This Row],[Onde está o "_"]]-1)</f>
        <v>LeandroExpeditoSilvaCunha</v>
      </c>
      <c r="D65">
        <f>LEN(CURRÍCULOS[[#This Row],[Name (tirar o "")]])</f>
        <v>38</v>
      </c>
      <c r="E65">
        <f>CURRÍCULOS[[#This Row],[Num de caracteres totais]]-CURRÍCULOS[[#This Row],[Onde está o "_"]]</f>
        <v>12</v>
      </c>
      <c r="F65" t="str">
        <f>RIGHT(CURRÍCULOS[[#This Row],[Name (tirar o "")]],CURRÍCULOS[[#This Row],[Num de caracteres do código]])</f>
        <v>40773944.pdf</v>
      </c>
    </row>
    <row r="66" spans="1:6" x14ac:dyDescent="0.25">
      <c r="A66" t="s">
        <v>77</v>
      </c>
      <c r="B66">
        <f>FIND("_",CURRÍCULOS[[#This Row],[Name (tirar o "")]],1)</f>
        <v>19</v>
      </c>
      <c r="C66" t="str">
        <f>LEFT(CURRÍCULOS[[#This Row],[Name (tirar o "")]],CURRÍCULOS[[#This Row],[Onde está o "_"]]-1)</f>
        <v>LeonardoCunhaAlves</v>
      </c>
      <c r="D66">
        <f>LEN(CURRÍCULOS[[#This Row],[Name (tirar o "")]])</f>
        <v>30</v>
      </c>
      <c r="E66">
        <f>CURRÍCULOS[[#This Row],[Num de caracteres totais]]-CURRÍCULOS[[#This Row],[Onde está o "_"]]</f>
        <v>11</v>
      </c>
      <c r="F66" t="str">
        <f>RIGHT(CURRÍCULOS[[#This Row],[Name (tirar o "")]],CURRÍCULOS[[#This Row],[Num de caracteres do código]])</f>
        <v>3862464.pdf</v>
      </c>
    </row>
    <row r="67" spans="1:6" x14ac:dyDescent="0.25">
      <c r="A67" t="s">
        <v>78</v>
      </c>
      <c r="B67">
        <f>FIND("_",CURRÍCULOS[[#This Row],[Name (tirar o "")]],1)</f>
        <v>21</v>
      </c>
      <c r="C67" t="str">
        <f>LEFT(CURRÍCULOS[[#This Row],[Name (tirar o "")]],CURRÍCULOS[[#This Row],[Onde está o "_"]]-1)</f>
        <v>LeticiaRobertaDeLima</v>
      </c>
      <c r="D67">
        <f>LEN(CURRÍCULOS[[#This Row],[Name (tirar o "")]])</f>
        <v>32</v>
      </c>
      <c r="E67">
        <f>CURRÍCULOS[[#This Row],[Num de caracteres totais]]-CURRÍCULOS[[#This Row],[Onde está o "_"]]</f>
        <v>11</v>
      </c>
      <c r="F67" t="str">
        <f>RIGHT(CURRÍCULOS[[#This Row],[Name (tirar o "")]],CURRÍCULOS[[#This Row],[Num de caracteres do código]])</f>
        <v>3400242.pdf</v>
      </c>
    </row>
    <row r="68" spans="1:6" x14ac:dyDescent="0.25">
      <c r="A68" t="s">
        <v>79</v>
      </c>
      <c r="B68">
        <f>FIND("_",CURRÍCULOS[[#This Row],[Name (tirar o "")]],1)</f>
        <v>28</v>
      </c>
      <c r="C68" t="str">
        <f>LEFT(CURRÍCULOS[[#This Row],[Name (tirar o "")]],CURRÍCULOS[[#This Row],[Onde está o "_"]]-1)</f>
        <v>LudimilaTurinoDutraCarvalho</v>
      </c>
      <c r="D68">
        <f>LEN(CURRÍCULOS[[#This Row],[Name (tirar o "")]])</f>
        <v>39</v>
      </c>
      <c r="E68">
        <f>CURRÍCULOS[[#This Row],[Num de caracteres totais]]-CURRÍCULOS[[#This Row],[Onde está o "_"]]</f>
        <v>11</v>
      </c>
      <c r="F68" t="str">
        <f>RIGHT(CURRÍCULOS[[#This Row],[Name (tirar o "")]],CURRÍCULOS[[#This Row],[Num de caracteres do código]])</f>
        <v>3637723.pdf</v>
      </c>
    </row>
    <row r="69" spans="1:6" x14ac:dyDescent="0.25">
      <c r="A69" t="s">
        <v>80</v>
      </c>
      <c r="B69">
        <f>FIND("_",CURRÍCULOS[[#This Row],[Name (tirar o "")]],1)</f>
        <v>25</v>
      </c>
      <c r="C69" t="str">
        <f>LEFT(CURRÍCULOS[[#This Row],[Name (tirar o "")]],CURRÍCULOS[[#This Row],[Onde está o "_"]]-1)</f>
        <v>LuisHenriqueDosReisLopes</v>
      </c>
      <c r="D69">
        <f>LEN(CURRÍCULOS[[#This Row],[Name (tirar o "")]])</f>
        <v>36</v>
      </c>
      <c r="E69">
        <f>CURRÍCULOS[[#This Row],[Num de caracteres totais]]-CURRÍCULOS[[#This Row],[Onde está o "_"]]</f>
        <v>11</v>
      </c>
      <c r="F69" t="str">
        <f>RIGHT(CURRÍCULOS[[#This Row],[Name (tirar o "")]],CURRÍCULOS[[#This Row],[Num de caracteres do código]])</f>
        <v>1036881.pdf</v>
      </c>
    </row>
    <row r="70" spans="1:6" x14ac:dyDescent="0.25">
      <c r="A70" t="s">
        <v>81</v>
      </c>
      <c r="B70">
        <f>FIND("_",CURRÍCULOS[[#This Row],[Name (tirar o "")]],1)</f>
        <v>24</v>
      </c>
      <c r="C70" t="str">
        <f>LEFT(CURRÍCULOS[[#This Row],[Name (tirar o "")]],CURRÍCULOS[[#This Row],[Onde está o "_"]]-1)</f>
        <v>LuizaLorenVieiraTavares</v>
      </c>
      <c r="D70">
        <f>LEN(CURRÍCULOS[[#This Row],[Name (tirar o "")]])</f>
        <v>36</v>
      </c>
      <c r="E70">
        <f>CURRÍCULOS[[#This Row],[Num de caracteres totais]]-CURRÍCULOS[[#This Row],[Onde está o "_"]]</f>
        <v>12</v>
      </c>
      <c r="F70" t="str">
        <f>RIGHT(CURRÍCULOS[[#This Row],[Name (tirar o "")]],CURRÍCULOS[[#This Row],[Num de caracteres do código]])</f>
        <v>40823810.pdf</v>
      </c>
    </row>
    <row r="71" spans="1:6" x14ac:dyDescent="0.25">
      <c r="A71" t="s">
        <v>82</v>
      </c>
      <c r="B71">
        <f>FIND("_",CURRÍCULOS[[#This Row],[Name (tirar o "")]],1)</f>
        <v>13</v>
      </c>
      <c r="C71" t="str">
        <f>LEFT(CURRÍCULOS[[#This Row],[Name (tirar o "")]],CURRÍCULOS[[#This Row],[Onde está o "_"]]-1)</f>
        <v>MaiaraMoises</v>
      </c>
      <c r="D71">
        <f>LEN(CURRÍCULOS[[#This Row],[Name (tirar o "")]])</f>
        <v>25</v>
      </c>
      <c r="E71">
        <f>CURRÍCULOS[[#This Row],[Num de caracteres totais]]-CURRÍCULOS[[#This Row],[Onde está o "_"]]</f>
        <v>12</v>
      </c>
      <c r="F71" t="str">
        <f>RIGHT(CURRÍCULOS[[#This Row],[Name (tirar o "")]],CURRÍCULOS[[#This Row],[Num de caracteres do código]])</f>
        <v>40549003.pdf</v>
      </c>
    </row>
    <row r="72" spans="1:6" x14ac:dyDescent="0.25">
      <c r="A72" t="s">
        <v>83</v>
      </c>
      <c r="B72">
        <f>FIND("_",CURRÍCULOS[[#This Row],[Name (tirar o "")]],1)</f>
        <v>19</v>
      </c>
      <c r="C72" t="str">
        <f>LEFT(CURRÍCULOS[[#This Row],[Name (tirar o "")]],CURRÍCULOS[[#This Row],[Onde está o "_"]]-1)</f>
        <v>MarcelaFelipePedro</v>
      </c>
      <c r="D72">
        <f>LEN(CURRÍCULOS[[#This Row],[Name (tirar o "")]])</f>
        <v>31</v>
      </c>
      <c r="E72">
        <f>CURRÍCULOS[[#This Row],[Num de caracteres totais]]-CURRÍCULOS[[#This Row],[Onde está o "_"]]</f>
        <v>12</v>
      </c>
      <c r="F72" t="str">
        <f>RIGHT(CURRÍCULOS[[#This Row],[Name (tirar o "")]],CURRÍCULOS[[#This Row],[Num de caracteres do código]])</f>
        <v>40839129.pdf</v>
      </c>
    </row>
    <row r="73" spans="1:6" x14ac:dyDescent="0.25">
      <c r="A73" t="s">
        <v>220</v>
      </c>
      <c r="B73">
        <f>FIND("_",CURRÍCULOS[[#This Row],[Name (tirar o "")]],1)</f>
        <v>25</v>
      </c>
      <c r="C73" t="str">
        <f>LEFT(CURRÍCULOS[[#This Row],[Name (tirar o "")]],CURRÍCULOS[[#This Row],[Onde está o "_"]]-1)</f>
        <v>MarcelaSilvaSoaresTorres</v>
      </c>
      <c r="D73">
        <f>LEN(CURRÍCULOS[[#This Row],[Name (tirar o "")]])</f>
        <v>37</v>
      </c>
      <c r="E73">
        <f>CURRÍCULOS[[#This Row],[Num de caracteres totais]]-CURRÍCULOS[[#This Row],[Onde está o "_"]]</f>
        <v>12</v>
      </c>
      <c r="F73" t="str">
        <f>RIGHT(CURRÍCULOS[[#This Row],[Name (tirar o "")]],CURRÍCULOS[[#This Row],[Num de caracteres do código]])</f>
        <v>40225263.pdf</v>
      </c>
    </row>
    <row r="74" spans="1:6" x14ac:dyDescent="0.25">
      <c r="A74" t="s">
        <v>84</v>
      </c>
      <c r="B74">
        <f>FIND("_",CURRÍCULOS[[#This Row],[Name (tirar o "")]],1)</f>
        <v>30</v>
      </c>
      <c r="C74" t="str">
        <f>LEFT(CURRÍCULOS[[#This Row],[Name (tirar o "")]],CURRÍCULOS[[#This Row],[Onde está o "_"]]-1)</f>
        <v>MarcosViniciusDeBritoCarvalho</v>
      </c>
      <c r="D74">
        <f>LEN(CURRÍCULOS[[#This Row],[Name (tirar o "")]])</f>
        <v>42</v>
      </c>
      <c r="E74">
        <f>CURRÍCULOS[[#This Row],[Num de caracteres totais]]-CURRÍCULOS[[#This Row],[Onde está o "_"]]</f>
        <v>12</v>
      </c>
      <c r="F74" t="str">
        <f>RIGHT(CURRÍCULOS[[#This Row],[Name (tirar o "")]],CURRÍCULOS[[#This Row],[Num de caracteres do código]])</f>
        <v>40284018.pdf</v>
      </c>
    </row>
    <row r="75" spans="1:6" x14ac:dyDescent="0.25">
      <c r="A75" t="s">
        <v>85</v>
      </c>
      <c r="B75">
        <f>FIND("_",CURRÍCULOS[[#This Row],[Name (tirar o "")]],1)</f>
        <v>25</v>
      </c>
      <c r="C75" t="str">
        <f>LEFT(CURRÍCULOS[[#This Row],[Name (tirar o "")]],CURRÍCULOS[[#This Row],[Onde está o "_"]]-1)</f>
        <v>MariaClaraCamposFerreira</v>
      </c>
      <c r="D75">
        <f>LEN(CURRÍCULOS[[#This Row],[Name (tirar o "")]])</f>
        <v>37</v>
      </c>
      <c r="E75">
        <f>CURRÍCULOS[[#This Row],[Num de caracteres totais]]-CURRÍCULOS[[#This Row],[Onde está o "_"]]</f>
        <v>12</v>
      </c>
      <c r="F75" t="str">
        <f>RIGHT(CURRÍCULOS[[#This Row],[Name (tirar o "")]],CURRÍCULOS[[#This Row],[Num de caracteres do código]])</f>
        <v>40790945.pdf</v>
      </c>
    </row>
    <row r="76" spans="1:6" x14ac:dyDescent="0.25">
      <c r="A76" t="s">
        <v>86</v>
      </c>
      <c r="B76">
        <f>FIND("_",CURRÍCULOS[[#This Row],[Name (tirar o "")]],1)</f>
        <v>21</v>
      </c>
      <c r="C76" t="str">
        <f>LEFT(CURRÍCULOS[[#This Row],[Name (tirar o "")]],CURRÍCULOS[[#This Row],[Onde está o "_"]]-1)</f>
        <v>MariaClaraFujiiSales</v>
      </c>
      <c r="D76">
        <f>LEN(CURRÍCULOS[[#This Row],[Name (tirar o "")]])</f>
        <v>33</v>
      </c>
      <c r="E76">
        <f>CURRÍCULOS[[#This Row],[Num de caracteres totais]]-CURRÍCULOS[[#This Row],[Onde está o "_"]]</f>
        <v>12</v>
      </c>
      <c r="F76" t="str">
        <f>RIGHT(CURRÍCULOS[[#This Row],[Name (tirar o "")]],CURRÍCULOS[[#This Row],[Num de caracteres do código]])</f>
        <v>40861963.pdf</v>
      </c>
    </row>
    <row r="77" spans="1:6" x14ac:dyDescent="0.25">
      <c r="A77" t="s">
        <v>87</v>
      </c>
      <c r="B77">
        <f>FIND("_",CURRÍCULOS[[#This Row],[Name (tirar o "")]],1)</f>
        <v>19</v>
      </c>
      <c r="C77" t="str">
        <f>LEFT(CURRÍCULOS[[#This Row],[Name (tirar o "")]],CURRÍCULOS[[#This Row],[Onde está o "_"]]-1)</f>
        <v>MariaEduardaPolesi</v>
      </c>
      <c r="D77">
        <f>LEN(CURRÍCULOS[[#This Row],[Name (tirar o "")]])</f>
        <v>30</v>
      </c>
      <c r="E77">
        <f>CURRÍCULOS[[#This Row],[Num de caracteres totais]]-CURRÍCULOS[[#This Row],[Onde está o "_"]]</f>
        <v>11</v>
      </c>
      <c r="F77" t="str">
        <f>RIGHT(CURRÍCULOS[[#This Row],[Name (tirar o "")]],CURRÍCULOS[[#This Row],[Num de caracteres do código]])</f>
        <v>2772904.pdf</v>
      </c>
    </row>
    <row r="78" spans="1:6" x14ac:dyDescent="0.25">
      <c r="A78" t="s">
        <v>88</v>
      </c>
      <c r="B78">
        <f>FIND("_",CURRÍCULOS[[#This Row],[Name (tirar o "")]],1)</f>
        <v>24</v>
      </c>
      <c r="C78" t="str">
        <f>LEFT(CURRÍCULOS[[#This Row],[Name (tirar o "")]],CURRÍCULOS[[#This Row],[Onde está o "_"]]-1)</f>
        <v>MarianaCamargoDosSantos</v>
      </c>
      <c r="D78">
        <f>LEN(CURRÍCULOS[[#This Row],[Name (tirar o "")]])</f>
        <v>36</v>
      </c>
      <c r="E78">
        <f>CURRÍCULOS[[#This Row],[Num de caracteres totais]]-CURRÍCULOS[[#This Row],[Onde está o "_"]]</f>
        <v>12</v>
      </c>
      <c r="F78" t="str">
        <f>RIGHT(CURRÍCULOS[[#This Row],[Name (tirar o "")]],CURRÍCULOS[[#This Row],[Num de caracteres do código]])</f>
        <v>40225829.pdf</v>
      </c>
    </row>
    <row r="79" spans="1:6" x14ac:dyDescent="0.25">
      <c r="A79" t="s">
        <v>89</v>
      </c>
      <c r="B79">
        <f>FIND("_",CURRÍCULOS[[#This Row],[Name (tirar o "")]],1)</f>
        <v>19</v>
      </c>
      <c r="C79" t="str">
        <f>LEFT(CURRÍCULOS[[#This Row],[Name (tirar o "")]],CURRÍCULOS[[#This Row],[Onde está o "_"]]-1)</f>
        <v>MarianaSoaresPerez</v>
      </c>
      <c r="D79">
        <f>LEN(CURRÍCULOS[[#This Row],[Name (tirar o "")]])</f>
        <v>31</v>
      </c>
      <c r="E79">
        <f>CURRÍCULOS[[#This Row],[Num de caracteres totais]]-CURRÍCULOS[[#This Row],[Onde está o "_"]]</f>
        <v>12</v>
      </c>
      <c r="F79" t="str">
        <f>RIGHT(CURRÍCULOS[[#This Row],[Name (tirar o "")]],CURRÍCULOS[[#This Row],[Num de caracteres do código]])</f>
        <v>40758733.pdf</v>
      </c>
    </row>
    <row r="80" spans="1:6" x14ac:dyDescent="0.25">
      <c r="A80" t="s">
        <v>90</v>
      </c>
      <c r="B80">
        <f>FIND("_",CURRÍCULOS[[#This Row],[Name (tirar o "")]],1)</f>
        <v>24</v>
      </c>
      <c r="C80" t="str">
        <f>LEFT(CURRÍCULOS[[#This Row],[Name (tirar o "")]],CURRÍCULOS[[#This Row],[Onde está o "_"]]-1)</f>
        <v>MateusLazaroCostaVilela</v>
      </c>
      <c r="D80">
        <f>LEN(CURRÍCULOS[[#This Row],[Name (tirar o "")]])</f>
        <v>36</v>
      </c>
      <c r="E80">
        <f>CURRÍCULOS[[#This Row],[Num de caracteres totais]]-CURRÍCULOS[[#This Row],[Onde está o "_"]]</f>
        <v>12</v>
      </c>
      <c r="F80" t="str">
        <f>RIGHT(CURRÍCULOS[[#This Row],[Name (tirar o "")]],CURRÍCULOS[[#This Row],[Num de caracteres do código]])</f>
        <v>40816169.pdf</v>
      </c>
    </row>
    <row r="81" spans="1:6" x14ac:dyDescent="0.25">
      <c r="A81" t="s">
        <v>91</v>
      </c>
      <c r="B81">
        <f>FIND("_",CURRÍCULOS[[#This Row],[Name (tirar o "")]],1)</f>
        <v>21</v>
      </c>
      <c r="C81" t="str">
        <f>LEFT(CURRÍCULOS[[#This Row],[Name (tirar o "")]],CURRÍCULOS[[#This Row],[Onde está o "_"]]-1)</f>
        <v>MatheusVieiraDeMello</v>
      </c>
      <c r="D81">
        <f>LEN(CURRÍCULOS[[#This Row],[Name (tirar o "")]])</f>
        <v>32</v>
      </c>
      <c r="E81">
        <f>CURRÍCULOS[[#This Row],[Num de caracteres totais]]-CURRÍCULOS[[#This Row],[Onde está o "_"]]</f>
        <v>11</v>
      </c>
      <c r="F81" t="str">
        <f>RIGHT(CURRÍCULOS[[#This Row],[Name (tirar o "")]],CURRÍCULOS[[#This Row],[Num de caracteres do código]])</f>
        <v>3131282.pdf</v>
      </c>
    </row>
    <row r="82" spans="1:6" x14ac:dyDescent="0.25">
      <c r="A82" t="s">
        <v>92</v>
      </c>
      <c r="B82">
        <f>FIND("_",CURRÍCULOS[[#This Row],[Name (tirar o "")]],1)</f>
        <v>31</v>
      </c>
      <c r="C82" t="str">
        <f>LEFT(CURRÍCULOS[[#This Row],[Name (tirar o "")]],CURRÍCULOS[[#This Row],[Onde está o "_"]]-1)</f>
        <v>MyriaKatharinneVianaDeOliveira</v>
      </c>
      <c r="D82">
        <f>LEN(CURRÍCULOS[[#This Row],[Name (tirar o "")]])</f>
        <v>43</v>
      </c>
      <c r="E82">
        <f>CURRÍCULOS[[#This Row],[Num de caracteres totais]]-CURRÍCULOS[[#This Row],[Onde está o "_"]]</f>
        <v>12</v>
      </c>
      <c r="F82" t="str">
        <f>RIGHT(CURRÍCULOS[[#This Row],[Name (tirar o "")]],CURRÍCULOS[[#This Row],[Num de caracteres do código]])</f>
        <v>40826728.pdf</v>
      </c>
    </row>
    <row r="83" spans="1:6" x14ac:dyDescent="0.25">
      <c r="A83" t="s">
        <v>93</v>
      </c>
      <c r="B83">
        <f>FIND("_",CURRÍCULOS[[#This Row],[Name (tirar o "")]],1)</f>
        <v>17</v>
      </c>
      <c r="C83" t="str">
        <f>LEFT(CURRÍCULOS[[#This Row],[Name (tirar o "")]],CURRÍCULOS[[#This Row],[Onde está o "_"]]-1)</f>
        <v>NatanAlbuquerque</v>
      </c>
      <c r="D83">
        <f>LEN(CURRÍCULOS[[#This Row],[Name (tirar o "")]])</f>
        <v>29</v>
      </c>
      <c r="E83">
        <f>CURRÍCULOS[[#This Row],[Num de caracteres totais]]-CURRÍCULOS[[#This Row],[Onde está o "_"]]</f>
        <v>12</v>
      </c>
      <c r="F83" t="str">
        <f>RIGHT(CURRÍCULOS[[#This Row],[Name (tirar o "")]],CURRÍCULOS[[#This Row],[Num de caracteres do código]])</f>
        <v>40865563.pdf</v>
      </c>
    </row>
    <row r="84" spans="1:6" x14ac:dyDescent="0.25">
      <c r="A84" t="s">
        <v>94</v>
      </c>
      <c r="B84">
        <f>FIND("_",CURRÍCULOS[[#This Row],[Name (tirar o "")]],1)</f>
        <v>15</v>
      </c>
      <c r="C84" t="str">
        <f>LEFT(CURRÍCULOS[[#This Row],[Name (tirar o "")]],CURRÍCULOS[[#This Row],[Onde está o "_"]]-1)</f>
        <v>NathalyaSSilva</v>
      </c>
      <c r="D84">
        <f>LEN(CURRÍCULOS[[#This Row],[Name (tirar o "")]])</f>
        <v>27</v>
      </c>
      <c r="E84">
        <f>CURRÍCULOS[[#This Row],[Num de caracteres totais]]-CURRÍCULOS[[#This Row],[Onde está o "_"]]</f>
        <v>12</v>
      </c>
      <c r="F84" t="str">
        <f>RIGHT(CURRÍCULOS[[#This Row],[Name (tirar o "")]],CURRÍCULOS[[#This Row],[Num de caracteres do código]])</f>
        <v>40336219.pdf</v>
      </c>
    </row>
    <row r="85" spans="1:6" x14ac:dyDescent="0.25">
      <c r="A85" t="s">
        <v>95</v>
      </c>
      <c r="B85">
        <f>FIND("_",CURRÍCULOS[[#This Row],[Name (tirar o "")]],1)</f>
        <v>18</v>
      </c>
      <c r="C85" t="str">
        <f>LEFT(CURRÍCULOS[[#This Row],[Name (tirar o "")]],CURRÍCULOS[[#This Row],[Onde está o "_"]]-1)</f>
        <v>NicolasBuenoGodoi</v>
      </c>
      <c r="D85">
        <f>LEN(CURRÍCULOS[[#This Row],[Name (tirar o "")]])</f>
        <v>30</v>
      </c>
      <c r="E85">
        <f>CURRÍCULOS[[#This Row],[Num de caracteres totais]]-CURRÍCULOS[[#This Row],[Onde está o "_"]]</f>
        <v>12</v>
      </c>
      <c r="F85" t="str">
        <f>RIGHT(CURRÍCULOS[[#This Row],[Name (tirar o "")]],CURRÍCULOS[[#This Row],[Num de caracteres do código]])</f>
        <v>40850092.pdf</v>
      </c>
    </row>
    <row r="86" spans="1:6" x14ac:dyDescent="0.25">
      <c r="A86" t="s">
        <v>96</v>
      </c>
      <c r="B86">
        <f>FIND("_",CURRÍCULOS[[#This Row],[Name (tirar o "")]],1)</f>
        <v>22</v>
      </c>
      <c r="C86" t="str">
        <f>LEFT(CURRÍCULOS[[#This Row],[Name (tirar o "")]],CURRÍCULOS[[#This Row],[Onde está o "_"]]-1)</f>
        <v>PamelaDosSantosPaixao</v>
      </c>
      <c r="D86">
        <f>LEN(CURRÍCULOS[[#This Row],[Name (tirar o "")]])</f>
        <v>34</v>
      </c>
      <c r="E86">
        <f>CURRÍCULOS[[#This Row],[Num de caracteres totais]]-CURRÍCULOS[[#This Row],[Onde está o "_"]]</f>
        <v>12</v>
      </c>
      <c r="F86" t="str">
        <f>RIGHT(CURRÍCULOS[[#This Row],[Name (tirar o "")]],CURRÍCULOS[[#This Row],[Num de caracteres do código]])</f>
        <v>40602981.pdf</v>
      </c>
    </row>
    <row r="87" spans="1:6" x14ac:dyDescent="0.25">
      <c r="A87" t="s">
        <v>97</v>
      </c>
      <c r="B87">
        <f>FIND("_",CURRÍCULOS[[#This Row],[Name (tirar o "")]],1)</f>
        <v>26</v>
      </c>
      <c r="C87" t="str">
        <f>LEFT(CURRÍCULOS[[#This Row],[Name (tirar o "")]],CURRÍCULOS[[#This Row],[Onde está o "_"]]-1)</f>
        <v>PamelaLarissaGomesDeSousa</v>
      </c>
      <c r="D87">
        <f>LEN(CURRÍCULOS[[#This Row],[Name (tirar o "")]])</f>
        <v>37</v>
      </c>
      <c r="E87">
        <f>CURRÍCULOS[[#This Row],[Num de caracteres totais]]-CURRÍCULOS[[#This Row],[Onde está o "_"]]</f>
        <v>11</v>
      </c>
      <c r="F87" t="str">
        <f>RIGHT(CURRÍCULOS[[#This Row],[Name (tirar o "")]],CURRÍCULOS[[#This Row],[Num de caracteres do código]])</f>
        <v>3093217.pdf</v>
      </c>
    </row>
    <row r="88" spans="1:6" x14ac:dyDescent="0.25">
      <c r="A88" t="s">
        <v>98</v>
      </c>
      <c r="B88">
        <f>FIND("_",CURRÍCULOS[[#This Row],[Name (tirar o "")]],1)</f>
        <v>27</v>
      </c>
      <c r="C88" t="str">
        <f>LEFT(CURRÍCULOS[[#This Row],[Name (tirar o "")]],CURRÍCULOS[[#This Row],[Onde está o "_"]]-1)</f>
        <v>PauloIvoVespasianoFerreira</v>
      </c>
      <c r="D88">
        <f>LEN(CURRÍCULOS[[#This Row],[Name (tirar o "")]])</f>
        <v>39</v>
      </c>
      <c r="E88">
        <f>CURRÍCULOS[[#This Row],[Num de caracteres totais]]-CURRÍCULOS[[#This Row],[Onde está o "_"]]</f>
        <v>12</v>
      </c>
      <c r="F88" t="str">
        <f>RIGHT(CURRÍCULOS[[#This Row],[Name (tirar o "")]],CURRÍCULOS[[#This Row],[Num de caracteres do código]])</f>
        <v>40732132.pdf</v>
      </c>
    </row>
    <row r="89" spans="1:6" x14ac:dyDescent="0.25">
      <c r="A89" t="s">
        <v>99</v>
      </c>
      <c r="B89">
        <f>FIND("_",CURRÍCULOS[[#This Row],[Name (tirar o "")]],1)</f>
        <v>19</v>
      </c>
      <c r="C89" t="str">
        <f>LEFT(CURRÍCULOS[[#This Row],[Name (tirar o "")]],CURRÍCULOS[[#This Row],[Onde está o "_"]]-1)</f>
        <v>PedroHenriqueTomaz</v>
      </c>
      <c r="D89">
        <f>LEN(CURRÍCULOS[[#This Row],[Name (tirar o "")]])</f>
        <v>31</v>
      </c>
      <c r="E89">
        <f>CURRÍCULOS[[#This Row],[Num de caracteres totais]]-CURRÍCULOS[[#This Row],[Onde está o "_"]]</f>
        <v>12</v>
      </c>
      <c r="F89" t="str">
        <f>RIGHT(CURRÍCULOS[[#This Row],[Name (tirar o "")]],CURRÍCULOS[[#This Row],[Num de caracteres do código]])</f>
        <v>40866821.pdf</v>
      </c>
    </row>
    <row r="90" spans="1:6" x14ac:dyDescent="0.25">
      <c r="A90" t="s">
        <v>100</v>
      </c>
      <c r="B90">
        <f>FIND("_",CURRÍCULOS[[#This Row],[Name (tirar o "")]],1)</f>
        <v>20</v>
      </c>
      <c r="C90" t="str">
        <f>LEFT(CURRÍCULOS[[#This Row],[Name (tirar o "")]],CURRÍCULOS[[#This Row],[Onde está o "_"]]-1)</f>
        <v>PedroMonteiroDeLima</v>
      </c>
      <c r="D90">
        <f>LEN(CURRÍCULOS[[#This Row],[Name (tirar o "")]])</f>
        <v>31</v>
      </c>
      <c r="E90">
        <f>CURRÍCULOS[[#This Row],[Num de caracteres totais]]-CURRÍCULOS[[#This Row],[Onde está o "_"]]</f>
        <v>11</v>
      </c>
      <c r="F90" t="str">
        <f>RIGHT(CURRÍCULOS[[#This Row],[Name (tirar o "")]],CURRÍCULOS[[#This Row],[Num de caracteres do código]])</f>
        <v>3583640.pdf</v>
      </c>
    </row>
    <row r="91" spans="1:6" x14ac:dyDescent="0.25">
      <c r="A91" t="s">
        <v>101</v>
      </c>
      <c r="B91">
        <f>FIND("_",CURRÍCULOS[[#This Row],[Name (tirar o "")]],1)</f>
        <v>20</v>
      </c>
      <c r="C91" t="str">
        <f>LEFT(CURRÍCULOS[[#This Row],[Name (tirar o "")]],CURRÍCULOS[[#This Row],[Onde está o "_"]]-1)</f>
        <v>PolianaBrancoMattei</v>
      </c>
      <c r="D91">
        <f>LEN(CURRÍCULOS[[#This Row],[Name (tirar o "")]])</f>
        <v>31</v>
      </c>
      <c r="E91">
        <f>CURRÍCULOS[[#This Row],[Num de caracteres totais]]-CURRÍCULOS[[#This Row],[Onde está o "_"]]</f>
        <v>11</v>
      </c>
      <c r="F91" t="str">
        <f>RIGHT(CURRÍCULOS[[#This Row],[Name (tirar o "")]],CURRÍCULOS[[#This Row],[Num de caracteres do código]])</f>
        <v>3590106.pdf</v>
      </c>
    </row>
    <row r="92" spans="1:6" x14ac:dyDescent="0.25">
      <c r="A92" t="s">
        <v>102</v>
      </c>
      <c r="B92">
        <f>FIND("_",CURRÍCULOS[[#This Row],[Name (tirar o "")]],1)</f>
        <v>31</v>
      </c>
      <c r="C92" t="str">
        <f>LEFT(CURRÍCULOS[[#This Row],[Name (tirar o "")]],CURRÍCULOS[[#This Row],[Onde está o "_"]]-1)</f>
        <v>PriscillaAparecidaMouraDaSilva</v>
      </c>
      <c r="D92">
        <f>LEN(CURRÍCULOS[[#This Row],[Name (tirar o "")]])</f>
        <v>43</v>
      </c>
      <c r="E92">
        <f>CURRÍCULOS[[#This Row],[Num de caracteres totais]]-CURRÍCULOS[[#This Row],[Onde está o "_"]]</f>
        <v>12</v>
      </c>
      <c r="F92" t="str">
        <f>RIGHT(CURRÍCULOS[[#This Row],[Name (tirar o "")]],CURRÍCULOS[[#This Row],[Num de caracteres do código]])</f>
        <v>40710242.pdf</v>
      </c>
    </row>
    <row r="93" spans="1:6" x14ac:dyDescent="0.25">
      <c r="A93" t="s">
        <v>103</v>
      </c>
      <c r="B93">
        <f>FIND("_",CURRÍCULOS[[#This Row],[Name (tirar o "")]],1)</f>
        <v>24</v>
      </c>
      <c r="C93" t="str">
        <f>LEFT(CURRÍCULOS[[#This Row],[Name (tirar o "")]],CURRÍCULOS[[#This Row],[Onde está o "_"]]-1)</f>
        <v>RafaelAlexandreMousquer</v>
      </c>
      <c r="D93">
        <f>LEN(CURRÍCULOS[[#This Row],[Name (tirar o "")]])</f>
        <v>36</v>
      </c>
      <c r="E93">
        <f>CURRÍCULOS[[#This Row],[Num de caracteres totais]]-CURRÍCULOS[[#This Row],[Onde está o "_"]]</f>
        <v>12</v>
      </c>
      <c r="F93" t="str">
        <f>RIGHT(CURRÍCULOS[[#This Row],[Name (tirar o "")]],CURRÍCULOS[[#This Row],[Num de caracteres do código]])</f>
        <v>40834520.pdf</v>
      </c>
    </row>
    <row r="94" spans="1:6" x14ac:dyDescent="0.25">
      <c r="A94" t="s">
        <v>104</v>
      </c>
      <c r="B94">
        <f>FIND("_",CURRÍCULOS[[#This Row],[Name (tirar o "")]],1)</f>
        <v>18</v>
      </c>
      <c r="C94" t="str">
        <f>LEFT(CURRÍCULOS[[#This Row],[Name (tirar o "")]],CURRÍCULOS[[#This Row],[Onde está o "_"]]-1)</f>
        <v>RaulRosaCunegatto</v>
      </c>
      <c r="D94">
        <f>LEN(CURRÍCULOS[[#This Row],[Name (tirar o "")]])</f>
        <v>29</v>
      </c>
      <c r="E94">
        <f>CURRÍCULOS[[#This Row],[Num de caracteres totais]]-CURRÍCULOS[[#This Row],[Onde está o "_"]]</f>
        <v>11</v>
      </c>
      <c r="F94" t="str">
        <f>RIGHT(CURRÍCULOS[[#This Row],[Name (tirar o "")]],CURRÍCULOS[[#This Row],[Num de caracteres do código]])</f>
        <v>3110499.pdf</v>
      </c>
    </row>
    <row r="95" spans="1:6" x14ac:dyDescent="0.25">
      <c r="A95" t="s">
        <v>105</v>
      </c>
      <c r="B95">
        <f>FIND("_",CURRÍCULOS[[#This Row],[Name (tirar o "")]],1)</f>
        <v>27</v>
      </c>
      <c r="C95" t="str">
        <f>LEFT(CURRÍCULOS[[#This Row],[Name (tirar o "")]],CURRÍCULOS[[#This Row],[Onde está o "_"]]-1)</f>
        <v>RenanMateusLopesPitombeira</v>
      </c>
      <c r="D95">
        <f>LEN(CURRÍCULOS[[#This Row],[Name (tirar o "")]])</f>
        <v>39</v>
      </c>
      <c r="E95">
        <f>CURRÍCULOS[[#This Row],[Num de caracteres totais]]-CURRÍCULOS[[#This Row],[Onde está o "_"]]</f>
        <v>12</v>
      </c>
      <c r="F95" t="str">
        <f>RIGHT(CURRÍCULOS[[#This Row],[Name (tirar o "")]],CURRÍCULOS[[#This Row],[Num de caracteres do código]])</f>
        <v>40862551.pdf</v>
      </c>
    </row>
    <row r="96" spans="1:6" x14ac:dyDescent="0.25">
      <c r="A96" t="s">
        <v>106</v>
      </c>
      <c r="B96">
        <f>FIND("_",CURRÍCULOS[[#This Row],[Name (tirar o "")]],1)</f>
        <v>18</v>
      </c>
      <c r="C96" t="str">
        <f>LEFT(CURRÍCULOS[[#This Row],[Name (tirar o "")]],CURRÍCULOS[[#This Row],[Onde está o "_"]]-1)</f>
        <v>RuanCarlosPereira</v>
      </c>
      <c r="D96">
        <f>LEN(CURRÍCULOS[[#This Row],[Name (tirar o "")]])</f>
        <v>30</v>
      </c>
      <c r="E96">
        <f>CURRÍCULOS[[#This Row],[Num de caracteres totais]]-CURRÍCULOS[[#This Row],[Onde está o "_"]]</f>
        <v>12</v>
      </c>
      <c r="F96" t="str">
        <f>RIGHT(CURRÍCULOS[[#This Row],[Name (tirar o "")]],CURRÍCULOS[[#This Row],[Num de caracteres do código]])</f>
        <v>40799763.pdf</v>
      </c>
    </row>
    <row r="97" spans="1:6" x14ac:dyDescent="0.25">
      <c r="A97" t="s">
        <v>107</v>
      </c>
      <c r="B97">
        <f>FIND("_",CURRÍCULOS[[#This Row],[Name (tirar o "")]],1)</f>
        <v>17</v>
      </c>
      <c r="C97" t="str">
        <f>LEFT(CURRÍCULOS[[#This Row],[Name (tirar o "")]],CURRÍCULOS[[#This Row],[Onde está o "_"]]-1)</f>
        <v>RUANDEMOURACOSTA</v>
      </c>
      <c r="D97">
        <f>LEN(CURRÍCULOS[[#This Row],[Name (tirar o "")]])</f>
        <v>29</v>
      </c>
      <c r="E97">
        <f>CURRÍCULOS[[#This Row],[Num de caracteres totais]]-CURRÍCULOS[[#This Row],[Onde está o "_"]]</f>
        <v>12</v>
      </c>
      <c r="F97" t="str">
        <f>RIGHT(CURRÍCULOS[[#This Row],[Name (tirar o "")]],CURRÍCULOS[[#This Row],[Num de caracteres do código]])</f>
        <v>40691063.pdf</v>
      </c>
    </row>
    <row r="98" spans="1:6" x14ac:dyDescent="0.25">
      <c r="A98" t="s">
        <v>108</v>
      </c>
      <c r="B98">
        <f>FIND("_",CURRÍCULOS[[#This Row],[Name (tirar o "")]],1)</f>
        <v>17</v>
      </c>
      <c r="C98" t="str">
        <f>LEFT(CURRÍCULOS[[#This Row],[Name (tirar o "")]],CURRÍCULOS[[#This Row],[Onde está o "_"]]-1)</f>
        <v>TiagoNeroniCunha</v>
      </c>
      <c r="D98">
        <f>LEN(CURRÍCULOS[[#This Row],[Name (tirar o "")]])</f>
        <v>29</v>
      </c>
      <c r="E98">
        <f>CURRÍCULOS[[#This Row],[Num de caracteres totais]]-CURRÍCULOS[[#This Row],[Onde está o "_"]]</f>
        <v>12</v>
      </c>
      <c r="F98" t="str">
        <f>RIGHT(CURRÍCULOS[[#This Row],[Name (tirar o "")]],CURRÍCULOS[[#This Row],[Num de caracteres do código]])</f>
        <v>40819177.pdf</v>
      </c>
    </row>
    <row r="99" spans="1:6" x14ac:dyDescent="0.25">
      <c r="A99" t="s">
        <v>109</v>
      </c>
      <c r="B99">
        <f>FIND("_",CURRÍCULOS[[#This Row],[Name (tirar o "")]],1)</f>
        <v>14</v>
      </c>
      <c r="C99" t="str">
        <f>LEFT(CURRÍCULOS[[#This Row],[Name (tirar o "")]],CURRÍCULOS[[#This Row],[Onde está o "_"]]-1)</f>
        <v>TiagoSalaLima</v>
      </c>
      <c r="D99">
        <f>LEN(CURRÍCULOS[[#This Row],[Name (tirar o "")]])</f>
        <v>26</v>
      </c>
      <c r="E99">
        <f>CURRÍCULOS[[#This Row],[Num de caracteres totais]]-CURRÍCULOS[[#This Row],[Onde está o "_"]]</f>
        <v>12</v>
      </c>
      <c r="F99" t="str">
        <f>RIGHT(CURRÍCULOS[[#This Row],[Name (tirar o "")]],CURRÍCULOS[[#This Row],[Num de caracteres do código]])</f>
        <v>40316770.pdf</v>
      </c>
    </row>
    <row r="100" spans="1:6" x14ac:dyDescent="0.25">
      <c r="A100" t="s">
        <v>110</v>
      </c>
      <c r="B100">
        <f>FIND("_",CURRÍCULOS[[#This Row],[Name (tirar o "")]],1)</f>
        <v>24</v>
      </c>
      <c r="C100" t="str">
        <f>LEFT(CURRÍCULOS[[#This Row],[Name (tirar o "")]],CURRÍCULOS[[#This Row],[Onde está o "_"]]-1)</f>
        <v>VainerMonteiroDosSantos</v>
      </c>
      <c r="D100">
        <f>LEN(CURRÍCULOS[[#This Row],[Name (tirar o "")]])</f>
        <v>36</v>
      </c>
      <c r="E100">
        <f>CURRÍCULOS[[#This Row],[Num de caracteres totais]]-CURRÍCULOS[[#This Row],[Onde está o "_"]]</f>
        <v>12</v>
      </c>
      <c r="F100" t="str">
        <f>RIGHT(CURRÍCULOS[[#This Row],[Name (tirar o "")]],CURRÍCULOS[[#This Row],[Num de caracteres do código]])</f>
        <v>40806973.pdf</v>
      </c>
    </row>
    <row r="101" spans="1:6" x14ac:dyDescent="0.25">
      <c r="A101" t="s">
        <v>111</v>
      </c>
      <c r="B101">
        <f>FIND("_",CURRÍCULOS[[#This Row],[Name (tirar o "")]],1)</f>
        <v>22</v>
      </c>
      <c r="C101" t="str">
        <f>LEFT(CURRÍCULOS[[#This Row],[Name (tirar o "")]],CURRÍCULOS[[#This Row],[Onde está o "_"]]-1)</f>
        <v>VictorHugoAndradeReis</v>
      </c>
      <c r="D101">
        <f>LEN(CURRÍCULOS[[#This Row],[Name (tirar o "")]])</f>
        <v>34</v>
      </c>
      <c r="E101">
        <f>CURRÍCULOS[[#This Row],[Num de caracteres totais]]-CURRÍCULOS[[#This Row],[Onde está o "_"]]</f>
        <v>12</v>
      </c>
      <c r="F101" t="str">
        <f>RIGHT(CURRÍCULOS[[#This Row],[Name (tirar o "")]],CURRÍCULOS[[#This Row],[Num de caracteres do código]])</f>
        <v>40830745.pdf</v>
      </c>
    </row>
    <row r="102" spans="1:6" x14ac:dyDescent="0.25">
      <c r="A102" t="s">
        <v>112</v>
      </c>
      <c r="B102">
        <f>FIND("_",CURRÍCULOS[[#This Row],[Name (tirar o "")]],1)</f>
        <v>17</v>
      </c>
      <c r="C102" t="str">
        <f>LEFT(CURRÍCULOS[[#This Row],[Name (tirar o "")]],CURRÍCULOS[[#This Row],[Onde está o "_"]]-1)</f>
        <v>VictorMotaAmorim</v>
      </c>
      <c r="D102">
        <f>LEN(CURRÍCULOS[[#This Row],[Name (tirar o "")]])</f>
        <v>29</v>
      </c>
      <c r="E102">
        <f>CURRÍCULOS[[#This Row],[Num de caracteres totais]]-CURRÍCULOS[[#This Row],[Onde está o "_"]]</f>
        <v>12</v>
      </c>
      <c r="F102" t="str">
        <f>RIGHT(CURRÍCULOS[[#This Row],[Name (tirar o "")]],CURRÍCULOS[[#This Row],[Num de caracteres do código]])</f>
        <v>40699169.pdf</v>
      </c>
    </row>
    <row r="103" spans="1:6" x14ac:dyDescent="0.25">
      <c r="A103" t="s">
        <v>113</v>
      </c>
      <c r="B103">
        <f>FIND("_",CURRÍCULOS[[#This Row],[Name (tirar o "")]],1)</f>
        <v>21</v>
      </c>
      <c r="C103" t="str">
        <f>LEFT(CURRÍCULOS[[#This Row],[Name (tirar o "")]],CURRÍCULOS[[#This Row],[Onde está o "_"]]-1)</f>
        <v>VivianMarquesDaSilva</v>
      </c>
      <c r="D103">
        <f>LEN(CURRÍCULOS[[#This Row],[Name (tirar o "")]])</f>
        <v>33</v>
      </c>
      <c r="E103">
        <f>CURRÍCULOS[[#This Row],[Num de caracteres totais]]-CURRÍCULOS[[#This Row],[Onde está o "_"]]</f>
        <v>12</v>
      </c>
      <c r="F103" t="str">
        <f>RIGHT(CURRÍCULOS[[#This Row],[Name (tirar o "")]],CURRÍCULOS[[#This Row],[Num de caracteres do código]])</f>
        <v>40715313.pdf</v>
      </c>
    </row>
    <row r="104" spans="1:6" x14ac:dyDescent="0.25">
      <c r="A104" t="s">
        <v>114</v>
      </c>
      <c r="B104">
        <f>FIND("_",CURRÍCULOS[[#This Row],[Name (tirar o "")]],1)</f>
        <v>24</v>
      </c>
      <c r="C104" t="str">
        <f>LEFT(CURRÍCULOS[[#This Row],[Name (tirar o "")]],CURRÍCULOS[[#This Row],[Onde está o "_"]]-1)</f>
        <v>WaleriaDeOliveiraCampos</v>
      </c>
      <c r="D104">
        <f>LEN(CURRÍCULOS[[#This Row],[Name (tirar o "")]])</f>
        <v>36</v>
      </c>
      <c r="E104">
        <f>CURRÍCULOS[[#This Row],[Num de caracteres totais]]-CURRÍCULOS[[#This Row],[Onde está o "_"]]</f>
        <v>12</v>
      </c>
      <c r="F104" t="str">
        <f>RIGHT(CURRÍCULOS[[#This Row],[Name (tirar o "")]],CURRÍCULOS[[#This Row],[Num de caracteres do código]])</f>
        <v>40584406.pdf</v>
      </c>
    </row>
    <row r="105" spans="1:6" x14ac:dyDescent="0.25">
      <c r="A105" t="s">
        <v>115</v>
      </c>
      <c r="B105">
        <f>FIND("_",CURRÍCULOS[[#This Row],[Name (tirar o "")]],1)</f>
        <v>23</v>
      </c>
      <c r="C105" t="str">
        <f>LEFT(CURRÍCULOS[[#This Row],[Name (tirar o "")]],CURRÍCULOS[[#This Row],[Onde está o "_"]]-1)</f>
        <v>YagoJoseDeSouzaPereira</v>
      </c>
      <c r="D105">
        <f>LEN(CURRÍCULOS[[#This Row],[Name (tirar o "")]])</f>
        <v>35</v>
      </c>
      <c r="E105">
        <f>CURRÍCULOS[[#This Row],[Num de caracteres totais]]-CURRÍCULOS[[#This Row],[Onde está o "_"]]</f>
        <v>12</v>
      </c>
      <c r="F105" t="str">
        <f>RIGHT(CURRÍCULOS[[#This Row],[Name (tirar o "")]],CURRÍCULOS[[#This Row],[Num de caracteres do código]])</f>
        <v>40760121.pdf</v>
      </c>
    </row>
    <row r="106" spans="1:6" x14ac:dyDescent="0.25">
      <c r="A106" t="s">
        <v>116</v>
      </c>
      <c r="B106">
        <f>FIND("_",CURRÍCULOS[[#This Row],[Name (tirar o "")]],1)</f>
        <v>27</v>
      </c>
      <c r="C106" t="str">
        <f>LEFT(CURRÍCULOS[[#This Row],[Name (tirar o "")]],CURRÍCULOS[[#This Row],[Onde está o "_"]]-1)</f>
        <v>YasminCarolineSaturnoSilva</v>
      </c>
      <c r="D106">
        <f>LEN(CURRÍCULOS[[#This Row],[Name (tirar o "")]])</f>
        <v>39</v>
      </c>
      <c r="E106">
        <f>CURRÍCULOS[[#This Row],[Num de caracteres totais]]-CURRÍCULOS[[#This Row],[Onde está o "_"]]</f>
        <v>12</v>
      </c>
      <c r="F106" t="str">
        <f>RIGHT(CURRÍCULOS[[#This Row],[Name (tirar o "")]],CURRÍCULOS[[#This Row],[Num de caracteres do código]])</f>
        <v>40826103.pdf</v>
      </c>
    </row>
    <row r="107" spans="1:6" x14ac:dyDescent="0.25">
      <c r="A107" t="s">
        <v>225</v>
      </c>
      <c r="B107">
        <f>FIND("_",CURRÍCULOS[[#This Row],[Name (tirar o "")]],1)</f>
        <v>22</v>
      </c>
      <c r="C107" t="str">
        <f>LEFT(CURRÍCULOS[[#This Row],[Name (tirar o "")]],CURRÍCULOS[[#This Row],[Onde está o "_"]]-1)</f>
        <v>AmandaTeodoroBattisti</v>
      </c>
      <c r="D107">
        <f>LEN(CURRÍCULOS[[#This Row],[Name (tirar o "")]])</f>
        <v>34</v>
      </c>
      <c r="E107">
        <f>CURRÍCULOS[[#This Row],[Num de caracteres totais]]-CURRÍCULOS[[#This Row],[Onde está o "_"]]</f>
        <v>12</v>
      </c>
      <c r="F107" t="str">
        <f>RIGHT(CURRÍCULOS[[#This Row],[Name (tirar o "")]],CURRÍCULOS[[#This Row],[Num de caracteres do código]])</f>
        <v>40735250.pdf</v>
      </c>
    </row>
    <row r="108" spans="1:6" x14ac:dyDescent="0.25">
      <c r="A108" t="s">
        <v>226</v>
      </c>
      <c r="B108">
        <f>FIND("_",CURRÍCULOS[[#This Row],[Name (tirar o "")]],1)</f>
        <v>27</v>
      </c>
      <c r="C108" t="str">
        <f>LEFT(CURRÍCULOS[[#This Row],[Name (tirar o "")]],CURRÍCULOS[[#This Row],[Onde está o "_"]]-1)</f>
        <v>ArthurBrugnerottoCerqueira</v>
      </c>
      <c r="D108">
        <f>LEN(CURRÍCULOS[[#This Row],[Name (tirar o "")]])</f>
        <v>39</v>
      </c>
      <c r="E108">
        <f>CURRÍCULOS[[#This Row],[Num de caracteres totais]]-CURRÍCULOS[[#This Row],[Onde está o "_"]]</f>
        <v>12</v>
      </c>
      <c r="F108" t="str">
        <f>RIGHT(CURRÍCULOS[[#This Row],[Name (tirar o "")]],CURRÍCULOS[[#This Row],[Num de caracteres do código]])</f>
        <v>40834922.pdf</v>
      </c>
    </row>
    <row r="109" spans="1:6" x14ac:dyDescent="0.25">
      <c r="A109" t="s">
        <v>227</v>
      </c>
      <c r="B109">
        <f>FIND("_",CURRÍCULOS[[#This Row],[Name (tirar o "")]],1)</f>
        <v>21</v>
      </c>
      <c r="C109" t="str">
        <f>LEFT(CURRÍCULOS[[#This Row],[Name (tirar o "")]],CURRÍCULOS[[#This Row],[Onde está o "_"]]-1)</f>
        <v>BiancaSimoesFagundes</v>
      </c>
      <c r="D109">
        <f>LEN(CURRÍCULOS[[#This Row],[Name (tirar o "")]])</f>
        <v>32</v>
      </c>
      <c r="E109">
        <f>CURRÍCULOS[[#This Row],[Num de caracteres totais]]-CURRÍCULOS[[#This Row],[Onde está o "_"]]</f>
        <v>11</v>
      </c>
      <c r="F109" t="str">
        <f>RIGHT(CURRÍCULOS[[#This Row],[Name (tirar o "")]],CURRÍCULOS[[#This Row],[Num de caracteres do código]])</f>
        <v>3073720.pdf</v>
      </c>
    </row>
    <row r="110" spans="1:6" x14ac:dyDescent="0.25">
      <c r="A110" t="s">
        <v>228</v>
      </c>
      <c r="B110">
        <f>FIND("_",CURRÍCULOS[[#This Row],[Name (tirar o "")]],1)</f>
        <v>21</v>
      </c>
      <c r="C110" t="str">
        <f>LEFT(CURRÍCULOS[[#This Row],[Name (tirar o "")]],CURRÍCULOS[[#This Row],[Onde está o "_"]]-1)</f>
        <v>GyovannaDaSilvaAndre</v>
      </c>
      <c r="D110">
        <f>LEN(CURRÍCULOS[[#This Row],[Name (tirar o "")]])</f>
        <v>33</v>
      </c>
      <c r="E110">
        <f>CURRÍCULOS[[#This Row],[Num de caracteres totais]]-CURRÍCULOS[[#This Row],[Onde está o "_"]]</f>
        <v>12</v>
      </c>
      <c r="F110" t="str">
        <f>RIGHT(CURRÍCULOS[[#This Row],[Name (tirar o "")]],CURRÍCULOS[[#This Row],[Num de caracteres do código]])</f>
        <v>40750509.pdf</v>
      </c>
    </row>
    <row r="111" spans="1:6" x14ac:dyDescent="0.25">
      <c r="A111" t="s">
        <v>229</v>
      </c>
      <c r="B111">
        <f>FIND("_",CURRÍCULOS[[#This Row],[Name (tirar o "")]],1)</f>
        <v>19</v>
      </c>
      <c r="C111" t="str">
        <f>LEFT(CURRÍCULOS[[#This Row],[Name (tirar o "")]],CURRÍCULOS[[#This Row],[Onde está o "_"]]-1)</f>
        <v>LeonDamicoPinheiro</v>
      </c>
      <c r="D111">
        <f>LEN(CURRÍCULOS[[#This Row],[Name (tirar o "")]])</f>
        <v>31</v>
      </c>
      <c r="E111">
        <f>CURRÍCULOS[[#This Row],[Num de caracteres totais]]-CURRÍCULOS[[#This Row],[Onde está o "_"]]</f>
        <v>12</v>
      </c>
      <c r="F111" t="str">
        <f>RIGHT(CURRÍCULOS[[#This Row],[Name (tirar o "")]],CURRÍCULOS[[#This Row],[Num de caracteres do código]])</f>
        <v>40599328.pdf</v>
      </c>
    </row>
    <row r="112" spans="1:6" x14ac:dyDescent="0.25">
      <c r="A112" t="s">
        <v>230</v>
      </c>
      <c r="B112">
        <f>FIND("_",CURRÍCULOS[[#This Row],[Name (tirar o "")]],1)</f>
        <v>26</v>
      </c>
      <c r="C112" t="str">
        <f>LEFT(CURRÍCULOS[[#This Row],[Name (tirar o "")]],CURRÍCULOS[[#This Row],[Onde está o "_"]]-1)</f>
        <v>LeticiaTorresCardosoLopes</v>
      </c>
      <c r="D112">
        <f>LEN(CURRÍCULOS[[#This Row],[Name (tirar o "")]])</f>
        <v>38</v>
      </c>
      <c r="E112">
        <f>CURRÍCULOS[[#This Row],[Num de caracteres totais]]-CURRÍCULOS[[#This Row],[Onde está o "_"]]</f>
        <v>12</v>
      </c>
      <c r="F112" t="str">
        <f>RIGHT(CURRÍCULOS[[#This Row],[Name (tirar o "")]],CURRÍCULOS[[#This Row],[Num de caracteres do código]])</f>
        <v>40840310.pdf</v>
      </c>
    </row>
    <row r="113" spans="1:6" x14ac:dyDescent="0.25">
      <c r="A113" t="s">
        <v>231</v>
      </c>
      <c r="B113">
        <f>FIND("_",CURRÍCULOS[[#This Row],[Name (tirar o "")]],1)</f>
        <v>21</v>
      </c>
      <c r="C113" t="str">
        <f>LEFT(CURRÍCULOS[[#This Row],[Name (tirar o "")]],CURRÍCULOS[[#This Row],[Onde está o "_"]]-1)</f>
        <v>MirelaAraujoGuellero</v>
      </c>
      <c r="D113">
        <f>LEN(CURRÍCULOS[[#This Row],[Name (tirar o "")]])</f>
        <v>33</v>
      </c>
      <c r="E113">
        <f>CURRÍCULOS[[#This Row],[Num de caracteres totais]]-CURRÍCULOS[[#This Row],[Onde está o "_"]]</f>
        <v>12</v>
      </c>
      <c r="F113" t="str">
        <f>RIGHT(CURRÍCULOS[[#This Row],[Name (tirar o "")]],CURRÍCULOS[[#This Row],[Num de caracteres do código]])</f>
        <v>40686828.pdf</v>
      </c>
    </row>
    <row r="114" spans="1:6" x14ac:dyDescent="0.25">
      <c r="A114" t="s">
        <v>232</v>
      </c>
      <c r="B114">
        <f>FIND("_",CURRÍCULOS[[#This Row],[Name (tirar o "")]],1)</f>
        <v>13</v>
      </c>
      <c r="C114" t="str">
        <f>LEFT(CURRÍCULOS[[#This Row],[Name (tirar o "")]],CURRÍCULOS[[#This Row],[Onde está o "_"]]-1)</f>
        <v>NaomiGouveia</v>
      </c>
      <c r="D114">
        <f>LEN(CURRÍCULOS[[#This Row],[Name (tirar o "")]])</f>
        <v>25</v>
      </c>
      <c r="E114">
        <f>CURRÍCULOS[[#This Row],[Num de caracteres totais]]-CURRÍCULOS[[#This Row],[Onde está o "_"]]</f>
        <v>12</v>
      </c>
      <c r="F114" t="str">
        <f>RIGHT(CURRÍCULOS[[#This Row],[Name (tirar o "")]],CURRÍCULOS[[#This Row],[Num de caracteres do código]])</f>
        <v>40717493.pdf</v>
      </c>
    </row>
    <row r="115" spans="1:6" x14ac:dyDescent="0.25">
      <c r="A115" t="s">
        <v>233</v>
      </c>
      <c r="B115">
        <f>FIND("_",CURRÍCULOS[[#This Row],[Name (tirar o "")]],1)</f>
        <v>15</v>
      </c>
      <c r="C115" t="str">
        <f>LEFT(CURRÍCULOS[[#This Row],[Name (tirar o "")]],CURRÍCULOS[[#This Row],[Onde está o "_"]]-1)</f>
        <v>NathaliaSevero</v>
      </c>
      <c r="D115">
        <f>LEN(CURRÍCULOS[[#This Row],[Name (tirar o "")]])</f>
        <v>27</v>
      </c>
      <c r="E115">
        <f>CURRÍCULOS[[#This Row],[Num de caracteres totais]]-CURRÍCULOS[[#This Row],[Onde está o "_"]]</f>
        <v>12</v>
      </c>
      <c r="F115" t="str">
        <f>RIGHT(CURRÍCULOS[[#This Row],[Name (tirar o "")]],CURRÍCULOS[[#This Row],[Num de caracteres do código]])</f>
        <v>40836126.pdf</v>
      </c>
    </row>
    <row r="116" spans="1:6" x14ac:dyDescent="0.25">
      <c r="A116" t="s">
        <v>234</v>
      </c>
      <c r="B116">
        <f>FIND("_",CURRÍCULOS[[#This Row],[Name (tirar o "")]],1)</f>
        <v>34</v>
      </c>
      <c r="C116" t="str">
        <f>LEFT(CURRÍCULOS[[#This Row],[Name (tirar o "")]],CURRÍCULOS[[#This Row],[Onde está o "_"]]-1)</f>
        <v>PedroHenriqueDiasBragancaDomingos</v>
      </c>
      <c r="D116">
        <f>LEN(CURRÍCULOS[[#This Row],[Name (tirar o "")]])</f>
        <v>46</v>
      </c>
      <c r="E116">
        <f>CURRÍCULOS[[#This Row],[Num de caracteres totais]]-CURRÍCULOS[[#This Row],[Onde está o "_"]]</f>
        <v>12</v>
      </c>
      <c r="F116" t="str">
        <f>RIGHT(CURRÍCULOS[[#This Row],[Name (tirar o "")]],CURRÍCULOS[[#This Row],[Num de caracteres do código]])</f>
        <v>40783999.pdf</v>
      </c>
    </row>
    <row r="117" spans="1:6" x14ac:dyDescent="0.25">
      <c r="A117" t="s">
        <v>235</v>
      </c>
      <c r="B117">
        <f>FIND("_",CURRÍCULOS[[#This Row],[Name (tirar o "")]],1)</f>
        <v>25</v>
      </c>
      <c r="C117" t="str">
        <f>LEFT(CURRÍCULOS[[#This Row],[Name (tirar o "")]],CURRÍCULOS[[#This Row],[Onde está o "_"]]-1)</f>
        <v>PedroHenriqueMaiaDonnini</v>
      </c>
      <c r="D117">
        <f>LEN(CURRÍCULOS[[#This Row],[Name (tirar o "")]])</f>
        <v>37</v>
      </c>
      <c r="E117">
        <f>CURRÍCULOS[[#This Row],[Num de caracteres totais]]-CURRÍCULOS[[#This Row],[Onde está o "_"]]</f>
        <v>12</v>
      </c>
      <c r="F117" t="str">
        <f>RIGHT(CURRÍCULOS[[#This Row],[Name (tirar o "")]],CURRÍCULOS[[#This Row],[Num de caracteres do código]])</f>
        <v>40578492.pdf</v>
      </c>
    </row>
    <row r="118" spans="1:6" x14ac:dyDescent="0.25">
      <c r="A118" t="s">
        <v>236</v>
      </c>
      <c r="B118">
        <f>FIND("_",CURRÍCULOS[[#This Row],[Name (tirar o "")]],1)</f>
        <v>25</v>
      </c>
      <c r="C118" t="str">
        <f>LEFT(CURRÍCULOS[[#This Row],[Name (tirar o "")]],CURRÍCULOS[[#This Row],[Onde está o "_"]]-1)</f>
        <v>VeronicaBergelinoDaSilva</v>
      </c>
      <c r="D118">
        <f>LEN(CURRÍCULOS[[#This Row],[Name (tirar o "")]])</f>
        <v>36</v>
      </c>
      <c r="E118">
        <f>CURRÍCULOS[[#This Row],[Num de caracteres totais]]-CURRÍCULOS[[#This Row],[Onde está o "_"]]</f>
        <v>11</v>
      </c>
      <c r="F118" t="str">
        <f>RIGHT(CURRÍCULOS[[#This Row],[Name (tirar o "")]],CURRÍCULOS[[#This Row],[Num de caracteres do código]])</f>
        <v>2593315.pdf</v>
      </c>
    </row>
    <row r="119" spans="1:6" x14ac:dyDescent="0.25">
      <c r="A119" t="s">
        <v>237</v>
      </c>
      <c r="B119">
        <f>FIND("_",CURRÍCULOS[[#This Row],[Name (tirar o "")]],1)</f>
        <v>31</v>
      </c>
      <c r="C119" t="str">
        <f>LEFT(CURRÍCULOS[[#This Row],[Name (tirar o "")]],CURRÍCULOS[[#This Row],[Onde está o "_"]]-1)</f>
        <v>VictorHenriqueSantanaFigueredo</v>
      </c>
      <c r="D119">
        <f>LEN(CURRÍCULOS[[#This Row],[Name (tirar o "")]])</f>
        <v>43</v>
      </c>
      <c r="E119">
        <f>CURRÍCULOS[[#This Row],[Num de caracteres totais]]-CURRÍCULOS[[#This Row],[Onde está o "_"]]</f>
        <v>12</v>
      </c>
      <c r="F119" t="str">
        <f>RIGHT(CURRÍCULOS[[#This Row],[Name (tirar o "")]],CURRÍCULOS[[#This Row],[Num de caracteres do código]])</f>
        <v>40846285.pdf</v>
      </c>
    </row>
    <row r="120" spans="1:6" x14ac:dyDescent="0.25">
      <c r="A120" t="s">
        <v>238</v>
      </c>
      <c r="B120">
        <f>FIND("_",CURRÍCULOS[[#This Row],[Name (tirar o "")]],1)</f>
        <v>26</v>
      </c>
      <c r="C120" t="str">
        <f>LEFT(CURRÍCULOS[[#This Row],[Name (tirar o "")]],CURRÍCULOS[[#This Row],[Onde está o "_"]]-1)</f>
        <v>VitorFelipeDeSouzaDaSilva</v>
      </c>
      <c r="D120">
        <f>LEN(CURRÍCULOS[[#This Row],[Name (tirar o "")]])</f>
        <v>38</v>
      </c>
      <c r="E120">
        <f>CURRÍCULOS[[#This Row],[Num de caracteres totais]]-CURRÍCULOS[[#This Row],[Onde está o "_"]]</f>
        <v>12</v>
      </c>
      <c r="F120" t="str">
        <f>RIGHT(CURRÍCULOS[[#This Row],[Name (tirar o "")]],CURRÍCULOS[[#This Row],[Num de caracteres do código]])</f>
        <v>40136640.pdf</v>
      </c>
    </row>
    <row r="121" spans="1:6" x14ac:dyDescent="0.25">
      <c r="A121" t="s">
        <v>248</v>
      </c>
      <c r="B121">
        <f>FIND("_",CURRÍCULOS[[#This Row],[Name (tirar o "")]],1)</f>
        <v>23</v>
      </c>
      <c r="C121" t="str">
        <f>LEFT(CURRÍCULOS[[#This Row],[Name (tirar o "")]],CURRÍCULOS[[#This Row],[Onde está o "_"]]-1)</f>
        <v>EmillyFerreiraValentim</v>
      </c>
      <c r="D121">
        <f>LEN(CURRÍCULOS[[#This Row],[Name (tirar o "")]])</f>
        <v>34</v>
      </c>
      <c r="E121">
        <f>CURRÍCULOS[[#This Row],[Num de caracteres totais]]-CURRÍCULOS[[#This Row],[Onde está o "_"]]</f>
        <v>11</v>
      </c>
      <c r="F121" t="str">
        <f>RIGHT(CURRÍCULOS[[#This Row],[Name (tirar o "")]],CURRÍCULOS[[#This Row],[Num de caracteres do código]])</f>
        <v>3636765.pdf</v>
      </c>
    </row>
    <row r="122" spans="1:6" x14ac:dyDescent="0.25">
      <c r="A122" t="s">
        <v>249</v>
      </c>
      <c r="B122">
        <f>FIND("_",CURRÍCULOS[[#This Row],[Name (tirar o "")]],1)</f>
        <v>22</v>
      </c>
      <c r="C122" t="str">
        <f>LEFT(CURRÍCULOS[[#This Row],[Name (tirar o "")]],CURRÍCULOS[[#This Row],[Onde está o "_"]]-1)</f>
        <v>MuriloLombardiPereira</v>
      </c>
      <c r="D122">
        <f>LEN(CURRÍCULOS[[#This Row],[Name (tirar o "")]])</f>
        <v>33</v>
      </c>
      <c r="E122">
        <f>CURRÍCULOS[[#This Row],[Num de caracteres totais]]-CURRÍCULOS[[#This Row],[Onde está o "_"]]</f>
        <v>11</v>
      </c>
      <c r="F122" t="str">
        <f>RIGHT(CURRÍCULOS[[#This Row],[Name (tirar o "")]],CURRÍCULOS[[#This Row],[Num de caracteres do código]])</f>
        <v>3349918.pdf</v>
      </c>
    </row>
    <row r="123" spans="1:6" x14ac:dyDescent="0.25">
      <c r="A123" t="s">
        <v>250</v>
      </c>
      <c r="B123">
        <f>FIND("_",CURRÍCULOS[[#This Row],[Name (tirar o "")]],1)</f>
        <v>23</v>
      </c>
      <c r="C123" t="str">
        <f>LEFT(CURRÍCULOS[[#This Row],[Name (tirar o "")]],CURRÍCULOS[[#This Row],[Onde está o "_"]]-1)</f>
        <v>NayaraGrangeiroDaSilva</v>
      </c>
      <c r="D123">
        <f>LEN(CURRÍCULOS[[#This Row],[Name (tirar o "")]])</f>
        <v>34</v>
      </c>
      <c r="E123">
        <f>CURRÍCULOS[[#This Row],[Num de caracteres totais]]-CURRÍCULOS[[#This Row],[Onde está o "_"]]</f>
        <v>11</v>
      </c>
      <c r="F123" t="str">
        <f>RIGHT(CURRÍCULOS[[#This Row],[Name (tirar o "")]],CURRÍCULOS[[#This Row],[Num de caracteres do código]])</f>
        <v>3349310.pdf</v>
      </c>
    </row>
    <row r="124" spans="1:6" x14ac:dyDescent="0.25">
      <c r="A124" t="s">
        <v>260</v>
      </c>
      <c r="B124">
        <f>FIND("_",CURRÍCULOS[[#This Row],[Name (tirar o "")]],1)</f>
        <v>17</v>
      </c>
      <c r="C124" t="str">
        <f>LEFT(CURRÍCULOS[[#This Row],[Name (tirar o "")]],CURRÍCULOS[[#This Row],[Onde está o "_"]]-1)</f>
        <v>ArthurBerezutchi</v>
      </c>
      <c r="D124">
        <f>LEN(CURRÍCULOS[[#This Row],[Name (tirar o "")]])</f>
        <v>29</v>
      </c>
      <c r="E124">
        <f>CURRÍCULOS[[#This Row],[Num de caracteres totais]]-CURRÍCULOS[[#This Row],[Onde está o "_"]]</f>
        <v>12</v>
      </c>
      <c r="F124" t="str">
        <f>RIGHT(CURRÍCULOS[[#This Row],[Name (tirar o "")]],CURRÍCULOS[[#This Row],[Num de caracteres do código]])</f>
        <v>40578761.pdf</v>
      </c>
    </row>
    <row r="125" spans="1:6" x14ac:dyDescent="0.25">
      <c r="A125" t="s">
        <v>263</v>
      </c>
      <c r="B125">
        <f>FIND("_",CURRÍCULOS[[#This Row],[Name (tirar o "")]],1)</f>
        <v>18</v>
      </c>
      <c r="C125" t="str">
        <f>LEFT(CURRÍCULOS[[#This Row],[Name (tirar o "")]],CURRÍCULOS[[#This Row],[Onde está o "_"]]-1)</f>
        <v>GabrielSouzaRossi</v>
      </c>
      <c r="D125">
        <f>LEN(CURRÍCULOS[[#This Row],[Name (tirar o "")]])</f>
        <v>29</v>
      </c>
      <c r="E125">
        <f>CURRÍCULOS[[#This Row],[Num de caracteres totais]]-CURRÍCULOS[[#This Row],[Onde está o "_"]]</f>
        <v>11</v>
      </c>
      <c r="F125" t="str">
        <f>RIGHT(CURRÍCULOS[[#This Row],[Name (tirar o "")]],CURRÍCULOS[[#This Row],[Num de caracteres do código]])</f>
        <v>3526926.pdf</v>
      </c>
    </row>
    <row r="126" spans="1:6" x14ac:dyDescent="0.25">
      <c r="A126" t="s">
        <v>264</v>
      </c>
      <c r="B126">
        <f>FIND("_",CURRÍCULOS[[#This Row],[Name (tirar o "")]],1)</f>
        <v>13</v>
      </c>
      <c r="C126" t="str">
        <f>LEFT(CURRÍCULOS[[#This Row],[Name (tirar o "")]],CURRÍCULOS[[#This Row],[Onde está o "_"]]-1)</f>
        <v>PietroMonici</v>
      </c>
      <c r="D126">
        <f>LEN(CURRÍCULOS[[#This Row],[Name (tirar o "")]])</f>
        <v>24</v>
      </c>
      <c r="E126">
        <f>CURRÍCULOS[[#This Row],[Num de caracteres totais]]-CURRÍCULOS[[#This Row],[Onde está o "_"]]</f>
        <v>11</v>
      </c>
      <c r="F126" t="str">
        <f>RIGHT(CURRÍCULOS[[#This Row],[Name (tirar o "")]],CURRÍCULOS[[#This Row],[Num de caracteres do código]])</f>
        <v>3773841.pdf</v>
      </c>
    </row>
    <row r="127" spans="1:6" x14ac:dyDescent="0.25">
      <c r="A127" t="s">
        <v>265</v>
      </c>
      <c r="B127">
        <f>FIND("_",CURRÍCULOS[[#This Row],[Name (tirar o "")]],1)</f>
        <v>32</v>
      </c>
      <c r="C127" t="str">
        <f>LEFT(CURRÍCULOS[[#This Row],[Name (tirar o "")]],CURRÍCULOS[[#This Row],[Onde está o "_"]]-1)</f>
        <v>RenataMoreiraGuimaraesGuimaraes</v>
      </c>
      <c r="D127">
        <f>LEN(CURRÍCULOS[[#This Row],[Name (tirar o "")]])</f>
        <v>43</v>
      </c>
      <c r="E127">
        <f>CURRÍCULOS[[#This Row],[Num de caracteres totais]]-CURRÍCULOS[[#This Row],[Onde está o "_"]]</f>
        <v>11</v>
      </c>
      <c r="F127" t="str">
        <f>RIGHT(CURRÍCULOS[[#This Row],[Name (tirar o "")]],CURRÍCULOS[[#This Row],[Num de caracteres do código]])</f>
        <v>2257104.pdf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C4B7-7B23-42E0-8F07-F446CF06D4FE}">
  <dimension ref="A1:H5"/>
  <sheetViews>
    <sheetView workbookViewId="0">
      <selection activeCell="H2" sqref="H2:H5"/>
    </sheetView>
  </sheetViews>
  <sheetFormatPr defaultRowHeight="15" x14ac:dyDescent="0.25"/>
  <cols>
    <col min="1" max="1" width="45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85546875" bestFit="1" customWidth="1"/>
    <col min="6" max="6" width="37.5703125" bestFit="1" customWidth="1"/>
  </cols>
  <sheetData>
    <row r="1" spans="1:8" x14ac:dyDescent="0.2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</row>
    <row r="2" spans="1:8" x14ac:dyDescent="0.25">
      <c r="A2" t="s">
        <v>260</v>
      </c>
      <c r="B2" t="s">
        <v>261</v>
      </c>
      <c r="C2" s="9">
        <v>45467.506112986113</v>
      </c>
      <c r="D2" s="9">
        <v>45467.506106342589</v>
      </c>
      <c r="E2" s="9">
        <v>45467.506093518517</v>
      </c>
      <c r="F2" t="s">
        <v>262</v>
      </c>
      <c r="H2">
        <v>40578761</v>
      </c>
    </row>
    <row r="3" spans="1:8" x14ac:dyDescent="0.25">
      <c r="A3" t="s">
        <v>263</v>
      </c>
      <c r="B3" t="s">
        <v>261</v>
      </c>
      <c r="C3" s="9">
        <v>45467.506146342595</v>
      </c>
      <c r="D3" s="9">
        <v>45467.506142592596</v>
      </c>
      <c r="E3" s="9">
        <v>45467.506137662036</v>
      </c>
      <c r="F3" t="s">
        <v>262</v>
      </c>
      <c r="H3">
        <v>3526926</v>
      </c>
    </row>
    <row r="4" spans="1:8" x14ac:dyDescent="0.25">
      <c r="A4" t="s">
        <v>264</v>
      </c>
      <c r="B4" t="s">
        <v>261</v>
      </c>
      <c r="C4" s="9">
        <v>45467.506124733794</v>
      </c>
      <c r="D4" s="9">
        <v>45467.506120266204</v>
      </c>
      <c r="E4" s="9">
        <v>45467.506114965276</v>
      </c>
      <c r="F4" t="s">
        <v>262</v>
      </c>
      <c r="H4">
        <v>3773841</v>
      </c>
    </row>
    <row r="5" spans="1:8" x14ac:dyDescent="0.25">
      <c r="A5" t="s">
        <v>265</v>
      </c>
      <c r="B5" t="s">
        <v>261</v>
      </c>
      <c r="C5" s="9">
        <v>45467.506168958331</v>
      </c>
      <c r="D5" s="9">
        <v>45467.506161076388</v>
      </c>
      <c r="E5" s="9">
        <v>45467.506157222226</v>
      </c>
      <c r="F5" t="s">
        <v>262</v>
      </c>
      <c r="H5">
        <v>2257104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125B-BF98-4536-9059-ED47D7ED0718}">
  <dimension ref="A1"/>
  <sheetViews>
    <sheetView workbookViewId="0">
      <selection activeCell="H22" sqref="H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K m H Y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K m H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h 2 F j Z + / q 3 N w E A A P U F A A A T A B w A R m 9 y b X V s Y X M v U 2 V j d G l v b j E u b S C i G A A o o B Q A A A A A A A A A A A A A A A A A A A A A A A A A A A C 9 k s 9 q w k A Q h + + B v M O Q X v R g M A n V / q G n i L 0 U B K 2 e 9 j I m Q 1 1 Y d 8 r u J o X e + g B 9 K l + s K R 6 M W G I t S / e y s D C / 7 2 N + a 6 l w k j U s 9 n d y H w Z h Y D d o q I R 8 O Z / v P v P l 0 2 w B D 6 D I h Q E 0 Z 8 r a U f M w Z V W S i a d S k e 1 F + Z 1 Y W j J W G N L o M N 6 i c V K T F R N + 0 4 q x t K K V F / X D Q O p W 3 h F 3 Z f 3 w V r a b U x k j i 0 r x J T i 3 Q W l j y 9 U 7 i p m m i Z E 1 w Q A e T f X K k E u E k u A Z F W n H V u w + D O 1 f D K 5 R b V g c m J 1 q V 1 F L r p f 2 o w s M X 3 B t J K l 4 y 8 5 h e x 2 / R a f D N E u S Y Z a k 6 e g 6 G 2 a 3 4 0 F x m P V g 0 g 3 o l i t q a H Z r q J b W I T g q t C z Y h 9 T P w W d K W r V m v H R 0 F H g B 3 N s n + b t A 9 u 8 C T W W g u f Z V / z 6 r G 5 n c p D 5 o 3 z F n Q O O R F 1 A T c w L 6 A l B L A Q I t A B Q A A g A I A C p h 2 F h 5 7 1 e T p A A A A P Y A A A A S A A A A A A A A A A A A A A A A A A A A A A B D b 2 5 m a W c v U G F j a 2 F n Z S 5 4 b W x Q S w E C L Q A U A A I A C A A q Y d h Y D 8 r p q 6 Q A A A D p A A A A E w A A A A A A A A A A A A A A A A D w A A A A W 0 N v b n R l b n R f V H l w Z X N d L n h t b F B L A Q I t A B Q A A g A I A C p h 2 F j Z + / q 3 N w E A A P U F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F x A A A A A A A A P 3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U l I l Q z M l O E R D V U x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V V J S w 4 1 D V U x P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F Q y M z o z O T o y O C 4 4 N T A 4 M T k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V V J S w 4 1 D V U x P U y 9 B d X R v U m V t b 3 Z l Z E N v b H V t b n M x L n t O Y W 1 l L D B 9 J n F 1 b 3 Q 7 L C Z x d W 9 0 O 1 N l Y 3 R p b 2 4 x L 0 N V U l L D j U N V T E 9 T L 0 F 1 d G 9 S Z W 1 v d m V k Q 2 9 s d W 1 u c z E u e 0 V 4 d G V u c 2 l v b i w x f S Z x d W 9 0 O y w m c X V v d D t T Z W N 0 a W 9 u M S 9 D V V J S w 4 1 D V U x P U y 9 B d X R v U m V t b 3 Z l Z E N v b H V t b n M x L n t E Y X R l I G F j Y 2 V z c 2 V k L D J 9 J n F 1 b 3 Q 7 L C Z x d W 9 0 O 1 N l Y 3 R p b 2 4 x L 0 N V U l L D j U N V T E 9 T L 0 F 1 d G 9 S Z W 1 v d m V k Q 2 9 s d W 1 u c z E u e 0 R h d G U g b W 9 k a W Z p Z W Q s M 3 0 m c X V v d D s s J n F 1 b 3 Q 7 U 2 V j d G l v b j E v Q 1 V S U s O N Q 1 V M T 1 M v Q X V 0 b 1 J l b W 9 2 Z W R D b 2 x 1 b W 5 z M S 5 7 R G F 0 Z S B j c m V h d G V k L D R 9 J n F 1 b 3 Q 7 L C Z x d W 9 0 O 1 N l Y 3 R p b 2 4 x L 0 N V U l L D j U N V T E 9 T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U l L D j U N V T E 9 T L 0 F 1 d G 9 S Z W 1 v d m V k Q 2 9 s d W 1 u c z E u e 0 5 h b W U s M H 0 m c X V v d D s s J n F 1 b 3 Q 7 U 2 V j d G l v b j E v Q 1 V S U s O N Q 1 V M T 1 M v Q X V 0 b 1 J l b W 9 2 Z W R D b 2 x 1 b W 5 z M S 5 7 R X h 0 Z W 5 z a W 9 u L D F 9 J n F 1 b 3 Q 7 L C Z x d W 9 0 O 1 N l Y 3 R p b 2 4 x L 0 N V U l L D j U N V T E 9 T L 0 F 1 d G 9 S Z W 1 v d m V k Q 2 9 s d W 1 u c z E u e 0 R h d G U g Y W N j Z X N z Z W Q s M n 0 m c X V v d D s s J n F 1 b 3 Q 7 U 2 V j d G l v b j E v Q 1 V S U s O N Q 1 V M T 1 M v Q X V 0 b 1 J l b W 9 2 Z W R D b 2 x 1 b W 5 z M S 5 7 R G F 0 Z S B t b 2 R p Z m l l Z C w z f S Z x d W 9 0 O y w m c X V v d D t T Z W N 0 a W 9 u M S 9 D V V J S w 4 1 D V U x P U y 9 B d X R v U m V t b 3 Z l Z E N v b H V t b n M x L n t E Y X R l I G N y Z W F 0 Z W Q s N H 0 m c X V v d D s s J n F 1 b 3 Q 7 U 2 V j d G l v b j E v Q 1 V S U s O N Q 1 V M T 1 M v Q X V 0 b 1 J l b W 9 2 Z W R D b 2 x 1 b W 5 z M S 5 7 R m 9 s Z G V y I F B h d G g s N X 0 m c X V v d D t d L C Z x d W 9 0 O 1 J l b G F 0 a W 9 u c 2 h p c E l u Z m 8 m c X V v d D s 6 W 1 1 9 I i A v P j x F b n R y e S B U e X B l P S J R d W V y e U l E I i B W Y W x 1 Z T 0 i c z k 5 M D J j M W I 0 L T A z N W E t N G M x O C 0 5 M D N k L T B h Y j c 2 Z T Z k N m Z l Y i I g L z 4 8 L 1 N 0 Y W J s Z U V u d H J p Z X M + P C 9 J d G V t P j x J d G V t P j x J d G V t T G 9 j Y X R p b 2 4 + P E l 0 Z W 1 U e X B l P k Z v c m 1 1 b G E 8 L 0 l 0 Z W 1 U e X B l P j x J d G V t U G F 0 a D 5 T Z W N 0 a W 9 u M S 9 D V V J S J U M z J T h E Q 1 V M T 1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F Q x M T o z M T o 0 O S 4 0 O D U w M z U z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V n M v Q X V 0 b 1 J l b W 9 2 Z W R D b 2 x 1 b W 5 z M S 5 7 T m F t Z S w w f S Z x d W 9 0 O y w m c X V v d D t T Z W N 0 a W 9 u M S 9 D V n M v Q X V 0 b 1 J l b W 9 2 Z W R D b 2 x 1 b W 5 z M S 5 7 R X h 0 Z W 5 z a W 9 u L D F 9 J n F 1 b 3 Q 7 L C Z x d W 9 0 O 1 N l Y 3 R p b 2 4 x L 0 N W c y 9 B d X R v U m V t b 3 Z l Z E N v b H V t b n M x L n t E Y X R l I G F j Y 2 V z c 2 V k L D J 9 J n F 1 b 3 Q 7 L C Z x d W 9 0 O 1 N l Y 3 R p b 2 4 x L 0 N W c y 9 B d X R v U m V t b 3 Z l Z E N v b H V t b n M x L n t E Y X R l I G 1 v Z G l m a W V k L D N 9 J n F 1 b 3 Q 7 L C Z x d W 9 0 O 1 N l Y 3 R p b 2 4 x L 0 N W c y 9 B d X R v U m V t b 3 Z l Z E N v b H V t b n M x L n t E Y X R l I G N y Z W F 0 Z W Q s N H 0 m c X V v d D s s J n F 1 b 3 Q 7 U 2 V j d G l v b j E v Q 1 Z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c y 9 B d X R v U m V t b 3 Z l Z E N v b H V t b n M x L n t O Y W 1 l L D B 9 J n F 1 b 3 Q 7 L C Z x d W 9 0 O 1 N l Y 3 R p b 2 4 x L 0 N W c y 9 B d X R v U m V t b 3 Z l Z E N v b H V t b n M x L n t F e H R l b n N p b 2 4 s M X 0 m c X V v d D s s J n F 1 b 3 Q 7 U 2 V j d G l v b j E v Q 1 Z z L 0 F 1 d G 9 S Z W 1 v d m V k Q 2 9 s d W 1 u c z E u e 0 R h d G U g Y W N j Z X N z Z W Q s M n 0 m c X V v d D s s J n F 1 b 3 Q 7 U 2 V j d G l v b j E v Q 1 Z z L 0 F 1 d G 9 S Z W 1 v d m V k Q 2 9 s d W 1 u c z E u e 0 R h d G U g b W 9 k a W Z p Z W Q s M 3 0 m c X V v d D s s J n F 1 b 3 Q 7 U 2 V j d G l v b j E v Q 1 Z z L 0 F 1 d G 9 S Z W 1 v d m V k Q 2 9 s d W 1 u c z E u e 0 R h d G U g Y 3 J l Y X R l Z C w 0 f S Z x d W 9 0 O y w m c X V v d D t T Z W N 0 a W 9 u M S 9 D V n M v Q X V 0 b 1 J l b W 9 2 Z W R D b 2 x 1 b W 5 z M S 5 7 R m 9 s Z G V y I F B h d G g s N X 0 m c X V v d D t d L C Z x d W 9 0 O 1 J l b G F 0 a W 9 u c 2 h p c E l u Z m 8 m c X V v d D s 6 W 1 1 9 I i A v P j x F b n R y e S B U e X B l P S J R d W V y e U l E I i B W Y W x 1 Z T 0 i c 2 J m O D g x Z D Y 2 L T c y M T E t N D h j Y i 1 h N z R i L T V m Y m N j Z W Z i M j E z Y y I g L z 4 8 L 1 N 0 Y W J s Z U V u d H J p Z X M + P C 9 J d G V t P j x J d G V t P j x J d G V t T G 9 j Y X R p b 2 4 + P E l 0 Z W 1 U e X B l P k Z v c m 1 1 b G E 8 L 0 l 0 Z W 1 U e X B l P j x J d G V t U G F 0 a D 5 T Z W N 0 a W 9 u M S 9 D V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a W N 1 b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0 V D E 0 O j U y O j I 1 L j M 2 N z Q 3 M T l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n J p Y 3 V s b 3 M v Q X V 0 b 1 J l b W 9 2 Z W R D b 2 x 1 b W 5 z M S 5 7 T m F t Z S w w f S Z x d W 9 0 O y w m c X V v d D t T Z W N 0 a W 9 u M S 9 D d X J y a W N 1 b G 9 z L 0 F 1 d G 9 S Z W 1 v d m V k Q 2 9 s d W 1 u c z E u e 0 V 4 d G V u c 2 l v b i w x f S Z x d W 9 0 O y w m c X V v d D t T Z W N 0 a W 9 u M S 9 D d X J y a W N 1 b G 9 z L 0 F 1 d G 9 S Z W 1 v d m V k Q 2 9 s d W 1 u c z E u e 0 R h d G U g Y W N j Z X N z Z W Q s M n 0 m c X V v d D s s J n F 1 b 3 Q 7 U 2 V j d G l v b j E v Q 3 V y c m l j d W x v c y 9 B d X R v U m V t b 3 Z l Z E N v b H V t b n M x L n t E Y X R l I G 1 v Z G l m a W V k L D N 9 J n F 1 b 3 Q 7 L C Z x d W 9 0 O 1 N l Y 3 R p b 2 4 x L 0 N 1 c n J p Y 3 V s b 3 M v Q X V 0 b 1 J l b W 9 2 Z W R D b 2 x 1 b W 5 z M S 5 7 R G F 0 Z S B j c m V h d G V k L D R 9 J n F 1 b 3 Q 7 L C Z x d W 9 0 O 1 N l Y 3 R p b 2 4 x L 0 N 1 c n J p Y 3 V s b 3 M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V y c m l j d W x v c y 9 B d X R v U m V t b 3 Z l Z E N v b H V t b n M x L n t O Y W 1 l L D B 9 J n F 1 b 3 Q 7 L C Z x d W 9 0 O 1 N l Y 3 R p b 2 4 x L 0 N 1 c n J p Y 3 V s b 3 M v Q X V 0 b 1 J l b W 9 2 Z W R D b 2 x 1 b W 5 z M S 5 7 R X h 0 Z W 5 z a W 9 u L D F 9 J n F 1 b 3 Q 7 L C Z x d W 9 0 O 1 N l Y 3 R p b 2 4 x L 0 N 1 c n J p Y 3 V s b 3 M v Q X V 0 b 1 J l b W 9 2 Z W R D b 2 x 1 b W 5 z M S 5 7 R G F 0 Z S B h Y 2 N l c 3 N l Z C w y f S Z x d W 9 0 O y w m c X V v d D t T Z W N 0 a W 9 u M S 9 D d X J y a W N 1 b G 9 z L 0 F 1 d G 9 S Z W 1 v d m V k Q 2 9 s d W 1 u c z E u e 0 R h d G U g b W 9 k a W Z p Z W Q s M 3 0 m c X V v d D s s J n F 1 b 3 Q 7 U 2 V j d G l v b j E v Q 3 V y c m l j d W x v c y 9 B d X R v U m V t b 3 Z l Z E N v b H V t b n M x L n t E Y X R l I G N y Z W F 0 Z W Q s N H 0 m c X V v d D s s J n F 1 b 3 Q 7 U 2 V j d G l v b j E v Q 3 V y c m l j d W x v c y 9 B d X R v U m V t b 3 Z l Z E N v b H V t b n M x L n t G b 2 x k Z X I g U G F 0 a C w 1 f S Z x d W 9 0 O 1 0 s J n F 1 b 3 Q 7 U m V s Y X R p b 2 5 z a G l w S W 5 m b y Z x d W 9 0 O z p b X X 0 i I C 8 + P E V u d H J 5 I F R 5 c G U 9 I l F 1 Z X J 5 S U Q i I F Z h b H V l P S J z M T l m O W R l Y j k t O W F m M i 0 0 M W F l L W E 4 N T c t N D A 3 M W R m Z T h i O D k w I i A v P j w v U 3 R h Y m x l R W 5 0 c m l l c z 4 8 L 0 l 0 Z W 0 + P E l 0 Z W 0 + P E l 0 Z W 1 M b 2 N h d G l v b j 4 8 S X R l b V R 5 c G U + R m 9 y b X V s Y T w v S X R l b V R 5 c G U + P E l 0 Z W 1 Q Y X R o P l N l Y 3 R p b 2 4 x L 0 N 1 c n J p Y 3 V s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a W N 1 b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0 V D E 5 O j Q 0 O j M 2 L j A 2 M T U 2 N D d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n J p Y 3 V s b 3 M g K D I p L 0 F 1 d G 9 S Z W 1 v d m V k Q 2 9 s d W 1 u c z E u e 0 5 h b W U s M H 0 m c X V v d D s s J n F 1 b 3 Q 7 U 2 V j d G l v b j E v Q 3 V y c m l j d W x v c y A o M i k v Q X V 0 b 1 J l b W 9 2 Z W R D b 2 x 1 b W 5 z M S 5 7 R X h 0 Z W 5 z a W 9 u L D F 9 J n F 1 b 3 Q 7 L C Z x d W 9 0 O 1 N l Y 3 R p b 2 4 x L 0 N 1 c n J p Y 3 V s b 3 M g K D I p L 0 F 1 d G 9 S Z W 1 v d m V k Q 2 9 s d W 1 u c z E u e 0 R h d G U g Y W N j Z X N z Z W Q s M n 0 m c X V v d D s s J n F 1 b 3 Q 7 U 2 V j d G l v b j E v Q 3 V y c m l j d W x v c y A o M i k v Q X V 0 b 1 J l b W 9 2 Z W R D b 2 x 1 b W 5 z M S 5 7 R G F 0 Z S B t b 2 R p Z m l l Z C w z f S Z x d W 9 0 O y w m c X V v d D t T Z W N 0 a W 9 u M S 9 D d X J y a W N 1 b G 9 z I C g y K S 9 B d X R v U m V t b 3 Z l Z E N v b H V t b n M x L n t E Y X R l I G N y Z W F 0 Z W Q s N H 0 m c X V v d D s s J n F 1 b 3 Q 7 U 2 V j d G l v b j E v Q 3 V y c m l j d W x v c y A o M i k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V y c m l j d W x v c y A o M i k v Q X V 0 b 1 J l b W 9 2 Z W R D b 2 x 1 b W 5 z M S 5 7 T m F t Z S w w f S Z x d W 9 0 O y w m c X V v d D t T Z W N 0 a W 9 u M S 9 D d X J y a W N 1 b G 9 z I C g y K S 9 B d X R v U m V t b 3 Z l Z E N v b H V t b n M x L n t F e H R l b n N p b 2 4 s M X 0 m c X V v d D s s J n F 1 b 3 Q 7 U 2 V j d G l v b j E v Q 3 V y c m l j d W x v c y A o M i k v Q X V 0 b 1 J l b W 9 2 Z W R D b 2 x 1 b W 5 z M S 5 7 R G F 0 Z S B h Y 2 N l c 3 N l Z C w y f S Z x d W 9 0 O y w m c X V v d D t T Z W N 0 a W 9 u M S 9 D d X J y a W N 1 b G 9 z I C g y K S 9 B d X R v U m V t b 3 Z l Z E N v b H V t b n M x L n t E Y X R l I G 1 v Z G l m a W V k L D N 9 J n F 1 b 3 Q 7 L C Z x d W 9 0 O 1 N l Y 3 R p b 2 4 x L 0 N 1 c n J p Y 3 V s b 3 M g K D I p L 0 F 1 d G 9 S Z W 1 v d m V k Q 2 9 s d W 1 u c z E u e 0 R h d G U g Y 3 J l Y X R l Z C w 0 f S Z x d W 9 0 O y w m c X V v d D t T Z W N 0 a W 9 u M S 9 D d X J y a W N 1 b G 9 z I C g y K S 9 B d X R v U m V t b 3 Z l Z E N v b H V t b n M x L n t G b 2 x k Z X I g U G F 0 a C w 1 f S Z x d W 9 0 O 1 0 s J n F 1 b 3 Q 7 U m V s Y X R p b 2 5 z a G l w S W 5 m b y Z x d W 9 0 O z p b X X 0 i I C 8 + P E V u d H J 5 I F R 5 c G U 9 I l F 1 Z X J 5 S U Q i I F Z h b H V l P S J z O D h j M z I x Z j A t Z W R l M i 0 0 Z G R i L W J l Z D I t Y W R m M D M 4 N z h k Z j g 1 I i A v P j w v U 3 R h Y m x l R W 5 0 c m l l c z 4 8 L 0 l 0 Z W 0 + P E l 0 Z W 0 + P E l 0 Z W 1 M b 2 N h d G l v b j 4 8 S X R l b V R 5 c G U + R m 9 y b X V s Y T w v S X R l b V R 5 c G U + P E l 0 Z W 1 Q Y X R o P l N l Y 3 R p b 2 4 x L 0 N 1 c n J p Y 3 V s b 3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E w M z E y M j Y 1 M z A z O T c t Y 3 V y c m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N U M T c 6 M T U 6 M z Y u O D A y N z g w M 1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z E x M D M x M j I 2 N T M w M z k 3 L W N 1 c n J p Y 3 V s b 3 M v Q X V 0 b 1 J l b W 9 2 Z W R D b 2 x 1 b W 5 z M S 5 7 T m F t Z S w w f S Z x d W 9 0 O y w m c X V v d D t T Z W N 0 a W 9 u M S 8 y M D I z M T E w M z E y M j Y 1 M z A z O T c t Y 3 V y c m l j d W x v c y 9 B d X R v U m V t b 3 Z l Z E N v b H V t b n M x L n t F e H R l b n N p b 2 4 s M X 0 m c X V v d D s s J n F 1 b 3 Q 7 U 2 V j d G l v b j E v M j A y M z E x M D M x M j I 2 N T M w M z k 3 L W N 1 c n J p Y 3 V s b 3 M v Q X V 0 b 1 J l b W 9 2 Z W R D b 2 x 1 b W 5 z M S 5 7 R G F 0 Z S B h Y 2 N l c 3 N l Z C w y f S Z x d W 9 0 O y w m c X V v d D t T Z W N 0 a W 9 u M S 8 y M D I z M T E w M z E y M j Y 1 M z A z O T c t Y 3 V y c m l j d W x v c y 9 B d X R v U m V t b 3 Z l Z E N v b H V t b n M x L n t E Y X R l I G 1 v Z G l m a W V k L D N 9 J n F 1 b 3 Q 7 L C Z x d W 9 0 O 1 N l Y 3 R p b 2 4 x L z I w M j M x M T A z M T I y N j U z M D M 5 N y 1 j d X J y a W N 1 b G 9 z L 0 F 1 d G 9 S Z W 1 v d m V k Q 2 9 s d W 1 u c z E u e 0 R h d G U g Y 3 J l Y X R l Z C w 0 f S Z x d W 9 0 O y w m c X V v d D t T Z W N 0 a W 9 u M S 8 y M D I z M T E w M z E y M j Y 1 M z A z O T c t Y 3 V y c m l j d W x v c y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I z M T E w M z E y M j Y 1 M z A z O T c t Y 3 V y c m l j d W x v c y 9 B d X R v U m V t b 3 Z l Z E N v b H V t b n M x L n t O Y W 1 l L D B 9 J n F 1 b 3 Q 7 L C Z x d W 9 0 O 1 N l Y 3 R p b 2 4 x L z I w M j M x M T A z M T I y N j U z M D M 5 N y 1 j d X J y a W N 1 b G 9 z L 0 F 1 d G 9 S Z W 1 v d m V k Q 2 9 s d W 1 u c z E u e 0 V 4 d G V u c 2 l v b i w x f S Z x d W 9 0 O y w m c X V v d D t T Z W N 0 a W 9 u M S 8 y M D I z M T E w M z E y M j Y 1 M z A z O T c t Y 3 V y c m l j d W x v c y 9 B d X R v U m V t b 3 Z l Z E N v b H V t b n M x L n t E Y X R l I G F j Y 2 V z c 2 V k L D J 9 J n F 1 b 3 Q 7 L C Z x d W 9 0 O 1 N l Y 3 R p b 2 4 x L z I w M j M x M T A z M T I y N j U z M D M 5 N y 1 j d X J y a W N 1 b G 9 z L 0 F 1 d G 9 S Z W 1 v d m V k Q 2 9 s d W 1 u c z E u e 0 R h d G U g b W 9 k a W Z p Z W Q s M 3 0 m c X V v d D s s J n F 1 b 3 Q 7 U 2 V j d G l v b j E v M j A y M z E x M D M x M j I 2 N T M w M z k 3 L W N 1 c n J p Y 3 V s b 3 M v Q X V 0 b 1 J l b W 9 2 Z W R D b 2 x 1 b W 5 z M S 5 7 R G F 0 Z S B j c m V h d G V k L D R 9 J n F 1 b 3 Q 7 L C Z x d W 9 0 O 1 N l Y 3 R p b 2 4 x L z I w M j M x M T A z M T I y N j U z M D M 5 N y 1 j d X J y a W N 1 b G 9 z L 0 F 1 d G 9 S Z W 1 v d m V k Q 2 9 s d W 1 u c z E u e 0 Z v b G R l c i B Q Y X R o L D V 9 J n F 1 b 3 Q 7 X S w m c X V v d D t S Z W x h d G l v b n N o a X B J b m Z v J n F 1 b 3 Q 7 O l t d f S I g L z 4 8 R W 5 0 c n k g V H l w Z T 0 i U X V l c n l J R C I g V m F s d W U 9 I n N h Z m E w M j Z l Z S 0 3 Y j R h L T Q 4 N T E t Y W Z h Z i 0 y N z E 3 M m V m O D k w M T Q i I C 8 + P C 9 T d G F i b G V F b n R y a W V z P j w v S X R l b T 4 8 S X R l b T 4 8 S X R l b U x v Y 2 F 0 a W 9 u P j x J d G V t V H l w Z T 5 G b 3 J t d W x h P C 9 J d G V t V H l w Z T 4 8 S X R l b V B h d G g + U 2 V j d G l v b j E v M j A y M z E x M D M x M j I 2 N T M w M z k 3 L W N 1 c n J p Y 3 V s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i U y M G V u d H J l d m l z d G E l M j B 0 Z W N u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z V D E 4 O j A w O j Q 5 L j M x O T U 0 N D J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2 I G V u d H J l d m l z d G E g d G V j b m l j b y 9 B d X R v U m V t b 3 Z l Z E N v b H V t b n M x L n t O Y W 1 l L D B 9 J n F 1 b 3 Q 7 L C Z x d W 9 0 O 1 N l Y 3 R p b 2 4 x L 2 N 2 I G V u d H J l d m l z d G E g d G V j b m l j b y 9 B d X R v U m V t b 3 Z l Z E N v b H V t b n M x L n t F e H R l b n N p b 2 4 s M X 0 m c X V v d D s s J n F 1 b 3 Q 7 U 2 V j d G l v b j E v Y 3 Y g Z W 5 0 c m V 2 a X N 0 Y S B 0 Z W N u a W N v L 0 F 1 d G 9 S Z W 1 v d m V k Q 2 9 s d W 1 u c z E u e 0 R h d G U g Y W N j Z X N z Z W Q s M n 0 m c X V v d D s s J n F 1 b 3 Q 7 U 2 V j d G l v b j E v Y 3 Y g Z W 5 0 c m V 2 a X N 0 Y S B 0 Z W N u a W N v L 0 F 1 d G 9 S Z W 1 v d m V k Q 2 9 s d W 1 u c z E u e 0 R h d G U g b W 9 k a W Z p Z W Q s M 3 0 m c X V v d D s s J n F 1 b 3 Q 7 U 2 V j d G l v b j E v Y 3 Y g Z W 5 0 c m V 2 a X N 0 Y S B 0 Z W N u a W N v L 0 F 1 d G 9 S Z W 1 v d m V k Q 2 9 s d W 1 u c z E u e 0 R h d G U g Y 3 J l Y X R l Z C w 0 f S Z x d W 9 0 O y w m c X V v d D t T Z W N 0 a W 9 u M S 9 j d i B l b n R y Z X Z p c 3 R h I H R l Y 2 5 p Y 2 8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Y g Z W 5 0 c m V 2 a X N 0 Y S B 0 Z W N u a W N v L 0 F 1 d G 9 S Z W 1 v d m V k Q 2 9 s d W 1 u c z E u e 0 5 h b W U s M H 0 m c X V v d D s s J n F 1 b 3 Q 7 U 2 V j d G l v b j E v Y 3 Y g Z W 5 0 c m V 2 a X N 0 Y S B 0 Z W N u a W N v L 0 F 1 d G 9 S Z W 1 v d m V k Q 2 9 s d W 1 u c z E u e 0 V 4 d G V u c 2 l v b i w x f S Z x d W 9 0 O y w m c X V v d D t T Z W N 0 a W 9 u M S 9 j d i B l b n R y Z X Z p c 3 R h I H R l Y 2 5 p Y 2 8 v Q X V 0 b 1 J l b W 9 2 Z W R D b 2 x 1 b W 5 z M S 5 7 R G F 0 Z S B h Y 2 N l c 3 N l Z C w y f S Z x d W 9 0 O y w m c X V v d D t T Z W N 0 a W 9 u M S 9 j d i B l b n R y Z X Z p c 3 R h I H R l Y 2 5 p Y 2 8 v Q X V 0 b 1 J l b W 9 2 Z W R D b 2 x 1 b W 5 z M S 5 7 R G F 0 Z S B t b 2 R p Z m l l Z C w z f S Z x d W 9 0 O y w m c X V v d D t T Z W N 0 a W 9 u M S 9 j d i B l b n R y Z X Z p c 3 R h I H R l Y 2 5 p Y 2 8 v Q X V 0 b 1 J l b W 9 2 Z W R D b 2 x 1 b W 5 z M S 5 7 R G F 0 Z S B j c m V h d G V k L D R 9 J n F 1 b 3 Q 7 L C Z x d W 9 0 O 1 N l Y 3 R p b 2 4 x L 2 N 2 I G V u d H J l d m l z d G E g d G V j b m l j b y 9 B d X R v U m V t b 3 Z l Z E N v b H V t b n M x L n t G b 2 x k Z X I g U G F 0 a C w 1 f S Z x d W 9 0 O 1 0 s J n F 1 b 3 Q 7 U m V s Y X R p b 2 5 z a G l w S W 5 m b y Z x d W 9 0 O z p b X X 0 i I C 8 + P E V u d H J 5 I F R 5 c G U 9 I l F 1 Z X J 5 S U Q i I F Z h b H V l P S J z Z W I 0 M D M x Z j A t Z T Q 3 M S 0 0 N z Q 4 L W E w Y W U t N 2 Q x Z W E 3 Z m Y x O D h l I i A v P j w v U 3 R h Y m x l R W 5 0 c m l l c z 4 8 L 0 l 0 Z W 0 + P E l 0 Z W 0 + P E l 0 Z W 1 M b 2 N h d G l v b j 4 8 S X R l b V R 5 c G U + R m 9 y b X V s Y T w v S X R l b V R 5 c G U + P E l 0 Z W 1 Q Y X R o P l N l Y 3 R p b 2 4 x L 2 N 2 J T I w Z W 5 0 c m V 2 a X N 0 Y S U y M H R l Y 2 5 p Y 2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i U y M G V u d H J l d m l z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W R h N T F h Z i 0 0 N D F j L T Q 0 Y W U t O G E x N y 1 i O T d k O T Q y M j V h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x O j U 4 O j I z L j E z O T Y y N j R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I G V u d H J l d m l z d G E v Q X V 0 b 1 J l b W 9 2 Z W R D b 2 x 1 b W 5 z M S 5 7 T m F t Z S w w f S Z x d W 9 0 O y w m c X V v d D t T Z W N 0 a W 9 u M S 9 D V i B l b n R y Z X Z p c 3 R h L 0 F 1 d G 9 S Z W 1 v d m V k Q 2 9 s d W 1 u c z E u e 0 V 4 d G V u c 2 l v b i w x f S Z x d W 9 0 O y w m c X V v d D t T Z W N 0 a W 9 u M S 9 D V i B l b n R y Z X Z p c 3 R h L 0 F 1 d G 9 S Z W 1 v d m V k Q 2 9 s d W 1 u c z E u e 0 R h d G U g Y W N j Z X N z Z W Q s M n 0 m c X V v d D s s J n F 1 b 3 Q 7 U 2 V j d G l v b j E v Q 1 Y g Z W 5 0 c m V 2 a X N 0 Y S 9 B d X R v U m V t b 3 Z l Z E N v b H V t b n M x L n t E Y X R l I G 1 v Z G l m a W V k L D N 9 J n F 1 b 3 Q 7 L C Z x d W 9 0 O 1 N l Y 3 R p b 2 4 x L 0 N W I G V u d H J l d m l z d G E v Q X V 0 b 1 J l b W 9 2 Z W R D b 2 x 1 b W 5 z M S 5 7 R G F 0 Z S B j c m V h d G V k L D R 9 J n F 1 b 3 Q 7 L C Z x d W 9 0 O 1 N l Y 3 R p b 2 4 x L 0 N W I G V u d H J l d m l z d G E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Y g Z W 5 0 c m V 2 a X N 0 Y S 9 B d X R v U m V t b 3 Z l Z E N v b H V t b n M x L n t O Y W 1 l L D B 9 J n F 1 b 3 Q 7 L C Z x d W 9 0 O 1 N l Y 3 R p b 2 4 x L 0 N W I G V u d H J l d m l z d G E v Q X V 0 b 1 J l b W 9 2 Z W R D b 2 x 1 b W 5 z M S 5 7 R X h 0 Z W 5 z a W 9 u L D F 9 J n F 1 b 3 Q 7 L C Z x d W 9 0 O 1 N l Y 3 R p b 2 4 x L 0 N W I G V u d H J l d m l z d G E v Q X V 0 b 1 J l b W 9 2 Z W R D b 2 x 1 b W 5 z M S 5 7 R G F 0 Z S B h Y 2 N l c 3 N l Z C w y f S Z x d W 9 0 O y w m c X V v d D t T Z W N 0 a W 9 u M S 9 D V i B l b n R y Z X Z p c 3 R h L 0 F 1 d G 9 S Z W 1 v d m V k Q 2 9 s d W 1 u c z E u e 0 R h d G U g b W 9 k a W Z p Z W Q s M 3 0 m c X V v d D s s J n F 1 b 3 Q 7 U 2 V j d G l v b j E v Q 1 Y g Z W 5 0 c m V 2 a X N 0 Y S 9 B d X R v U m V t b 3 Z l Z E N v b H V t b n M x L n t E Y X R l I G N y Z W F 0 Z W Q s N H 0 m c X V v d D s s J n F 1 b 3 Q 7 U 2 V j d G l v b j E v Q 1 Y g Z W 5 0 c m V 2 a X N 0 Y S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Y l M j B l b n R y Z X Z p c 3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Y l M j B l b n R y Z X Z p c 3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Y 1 Y W Q w N z A t N T g x Z S 0 0 N W U y L W F m N j Q t M T F h Y j A 3 N D I 4 N j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V Q y M T o w M D o w N C 4 0 O T E 5 N D A 2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V i B l b n R y Z X Z p c 3 R h I C g y K S 9 B d X R v U m V t b 3 Z l Z E N v b H V t b n M x L n t O Y W 1 l L D B 9 J n F 1 b 3 Q 7 L C Z x d W 9 0 O 1 N l Y 3 R p b 2 4 x L 0 N W I G V u d H J l d m l z d G E g K D I p L 0 F 1 d G 9 S Z W 1 v d m V k Q 2 9 s d W 1 u c z E u e 0 V 4 d G V u c 2 l v b i w x f S Z x d W 9 0 O y w m c X V v d D t T Z W N 0 a W 9 u M S 9 D V i B l b n R y Z X Z p c 3 R h I C g y K S 9 B d X R v U m V t b 3 Z l Z E N v b H V t b n M x L n t E Y X R l I G F j Y 2 V z c 2 V k L D J 9 J n F 1 b 3 Q 7 L C Z x d W 9 0 O 1 N l Y 3 R p b 2 4 x L 0 N W I G V u d H J l d m l z d G E g K D I p L 0 F 1 d G 9 S Z W 1 v d m V k Q 2 9 s d W 1 u c z E u e 0 R h d G U g b W 9 k a W Z p Z W Q s M 3 0 m c X V v d D s s J n F 1 b 3 Q 7 U 2 V j d G l v b j E v Q 1 Y g Z W 5 0 c m V 2 a X N 0 Y S A o M i k v Q X V 0 b 1 J l b W 9 2 Z W R D b 2 x 1 b W 5 z M S 5 7 R G F 0 Z S B j c m V h d G V k L D R 9 J n F 1 b 3 Q 7 L C Z x d W 9 0 O 1 N l Y 3 R p b 2 4 x L 0 N W I G V u d H J l d m l z d G E g K D I p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I G V u d H J l d m l z d G E g K D I p L 0 F 1 d G 9 S Z W 1 v d m V k Q 2 9 s d W 1 u c z E u e 0 5 h b W U s M H 0 m c X V v d D s s J n F 1 b 3 Q 7 U 2 V j d G l v b j E v Q 1 Y g Z W 5 0 c m V 2 a X N 0 Y S A o M i k v Q X V 0 b 1 J l b W 9 2 Z W R D b 2 x 1 b W 5 z M S 5 7 R X h 0 Z W 5 z a W 9 u L D F 9 J n F 1 b 3 Q 7 L C Z x d W 9 0 O 1 N l Y 3 R p b 2 4 x L 0 N W I G V u d H J l d m l z d G E g K D I p L 0 F 1 d G 9 S Z W 1 v d m V k Q 2 9 s d W 1 u c z E u e 0 R h d G U g Y W N j Z X N z Z W Q s M n 0 m c X V v d D s s J n F 1 b 3 Q 7 U 2 V j d G l v b j E v Q 1 Y g Z W 5 0 c m V 2 a X N 0 Y S A o M i k v Q X V 0 b 1 J l b W 9 2 Z W R D b 2 x 1 b W 5 z M S 5 7 R G F 0 Z S B t b 2 R p Z m l l Z C w z f S Z x d W 9 0 O y w m c X V v d D t T Z W N 0 a W 9 u M S 9 D V i B l b n R y Z X Z p c 3 R h I C g y K S 9 B d X R v U m V t b 3 Z l Z E N v b H V t b n M x L n t E Y X R l I G N y Z W F 0 Z W Q s N H 0 m c X V v d D s s J n F 1 b 3 Q 7 U 2 V j d G l v b j E v Q 1 Y g Z W 5 0 c m V 2 a X N 0 Y S A o M i k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J T I w Z W 5 0 c m V 2 a X N 0 Y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J T I w Z W 5 0 c m V 2 a X N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1 Y m E y N j h m L W Y 4 M T c t N G J k Z i 0 5 O T Z l L T c z Y 2 I y Z W Q w Y 2 Y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T M 6 M z E 6 M T A u N z Y 2 M T A y N F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Y g Z W 5 0 c m V 2 a X N 0 Y S A o M y k v Q X V 0 b 1 J l b W 9 2 Z W R D b 2 x 1 b W 5 z M S 5 7 T m F t Z S w w f S Z x d W 9 0 O y w m c X V v d D t T Z W N 0 a W 9 u M S 9 D V i B l b n R y Z X Z p c 3 R h I C g z K S 9 B d X R v U m V t b 3 Z l Z E N v b H V t b n M x L n t F e H R l b n N p b 2 4 s M X 0 m c X V v d D s s J n F 1 b 3 Q 7 U 2 V j d G l v b j E v Q 1 Y g Z W 5 0 c m V 2 a X N 0 Y S A o M y k v Q X V 0 b 1 J l b W 9 2 Z W R D b 2 x 1 b W 5 z M S 5 7 R G F 0 Z S B h Y 2 N l c 3 N l Z C w y f S Z x d W 9 0 O y w m c X V v d D t T Z W N 0 a W 9 u M S 9 D V i B l b n R y Z X Z p c 3 R h I C g z K S 9 B d X R v U m V t b 3 Z l Z E N v b H V t b n M x L n t E Y X R l I G 1 v Z G l m a W V k L D N 9 J n F 1 b 3 Q 7 L C Z x d W 9 0 O 1 N l Y 3 R p b 2 4 x L 0 N W I G V u d H J l d m l z d G E g K D M p L 0 F 1 d G 9 S Z W 1 v d m V k Q 2 9 s d W 1 u c z E u e 0 R h d G U g Y 3 J l Y X R l Z C w 0 f S Z x d W 9 0 O y w m c X V v d D t T Z W N 0 a W 9 u M S 9 D V i B l b n R y Z X Z p c 3 R h I C g z K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V i B l b n R y Z X Z p c 3 R h I C g z K S 9 B d X R v U m V t b 3 Z l Z E N v b H V t b n M x L n t O Y W 1 l L D B 9 J n F 1 b 3 Q 7 L C Z x d W 9 0 O 1 N l Y 3 R p b 2 4 x L 0 N W I G V u d H J l d m l z d G E g K D M p L 0 F 1 d G 9 S Z W 1 v d m V k Q 2 9 s d W 1 u c z E u e 0 V 4 d G V u c 2 l v b i w x f S Z x d W 9 0 O y w m c X V v d D t T Z W N 0 a W 9 u M S 9 D V i B l b n R y Z X Z p c 3 R h I C g z K S 9 B d X R v U m V t b 3 Z l Z E N v b H V t b n M x L n t E Y X R l I G F j Y 2 V z c 2 V k L D J 9 J n F 1 b 3 Q 7 L C Z x d W 9 0 O 1 N l Y 3 R p b 2 4 x L 0 N W I G V u d H J l d m l z d G E g K D M p L 0 F 1 d G 9 S Z W 1 v d m V k Q 2 9 s d W 1 u c z E u e 0 R h d G U g b W 9 k a W Z p Z W Q s M 3 0 m c X V v d D s s J n F 1 b 3 Q 7 U 2 V j d G l v b j E v Q 1 Y g Z W 5 0 c m V 2 a X N 0 Y S A o M y k v Q X V 0 b 1 J l b W 9 2 Z W R D b 2 x 1 b W 5 z M S 5 7 R G F 0 Z S B j c m V h d G V k L D R 9 J n F 1 b 3 Q 7 L C Z x d W 9 0 O 1 N l Y 3 R p b 2 4 x L 0 N W I G V u d H J l d m l z d G E g K D M p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i U y M G V u d H J l d m l z d G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i U y M C U y M G 5 v d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T l k O G J k Y i 0 y M D l i L T Q 1 Z T Q t O D J l Z C 0 x Z j I 1 Y z N i Z m M 2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T Q 6 M z g 6 N T I u N z A 0 M j Q 2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Y g I G 5 v d m 8 v Q X V 0 b 1 J l b W 9 2 Z W R D b 2 x 1 b W 5 z M S 5 7 T m F t Z S w w f S Z x d W 9 0 O y w m c X V v d D t T Z W N 0 a W 9 u M S 9 j d i A g b m 9 2 b y 9 B d X R v U m V t b 3 Z l Z E N v b H V t b n M x L n t F e H R l b n N p b 2 4 s M X 0 m c X V v d D s s J n F 1 b 3 Q 7 U 2 V j d G l v b j E v Y 3 Y g I G 5 v d m 8 v Q X V 0 b 1 J l b W 9 2 Z W R D b 2 x 1 b W 5 z M S 5 7 R G F 0 Z S B h Y 2 N l c 3 N l Z C w y f S Z x d W 9 0 O y w m c X V v d D t T Z W N 0 a W 9 u M S 9 j d i A g b m 9 2 b y 9 B d X R v U m V t b 3 Z l Z E N v b H V t b n M x L n t E Y X R l I G 1 v Z G l m a W V k L D N 9 J n F 1 b 3 Q 7 L C Z x d W 9 0 O 1 N l Y 3 R p b 2 4 x L 2 N 2 I C B u b 3 Z v L 0 F 1 d G 9 S Z W 1 v d m V k Q 2 9 s d W 1 u c z E u e 0 R h d G U g Y 3 J l Y X R l Z C w 0 f S Z x d W 9 0 O y w m c X V v d D t T Z W N 0 a W 9 u M S 9 j d i A g b m 9 2 b y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d i A g b m 9 2 b y 9 B d X R v U m V t b 3 Z l Z E N v b H V t b n M x L n t O Y W 1 l L D B 9 J n F 1 b 3 Q 7 L C Z x d W 9 0 O 1 N l Y 3 R p b 2 4 x L 2 N 2 I C B u b 3 Z v L 0 F 1 d G 9 S Z W 1 v d m V k Q 2 9 s d W 1 u c z E u e 0 V 4 d G V u c 2 l v b i w x f S Z x d W 9 0 O y w m c X V v d D t T Z W N 0 a W 9 u M S 9 j d i A g b m 9 2 b y 9 B d X R v U m V t b 3 Z l Z E N v b H V t b n M x L n t E Y X R l I G F j Y 2 V z c 2 V k L D J 9 J n F 1 b 3 Q 7 L C Z x d W 9 0 O 1 N l Y 3 R p b 2 4 x L 2 N 2 I C B u b 3 Z v L 0 F 1 d G 9 S Z W 1 v d m V k Q 2 9 s d W 1 u c z E u e 0 R h d G U g b W 9 k a W Z p Z W Q s M 3 0 m c X V v d D s s J n F 1 b 3 Q 7 U 2 V j d G l v b j E v Y 3 Y g I G 5 v d m 8 v Q X V 0 b 1 J l b W 9 2 Z W R D b 2 x 1 b W 5 z M S 5 7 R G F 0 Z S B j c m V h d G V k L D R 9 J n F 1 b 3 Q 7 L C Z x d W 9 0 O 1 N l Y 3 R p b 2 4 x L 2 N 2 I C B u b 3 Z v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i U y M C U y M G 5 v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T Y 1 Z D c 4 Z C 1 h M T F j L T Q z O D E t O G F j N y 1 i N W R l Z D c 2 N G Z h Y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x N D o 0 O T o y O S 4 3 N j g z O T U 4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D I v Q X V 0 b 1 J l b W 9 2 Z W R D b 2 x 1 b W 5 z M S 5 7 T m F t Z S w w f S Z x d W 9 0 O y w m c X V v d D t T Z W N 0 a W 9 u M S 8 x O D I v Q X V 0 b 1 J l b W 9 2 Z W R D b 2 x 1 b W 5 z M S 5 7 R X h 0 Z W 5 z a W 9 u L D F 9 J n F 1 b 3 Q 7 L C Z x d W 9 0 O 1 N l Y 3 R p b 2 4 x L z E 4 M i 9 B d X R v U m V t b 3 Z l Z E N v b H V t b n M x L n t E Y X R l I G F j Y 2 V z c 2 V k L D J 9 J n F 1 b 3 Q 7 L C Z x d W 9 0 O 1 N l Y 3 R p b 2 4 x L z E 4 M i 9 B d X R v U m V t b 3 Z l Z E N v b H V t b n M x L n t E Y X R l I G 1 v Z G l m a W V k L D N 9 J n F 1 b 3 Q 7 L C Z x d W 9 0 O 1 N l Y 3 R p b 2 4 x L z E 4 M i 9 B d X R v U m V t b 3 Z l Z E N v b H V t b n M x L n t E Y X R l I G N y Z W F 0 Z W Q s N H 0 m c X V v d D s s J n F 1 b 3 Q 7 U 2 V j d G l v b j E v M T g y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4 M i 9 B d X R v U m V t b 3 Z l Z E N v b H V t b n M x L n t O Y W 1 l L D B 9 J n F 1 b 3 Q 7 L C Z x d W 9 0 O 1 N l Y 3 R p b 2 4 x L z E 4 M i 9 B d X R v U m V t b 3 Z l Z E N v b H V t b n M x L n t F e H R l b n N p b 2 4 s M X 0 m c X V v d D s s J n F 1 b 3 Q 7 U 2 V j d G l v b j E v M T g y L 0 F 1 d G 9 S Z W 1 v d m V k Q 2 9 s d W 1 u c z E u e 0 R h d G U g Y W N j Z X N z Z W Q s M n 0 m c X V v d D s s J n F 1 b 3 Q 7 U 2 V j d G l v b j E v M T g y L 0 F 1 d G 9 S Z W 1 v d m V k Q 2 9 s d W 1 u c z E u e 0 R h d G U g b W 9 k a W Z p Z W Q s M 3 0 m c X V v d D s s J n F 1 b 3 Q 7 U 2 V j d G l v b j E v M T g y L 0 F 1 d G 9 S Z W 1 v d m V k Q 2 9 s d W 1 u c z E u e 0 R h d G U g Y 3 J l Y X R l Z C w 0 f S Z x d W 9 0 O y w m c X V v d D t T Z W N 0 a W 9 u M S 8 x O D I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O D c 3 M m Q y L T N k Z j Y t N D J m M C 1 i M z B h L T Y 2 N j l l Y T l k M z R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c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T U 6 M D k 6 M j E u N z I 5 M z c x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c 2 L 0 F 1 d G 9 S Z W 1 v d m V k Q 2 9 s d W 1 u c z E u e 0 5 h b W U s M H 0 m c X V v d D s s J n F 1 b 3 Q 7 U 2 V j d G l v b j E v M T c 2 L 0 F 1 d G 9 S Z W 1 v d m V k Q 2 9 s d W 1 u c z E u e 0 V 4 d G V u c 2 l v b i w x f S Z x d W 9 0 O y w m c X V v d D t T Z W N 0 a W 9 u M S 8 x N z Y v Q X V 0 b 1 J l b W 9 2 Z W R D b 2 x 1 b W 5 z M S 5 7 R G F 0 Z S B h Y 2 N l c 3 N l Z C w y f S Z x d W 9 0 O y w m c X V v d D t T Z W N 0 a W 9 u M S 8 x N z Y v Q X V 0 b 1 J l b W 9 2 Z W R D b 2 x 1 b W 5 z M S 5 7 R G F 0 Z S B t b 2 R p Z m l l Z C w z f S Z x d W 9 0 O y w m c X V v d D t T Z W N 0 a W 9 u M S 8 x N z Y v Q X V 0 b 1 J l b W 9 2 Z W R D b 2 x 1 b W 5 z M S 5 7 R G F 0 Z S B j c m V h d G V k L D R 9 J n F 1 b 3 Q 7 L C Z x d W 9 0 O 1 N l Y 3 R p b 2 4 x L z E 3 N i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N z Y v Q X V 0 b 1 J l b W 9 2 Z W R D b 2 x 1 b W 5 z M S 5 7 T m F t Z S w w f S Z x d W 9 0 O y w m c X V v d D t T Z W N 0 a W 9 u M S 8 x N z Y v Q X V 0 b 1 J l b W 9 2 Z W R D b 2 x 1 b W 5 z M S 5 7 R X h 0 Z W 5 z a W 9 u L D F 9 J n F 1 b 3 Q 7 L C Z x d W 9 0 O 1 N l Y 3 R p b 2 4 x L z E 3 N i 9 B d X R v U m V t b 3 Z l Z E N v b H V t b n M x L n t E Y X R l I G F j Y 2 V z c 2 V k L D J 9 J n F 1 b 3 Q 7 L C Z x d W 9 0 O 1 N l Y 3 R p b 2 4 x L z E 3 N i 9 B d X R v U m V t b 3 Z l Z E N v b H V t b n M x L n t E Y X R l I G 1 v Z G l m a W V k L D N 9 J n F 1 b 3 Q 7 L C Z x d W 9 0 O 1 N l Y 3 R p b 2 4 x L z E 3 N i 9 B d X R v U m V t b 3 Z l Z E N v b H V t b n M x L n t E Y X R l I G N y Z W F 0 Z W Q s N H 0 m c X V v d D s s J n F 1 b 3 Q 7 U 2 V j d G l v b j E v M T c 2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z Y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o 6 Z / a v x o E a f Y C Z F T e U x 2 A A A A A A C A A A A A A A D Z g A A w A A A A B A A A A A / C s d a M M R v u x 8 R n r G E u S h R A A A A A A S A A A C g A A A A E A A A A A j 4 a V a N w p Q x 7 7 9 c O y J Z S l 1 Q A A A A E e 7 q R I i I s X m D k 4 2 A w d A B 9 Q w K 4 e V L R 6 C i N R m e F v 9 1 9 8 o s j j n / 6 d 4 A o P J t u x c J H w 3 W N E W j K V w / e G 2 L y g q n c g 0 h u N 0 7 H o V 6 / 2 / M G M p A 3 G k + C A I U A A A A 4 E Y K n P B y H + X x F N 8 t w u 8 C i k T B + r 0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BB5B79-740F-40AE-AD0C-81DB927DB16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6B78EB3-EED6-41C3-B4A8-819738095C3B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http://purl.org/dc/terms/"/>
    <ds:schemaRef ds:uri="63b412f5-e0e2-4a88-8c3f-df6ad6998c08"/>
    <ds:schemaRef ds:uri="42e0ad70-08e4-4aa5-a63b-f1765cc8c61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CAC057-98F7-476E-B345-A93C8FF60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74F34A-5A6B-4150-97DD-E1B8558DB1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organizarPastas</vt:lpstr>
      <vt:lpstr>zipPastas</vt:lpstr>
      <vt:lpstr>CURRÍCULOS</vt:lpstr>
      <vt:lpstr>176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kathleen jeniffer</dc:creator>
  <cp:keywords/>
  <dc:description/>
  <cp:lastModifiedBy>Guilherme Martins</cp:lastModifiedBy>
  <cp:revision/>
  <dcterms:created xsi:type="dcterms:W3CDTF">2021-10-07T01:13:00Z</dcterms:created>
  <dcterms:modified xsi:type="dcterms:W3CDTF">2024-06-24T15:58:26Z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