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2º Envio de SL para gestores - Painel de Negócios\"/>
    </mc:Choice>
  </mc:AlternateContent>
  <xr:revisionPtr revIDLastSave="0" documentId="13_ncr:1_{8AE4B360-9DC0-4009-B4E7-5C278A2B05E5}" xr6:coauthVersionLast="47" xr6:coauthVersionMax="47" xr10:uidLastSave="{00000000-0000-0000-0000-000000000000}"/>
  <bookViews>
    <workbookView xWindow="-110" yWindow="-110" windowWidth="25820" windowHeight="15500" xr2:uid="{6569DE46-D5BE-4AB3-B501-59F8F4B6F68C}"/>
  </bookViews>
  <sheets>
    <sheet name="organizarPastas" sheetId="6" r:id="rId1"/>
    <sheet name="zipPastas" sheetId="7" r:id="rId2"/>
    <sheet name="CURRÍCULOS" sheetId="9" r:id="rId3"/>
    <sheet name="Planilha1" sheetId="10" r:id="rId4"/>
  </sheets>
  <definedNames>
    <definedName name="_xlnm._FilterDatabase" localSheetId="0" hidden="1">organizarPastas!$A$1:$E$111</definedName>
    <definedName name="DadosExternos_1" localSheetId="2" hidden="1">'CURRÍCULOS'!$A$1:$A$42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9" l="1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7" i="9"/>
  <c r="E28" i="9"/>
  <c r="E29" i="9"/>
  <c r="E30" i="9"/>
  <c r="F30" i="9" s="1"/>
  <c r="E31" i="9"/>
  <c r="E32" i="9"/>
  <c r="E33" i="9"/>
  <c r="E34" i="9"/>
  <c r="E35" i="9"/>
  <c r="E36" i="9"/>
  <c r="E37" i="9"/>
  <c r="E38" i="9"/>
  <c r="F38" i="9" s="1"/>
  <c r="E39" i="9"/>
  <c r="E40" i="9"/>
  <c r="E41" i="9"/>
  <c r="E42" i="9"/>
  <c r="F27" i="9"/>
  <c r="F28" i="9"/>
  <c r="F29" i="9"/>
  <c r="F31" i="9"/>
  <c r="F32" i="9"/>
  <c r="F33" i="9"/>
  <c r="F34" i="9"/>
  <c r="F35" i="9"/>
  <c r="F36" i="9"/>
  <c r="F37" i="9"/>
  <c r="F39" i="9"/>
  <c r="F40" i="9"/>
  <c r="F41" i="9"/>
  <c r="F42" i="9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D21" i="9"/>
  <c r="D22" i="9"/>
  <c r="D23" i="9"/>
  <c r="D24" i="9"/>
  <c r="D25" i="9"/>
  <c r="D26" i="9"/>
  <c r="B18" i="9"/>
  <c r="C18" i="9" s="1"/>
  <c r="B19" i="9"/>
  <c r="C19" i="9" s="1"/>
  <c r="B20" i="9"/>
  <c r="C20" i="9" s="1"/>
  <c r="D18" i="9"/>
  <c r="D19" i="9"/>
  <c r="D20" i="9"/>
  <c r="B15" i="9"/>
  <c r="C15" i="9" s="1"/>
  <c r="B16" i="9"/>
  <c r="C16" i="9" s="1"/>
  <c r="B17" i="9"/>
  <c r="C17" i="9" s="1"/>
  <c r="D15" i="9"/>
  <c r="D16" i="9"/>
  <c r="D17" i="9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D9" i="9"/>
  <c r="D10" i="9"/>
  <c r="D11" i="9"/>
  <c r="D12" i="9"/>
  <c r="D13" i="9"/>
  <c r="D14" i="9"/>
  <c r="D2" i="9"/>
  <c r="D3" i="9"/>
  <c r="D4" i="9"/>
  <c r="D5" i="9"/>
  <c r="D6" i="9"/>
  <c r="D7" i="9"/>
  <c r="D8" i="9"/>
  <c r="B2" i="9"/>
  <c r="C2" i="9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E21" i="9" l="1"/>
  <c r="F21" i="9" s="1"/>
  <c r="E25" i="9"/>
  <c r="F25" i="9" s="1"/>
  <c r="E24" i="9"/>
  <c r="F24" i="9" s="1"/>
  <c r="E26" i="9"/>
  <c r="F26" i="9" s="1"/>
  <c r="E22" i="9"/>
  <c r="F22" i="9" s="1"/>
  <c r="E20" i="9"/>
  <c r="E23" i="9"/>
  <c r="E18" i="9"/>
  <c r="E19" i="9"/>
  <c r="E15" i="9"/>
  <c r="F15" i="9" s="1"/>
  <c r="E16" i="9"/>
  <c r="E17" i="9"/>
  <c r="E13" i="9"/>
  <c r="E9" i="9"/>
  <c r="E11" i="9"/>
  <c r="E14" i="9"/>
  <c r="E10" i="9"/>
  <c r="E12" i="9"/>
  <c r="E5" i="9"/>
  <c r="E4" i="9"/>
  <c r="E3" i="9"/>
  <c r="E2" i="9"/>
  <c r="E8" i="9"/>
  <c r="E7" i="9"/>
  <c r="E6" i="9"/>
  <c r="F20" i="9" l="1"/>
  <c r="F23" i="9"/>
  <c r="F19" i="9"/>
  <c r="F18" i="9"/>
  <c r="F16" i="9"/>
  <c r="F17" i="9"/>
  <c r="F10" i="9"/>
  <c r="F9" i="9"/>
  <c r="F13" i="9"/>
  <c r="F14" i="9"/>
  <c r="F11" i="9"/>
  <c r="F12" i="9"/>
  <c r="F6" i="9"/>
  <c r="F3" i="9"/>
  <c r="F2" i="9"/>
  <c r="F7" i="9"/>
  <c r="F4" i="9"/>
  <c r="F8" i="9"/>
  <c r="F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E1085-2E6B-4CB8-9121-0CDC6F4027B4}" keepAlive="1" name="Consulta - 202406211542480686-curriculos" description="Conexão com a consulta '202406211542480686-curriculos' na pasta de trabalho." type="5" refreshedVersion="0" background="1" saveData="1">
    <dbPr connection="Provider=Microsoft.Mashup.OleDb.1;Data Source=$Workbook$;Location=202406211542480686-curriculos;Extended Properties=&quot;&quot;" command="SELECT * FROM [202406211542480686-curriculos]"/>
  </connection>
  <connection id="2" xr16:uid="{B527BF89-5FC8-42B5-84A0-A62EA6D47CE6}" keepAlive="1" name="Consulta - Curriculos" description="Conexão com a consulta 'Curriculos' na pasta de trabalho." type="5" refreshedVersion="0" background="1" saveData="1">
    <dbPr connection="Provider=Microsoft.Mashup.OleDb.1;Data Source=$Workbook$;Location=Curriculos;Extended Properties=&quot;&quot;" command="SELECT * FROM [Curriculos]"/>
  </connection>
  <connection id="3" xr16:uid="{BB2CDAA6-9920-47C3-B1B2-38AD71FFB148}" keepAlive="1" name="Consulta - CURRÍCULOS" description="Conexão com a consulta 'CURRÍCULOS' na pasta de trabalho." type="5" refreshedVersion="8" background="1" saveData="1">
    <dbPr connection="Provider=Microsoft.Mashup.OleDb.1;Data Source=$Workbook$;Location=CURRÍCULOS;Extended Properties=&quot;&quot;" command="SELECT * FROM [CURRÍCULOS]"/>
  </connection>
  <connection id="4" xr16:uid="{F4C4F570-E955-4B02-9B22-17DE1EDAB908}" keepAlive="1" name="Consulta - Curriculos (2)" description="Conexão com a consulta 'Curriculos (2)' na pasta de trabalho." type="5" refreshedVersion="0" background="1" saveData="1">
    <dbPr connection="Provider=Microsoft.Mashup.OleDb.1;Data Source=$Workbook$;Location=&quot;Curriculos (2)&quot;;Extended Properties=&quot;&quot;" command="SELECT * FROM [Curriculos (2)]"/>
  </connection>
  <connection id="5" xr16:uid="{AF509EAE-3D69-478F-A85B-C16A6D67D67D}" keepAlive="1" name="Consulta - CV o63" description="Conexão com a consulta 'CV o63' na pasta de trabalho." type="5" refreshedVersion="0" background="1" saveData="1">
    <dbPr connection="Provider=Microsoft.Mashup.OleDb.1;Data Source=$Workbook$;Location=&quot;CV o63&quot;;Extended Properties=&quot;&quot;" command="SELECT * FROM [CV o63]"/>
  </connection>
  <connection id="6" xr16:uid="{D06ABA35-D726-4859-A487-DB40F77EE039}" keepAlive="1" name="Consulta - CV superior" description="Conexão com a consulta 'CV superior' na pasta de trabalho." type="5" refreshedVersion="0" background="1" saveData="1">
    <dbPr connection="Provider=Microsoft.Mashup.OleDb.1;Data Source=$Workbook$;Location=&quot;CV superior&quot;;Extended Properties=&quot;&quot;" command="SELECT * FROM [CV superior]"/>
  </connection>
  <connection id="7" xr16:uid="{264CFF1C-C2C3-41BF-BA04-5061AC198949}" keepAlive="1" name="Consulta - Cv Superior com TRI" description="Conexão com a consulta 'Cv Superior com TRI' na pasta de trabalho." type="5" refreshedVersion="0" background="1" saveData="1">
    <dbPr connection="Provider=Microsoft.Mashup.OleDb.1;Data Source=$Workbook$;Location=&quot;Cv Superior com TRI&quot;;Extended Properties=&quot;&quot;" command="SELECT * FROM [Cv Superior com TRI]"/>
  </connection>
  <connection id="8" xr16:uid="{40322A19-960E-4ED5-A981-7C05BDB210DD}" keepAlive="1" name="Consulta - CVs" description="Conexão com a consulta 'CVs' na pasta de trabalho." type="5" refreshedVersion="0" background="1">
    <dbPr connection="Provider=Microsoft.Mashup.OleDb.1;Data Source=$Workbook$;Location=CVs;Extended Properties=&quot;&quot;" command="SELECT * FROM [CVs]"/>
  </connection>
</connections>
</file>

<file path=xl/sharedStrings.xml><?xml version="1.0" encoding="utf-8"?>
<sst xmlns="http://schemas.openxmlformats.org/spreadsheetml/2006/main" count="111" uniqueCount="98">
  <si>
    <t>ID Vaga</t>
  </si>
  <si>
    <t>Caminho + Nome da pasta a ser criada</t>
  </si>
  <si>
    <t>Caminho do curriculo</t>
  </si>
  <si>
    <t>Código candidato</t>
  </si>
  <si>
    <t>Nome da pasta a ser zipada</t>
  </si>
  <si>
    <t>Caminho da pasta para zipar</t>
  </si>
  <si>
    <t>senha</t>
  </si>
  <si>
    <t>Caminho Zip</t>
  </si>
  <si>
    <t>bayer</t>
  </si>
  <si>
    <t>Name (tirar o ".pdf")</t>
  </si>
  <si>
    <t>Onde está o "_"</t>
  </si>
  <si>
    <t>Nome no CV</t>
  </si>
  <si>
    <t>Num de caracteres totais</t>
  </si>
  <si>
    <t>Num de caracteres do código</t>
  </si>
  <si>
    <t>Código do candidato</t>
  </si>
  <si>
    <t>AnaCarolinaDaSilvaLino_40836863.pdf</t>
  </si>
  <si>
    <t>AnandaAraujoSantanaDaCruz_40844245.pdf</t>
  </si>
  <si>
    <t>AnnaCarolineFerreira_3640489.pdf</t>
  </si>
  <si>
    <t>BeatrizInesDaSilvaFeitosa_40668246.pdf</t>
  </si>
  <si>
    <t>BiancaJuliaBalcante_40830505.pdf</t>
  </si>
  <si>
    <t>BiancaMealeBruni_40754648.pdf</t>
  </si>
  <si>
    <t>BrunoEstevesCastanheira_40781564.pdf</t>
  </si>
  <si>
    <t>CaioJoseBeloDosSantos_2481034.pdf</t>
  </si>
  <si>
    <t>ChristopherBarrosMineiro_40856374.pdf</t>
  </si>
  <si>
    <t>CristhianXu_40068811.pdf</t>
  </si>
  <si>
    <t>DAMARYSPAULINAGARCIADASILVA_3837251.pdf</t>
  </si>
  <si>
    <t>DANIELDIASDULL_40080029.pdf</t>
  </si>
  <si>
    <t>EdwigesMarquesVicente_3884814.pdf</t>
  </si>
  <si>
    <t>EricaSilvaDeMelo_40769059.pdf</t>
  </si>
  <si>
    <t>FelipeFelixDaSilva_40770969.pdf</t>
  </si>
  <si>
    <t>GabrielSousaArruda_3568604.pdf</t>
  </si>
  <si>
    <t>GuilhermeReisOliveira_2794616.pdf</t>
  </si>
  <si>
    <t>HelioFelipeLiraMonteiro_40312448.pdf</t>
  </si>
  <si>
    <t>HeloisaAlvimNovaesZanetti_3121043.pdf</t>
  </si>
  <si>
    <t>HeloizaLimaSantos_40722783.pdf</t>
  </si>
  <si>
    <t>JoaoVitorDeOliveiraQuadrado_3860542.pdf</t>
  </si>
  <si>
    <t>KarlaJamillyRodriguesGomes_40234318.pdf</t>
  </si>
  <si>
    <t>LiviaGomesSinigaglia_40850781.pdf</t>
  </si>
  <si>
    <t>LucasMatosDaSilva_3576963.pdf</t>
  </si>
  <si>
    <t>LucasSantosSilva_40310583.pdf</t>
  </si>
  <si>
    <t>ManuelaMoraisMoreira_40831798.pdf</t>
  </si>
  <si>
    <t>MatheusJoseBarbosaCarneiro_40779516.pdf</t>
  </si>
  <si>
    <t>NathaliaDosSantos_40045282.pdf</t>
  </si>
  <si>
    <t>NayaraMoreiraSilva_40297016.pdf</t>
  </si>
  <si>
    <t>OtavioSilvaGoncalvesFachiano_40682243.pdf</t>
  </si>
  <si>
    <t>PabloHenriqueRomeroDosSantos_3395845.pdf</t>
  </si>
  <si>
    <t>PRISCILAPALLASPOSSEBAO_40566052.pdf</t>
  </si>
  <si>
    <t>RafaelQuadrosDeCarvalho_2513752.pdf</t>
  </si>
  <si>
    <t>SaraFrancaTrindade_40544553.pdf</t>
  </si>
  <si>
    <t>StephanieSungShinCho_2814479.pdf</t>
  </si>
  <si>
    <t>TamiresGomesPereira_40532849.pdf</t>
  </si>
  <si>
    <t>TatianeAlvesFerreira_40585752.pdf</t>
  </si>
  <si>
    <t>VictorIvoDosSantosSouza_2121438.pdf</t>
  </si>
  <si>
    <t>VivianeEvangelistaRibeiro_40721613.pdf</t>
  </si>
  <si>
    <t>WalyssonSilvestreAffonsoSilva_40811837.pdf</t>
  </si>
  <si>
    <t>WilliamDeorceLittigGomes_40717435.pdf</t>
  </si>
  <si>
    <t>AnaCarolinaDaSilvaLino</t>
  </si>
  <si>
    <t>AnandaAraujoSantanaDaCruz</t>
  </si>
  <si>
    <t>AnnaCarolineFerreira</t>
  </si>
  <si>
    <t>BeatrizInesDaSilvaFeitosa</t>
  </si>
  <si>
    <t>BiancaJuliaBalcante</t>
  </si>
  <si>
    <t>BiancaMealeBruni</t>
  </si>
  <si>
    <t>BrunoEstevesCastanheira</t>
  </si>
  <si>
    <t>CaioJoseBeloDosSantos</t>
  </si>
  <si>
    <t>ChristopherBarrosMineiro</t>
  </si>
  <si>
    <t>CristhianXu</t>
  </si>
  <si>
    <t>DAMARYSPAULINAGARCIADASILVA</t>
  </si>
  <si>
    <t>DANIELDIASDULL</t>
  </si>
  <si>
    <t>EdwigesMarquesVicente</t>
  </si>
  <si>
    <t>EricaSilvaDeMelo</t>
  </si>
  <si>
    <t>FelipeFelixDaSilva</t>
  </si>
  <si>
    <t>GabrielSousaArruda</t>
  </si>
  <si>
    <t>GuilhermeReisOliveira</t>
  </si>
  <si>
    <t>HelioFelipeLiraMonteiro</t>
  </si>
  <si>
    <t>HeloisaAlvimNovaesZanetti</t>
  </si>
  <si>
    <t>HeloizaLimaSantos</t>
  </si>
  <si>
    <t>JoaoVitorDeOliveiraQuadrado</t>
  </si>
  <si>
    <t>KarlaJamillyRodriguesGomes</t>
  </si>
  <si>
    <t>LiviaGomesSinigaglia</t>
  </si>
  <si>
    <t>LucasMatosDaSilva</t>
  </si>
  <si>
    <t>LucasSantosSilva</t>
  </si>
  <si>
    <t>ManuelaMoraisMoreira</t>
  </si>
  <si>
    <t>MatheusJoseBarbosaCarneiro</t>
  </si>
  <si>
    <t>NathaliaDosSantos</t>
  </si>
  <si>
    <t>NayaraMoreiraSilva</t>
  </si>
  <si>
    <t>OtavioSilvaGoncalvesFachiano</t>
  </si>
  <si>
    <t>PabloHenriqueRomeroDosSantos</t>
  </si>
  <si>
    <t>PRISCILAPALLASPOSSEBAO</t>
  </si>
  <si>
    <t>RafaelQuadrosDeCarvalho</t>
  </si>
  <si>
    <t>SaraFrancaTrindade</t>
  </si>
  <si>
    <t>StephanieSungShinCho</t>
  </si>
  <si>
    <t>TamiresGomesPereira</t>
  </si>
  <si>
    <t>TatianeAlvesFerreira</t>
  </si>
  <si>
    <t>VictorIvoDosSantosSouza</t>
  </si>
  <si>
    <t>VivianeEvangelistaRibeiro</t>
  </si>
  <si>
    <t>WalyssonSilvestreAffonsoSilva</t>
  </si>
  <si>
    <t>WilliamDeorceLittigGomes</t>
  </si>
  <si>
    <t>Nome do 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</si>
</sst>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Protection="1">
      <protection locked="0"/>
    </xf>
    <xf numFmtId="0" fontId="0" fillId="3" borderId="0" xfId="0" applyFill="1"/>
    <xf numFmtId="0" fontId="2" fillId="0" borderId="0" xfId="0" applyFont="1"/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D78883C-731A-453C-B524-A31282BE7918}" autoFormatId="16" applyNumberFormats="0" applyBorderFormats="0" applyFontFormats="0" applyPatternFormats="0" applyAlignmentFormats="0" applyWidthHeightFormats="0">
  <queryTableRefresh nextId="15" unboundColumnsRight="5">
    <queryTableFields count="6">
      <queryTableField id="1" name="Name" tableColumnId="1"/>
      <queryTableField id="7" dataBound="0" tableColumnId="7"/>
      <queryTableField id="9" dataBound="0" tableColumnId="9"/>
      <queryTableField id="11" dataBound="0" tableColumnId="11"/>
      <queryTableField id="12" dataBound="0" tableColumnId="12"/>
      <queryTableField id="10" dataBound="0" tableColumnId="10"/>
    </queryTableFields>
    <queryTableDeletedFields count="5">
      <deletedField name="Extension"/>
      <deletedField name="Date accessed"/>
      <deletedField name="Date modified"/>
      <deletedField name="Date created"/>
      <deletedField name="Folder Pa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D16F4-B405-4859-9F6D-AF847B7A82CA}" name="CURRÍCULOS" displayName="CURRÍCULOS" ref="A1:F42" tableType="queryTable" totalsRowShown="0">
  <autoFilter ref="A1:F42" xr:uid="{055D16F4-B405-4859-9F6D-AF847B7A82CA}"/>
  <tableColumns count="6">
    <tableColumn id="1" xr3:uid="{7B667C76-AD25-4627-AC8C-6E65B9A56B94}" uniqueName="1" name="Name (tirar o &quot;.pdf&quot;)" queryTableFieldId="1" dataDxfId="5"/>
    <tableColumn id="7" xr3:uid="{9E4BB28D-5CAC-4AAE-A28F-D267B6324FEF}" uniqueName="7" name="Onde está o &quot;_&quot;" queryTableFieldId="7" dataDxfId="4">
      <calculatedColumnFormula>FIND("_",CURRÍCULOS[[#This Row],[Name (tirar o ".pdf")]],1)</calculatedColumnFormula>
    </tableColumn>
    <tableColumn id="9" xr3:uid="{D4D877D9-DEA2-4CCE-9492-03D6A2E06DD8}" uniqueName="9" name="Nome no CV" queryTableFieldId="9" dataDxfId="3">
      <calculatedColumnFormula>LEFT(CURRÍCULOS[[#This Row],[Name (tirar o ".pdf")]],CURRÍCULOS[[#This Row],[Onde está o "_"]]-1)</calculatedColumnFormula>
    </tableColumn>
    <tableColumn id="11" xr3:uid="{311CEB5E-142A-43D8-9922-2AF21B4713FE}" uniqueName="11" name="Num de caracteres totais" queryTableFieldId="11" dataDxfId="2">
      <calculatedColumnFormula>LEN(CURRÍCULOS[[#This Row],[Name (tirar o ".pdf")]])</calculatedColumnFormula>
    </tableColumn>
    <tableColumn id="12" xr3:uid="{0159E677-67D4-4204-AEB5-92016A5CB1D0}" uniqueName="12" name="Num de caracteres do código" queryTableFieldId="12" dataDxfId="1">
      <calculatedColumnFormula>CURRÍCULOS[[#This Row],[Num de caracteres totais]]-CURRÍCULOS[[#This Row],[Onde está o "_"]]</calculatedColumnFormula>
    </tableColumn>
    <tableColumn id="10" xr3:uid="{36AE0B0B-33D4-4DC3-A29D-CFD7EA27EFF0}" uniqueName="10" name="Código do candidato" queryTableFieldId="10" dataDxfId="0">
      <calculatedColumnFormula>RIGHT(CURRÍCULOS[[#This Row],[Name (tirar o ".pdf")]],CURRÍCULOS[[#This Row],[Num de caracteres do código]])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1B9E-1616-40EE-844C-F0E1CD8E99D6}">
  <dimension ref="A1:E112"/>
  <sheetViews>
    <sheetView tabSelected="1" workbookViewId="0">
      <selection activeCell="E1" sqref="E1"/>
    </sheetView>
  </sheetViews>
  <sheetFormatPr defaultColWidth="13.7265625" defaultRowHeight="13.15" customHeight="1" x14ac:dyDescent="0.35"/>
  <cols>
    <col min="1" max="1" width="25.26953125" customWidth="1"/>
    <col min="2" max="2" width="16.81640625" customWidth="1"/>
    <col min="3" max="3" width="22.7265625" customWidth="1"/>
    <col min="4" max="4" width="44" customWidth="1"/>
    <col min="5" max="5" width="32.81640625" bestFit="1" customWidth="1"/>
  </cols>
  <sheetData>
    <row r="1" spans="1:5" ht="13.15" customHeight="1" x14ac:dyDescent="0.35">
      <c r="A1" s="5" t="s">
        <v>0</v>
      </c>
      <c r="B1" t="s">
        <v>1</v>
      </c>
      <c r="C1" s="2" t="s">
        <v>2</v>
      </c>
      <c r="D1" s="7" t="s">
        <v>3</v>
      </c>
      <c r="E1" s="7" t="s">
        <v>97</v>
      </c>
    </row>
    <row r="2" spans="1:5" ht="13.15" customHeight="1" x14ac:dyDescent="0.35">
      <c r="A2" s="6">
        <v>178</v>
      </c>
      <c r="B2" s="8"/>
      <c r="D2">
        <v>40836863</v>
      </c>
      <c r="E2" t="s">
        <v>56</v>
      </c>
    </row>
    <row r="3" spans="1:5" ht="13.15" customHeight="1" x14ac:dyDescent="0.35">
      <c r="A3" s="6">
        <v>49</v>
      </c>
      <c r="D3">
        <v>40844245</v>
      </c>
      <c r="E3" t="s">
        <v>57</v>
      </c>
    </row>
    <row r="4" spans="1:5" ht="13.15" customHeight="1" x14ac:dyDescent="0.35">
      <c r="A4" s="6">
        <v>109</v>
      </c>
      <c r="D4">
        <v>3640489</v>
      </c>
      <c r="E4" t="s">
        <v>58</v>
      </c>
    </row>
    <row r="5" spans="1:5" ht="13.15" customHeight="1" x14ac:dyDescent="0.35">
      <c r="A5" s="6">
        <v>150</v>
      </c>
      <c r="D5">
        <v>40668246</v>
      </c>
      <c r="E5" t="s">
        <v>59</v>
      </c>
    </row>
    <row r="6" spans="1:5" ht="13.15" customHeight="1" x14ac:dyDescent="0.35">
      <c r="A6" s="6">
        <v>150</v>
      </c>
      <c r="D6">
        <v>40830505</v>
      </c>
      <c r="E6" t="s">
        <v>60</v>
      </c>
    </row>
    <row r="7" spans="1:5" ht="13.15" customHeight="1" x14ac:dyDescent="0.35">
      <c r="A7" s="6">
        <v>49</v>
      </c>
      <c r="D7">
        <v>40754648</v>
      </c>
      <c r="E7" t="s">
        <v>61</v>
      </c>
    </row>
    <row r="8" spans="1:5" ht="13.15" customHeight="1" x14ac:dyDescent="0.35">
      <c r="A8" s="6">
        <v>41</v>
      </c>
      <c r="D8">
        <v>40781564</v>
      </c>
      <c r="E8" t="s">
        <v>62</v>
      </c>
    </row>
    <row r="9" spans="1:5" ht="13.15" customHeight="1" x14ac:dyDescent="0.35">
      <c r="A9" s="6">
        <v>149</v>
      </c>
      <c r="D9">
        <v>2481034</v>
      </c>
      <c r="E9" t="s">
        <v>63</v>
      </c>
    </row>
    <row r="10" spans="1:5" ht="13.15" customHeight="1" x14ac:dyDescent="0.35">
      <c r="A10" s="6">
        <v>178</v>
      </c>
      <c r="D10">
        <v>40856374</v>
      </c>
      <c r="E10" t="s">
        <v>64</v>
      </c>
    </row>
    <row r="11" spans="1:5" ht="13.15" customHeight="1" x14ac:dyDescent="0.35">
      <c r="A11" s="6">
        <v>150</v>
      </c>
      <c r="D11">
        <v>40068811</v>
      </c>
      <c r="E11" t="s">
        <v>65</v>
      </c>
    </row>
    <row r="12" spans="1:5" ht="13.15" customHeight="1" x14ac:dyDescent="0.35">
      <c r="A12" s="6">
        <v>149</v>
      </c>
      <c r="D12">
        <v>3837251</v>
      </c>
      <c r="E12" t="s">
        <v>66</v>
      </c>
    </row>
    <row r="13" spans="1:5" ht="13.15" customHeight="1" x14ac:dyDescent="0.35">
      <c r="A13" s="6">
        <v>170</v>
      </c>
      <c r="D13">
        <v>40080029</v>
      </c>
      <c r="E13" t="s">
        <v>67</v>
      </c>
    </row>
    <row r="14" spans="1:5" ht="13.15" customHeight="1" x14ac:dyDescent="0.35">
      <c r="A14" s="6">
        <v>114</v>
      </c>
      <c r="D14">
        <v>3884814</v>
      </c>
      <c r="E14" t="s">
        <v>68</v>
      </c>
    </row>
    <row r="15" spans="1:5" ht="13.15" customHeight="1" x14ac:dyDescent="0.35">
      <c r="A15" s="6">
        <v>131</v>
      </c>
      <c r="D15">
        <v>40769059</v>
      </c>
      <c r="E15" t="s">
        <v>69</v>
      </c>
    </row>
    <row r="16" spans="1:5" ht="13.15" customHeight="1" x14ac:dyDescent="0.35">
      <c r="A16" s="6">
        <v>170</v>
      </c>
      <c r="D16">
        <v>40770969</v>
      </c>
      <c r="E16" t="s">
        <v>70</v>
      </c>
    </row>
    <row r="17" spans="1:5" ht="13.15" customHeight="1" x14ac:dyDescent="0.35">
      <c r="A17" s="6">
        <v>114</v>
      </c>
      <c r="D17">
        <v>3568604</v>
      </c>
      <c r="E17" t="s">
        <v>71</v>
      </c>
    </row>
    <row r="18" spans="1:5" ht="13.15" customHeight="1" x14ac:dyDescent="0.35">
      <c r="A18" s="6">
        <v>109</v>
      </c>
      <c r="D18">
        <v>2794616</v>
      </c>
      <c r="E18" t="s">
        <v>72</v>
      </c>
    </row>
    <row r="19" spans="1:5" ht="13.15" customHeight="1" x14ac:dyDescent="0.35">
      <c r="A19" s="6">
        <v>114</v>
      </c>
      <c r="D19">
        <v>40312448</v>
      </c>
      <c r="E19" t="s">
        <v>73</v>
      </c>
    </row>
    <row r="20" spans="1:5" ht="13.15" customHeight="1" x14ac:dyDescent="0.35">
      <c r="A20" s="6">
        <v>150</v>
      </c>
      <c r="D20">
        <v>3121043</v>
      </c>
      <c r="E20" t="s">
        <v>74</v>
      </c>
    </row>
    <row r="21" spans="1:5" ht="13.15" customHeight="1" x14ac:dyDescent="0.35">
      <c r="A21" s="6">
        <v>131</v>
      </c>
      <c r="D21">
        <v>40722783</v>
      </c>
      <c r="E21" t="s">
        <v>75</v>
      </c>
    </row>
    <row r="22" spans="1:5" ht="13.15" customHeight="1" x14ac:dyDescent="0.35">
      <c r="A22" s="6">
        <v>51</v>
      </c>
      <c r="D22">
        <v>3860542</v>
      </c>
      <c r="E22" t="s">
        <v>76</v>
      </c>
    </row>
    <row r="23" spans="1:5" ht="13.15" customHeight="1" x14ac:dyDescent="0.35">
      <c r="A23" s="6">
        <v>149</v>
      </c>
      <c r="D23">
        <v>40234318</v>
      </c>
      <c r="E23" t="s">
        <v>77</v>
      </c>
    </row>
    <row r="24" spans="1:5" ht="13.15" customHeight="1" x14ac:dyDescent="0.35">
      <c r="A24" s="6">
        <v>170</v>
      </c>
      <c r="D24">
        <v>40850781</v>
      </c>
      <c r="E24" t="s">
        <v>78</v>
      </c>
    </row>
    <row r="25" spans="1:5" ht="13.15" customHeight="1" x14ac:dyDescent="0.35">
      <c r="A25" s="6">
        <v>42</v>
      </c>
      <c r="D25">
        <v>3576963</v>
      </c>
      <c r="E25" t="s">
        <v>79</v>
      </c>
    </row>
    <row r="26" spans="1:5" ht="13.15" customHeight="1" x14ac:dyDescent="0.35">
      <c r="A26" s="6">
        <v>154</v>
      </c>
      <c r="D26">
        <v>40310583</v>
      </c>
      <c r="E26" t="s">
        <v>80</v>
      </c>
    </row>
    <row r="27" spans="1:5" ht="13.15" customHeight="1" x14ac:dyDescent="0.35">
      <c r="A27" s="6">
        <v>154</v>
      </c>
      <c r="D27">
        <v>40831798</v>
      </c>
      <c r="E27" t="s">
        <v>81</v>
      </c>
    </row>
    <row r="28" spans="1:5" ht="13.15" customHeight="1" x14ac:dyDescent="0.35">
      <c r="A28" s="6">
        <v>131</v>
      </c>
      <c r="D28">
        <v>40779516</v>
      </c>
      <c r="E28" t="s">
        <v>82</v>
      </c>
    </row>
    <row r="29" spans="1:5" ht="13.15" customHeight="1" x14ac:dyDescent="0.35">
      <c r="A29" s="6">
        <v>131</v>
      </c>
      <c r="D29">
        <v>40045282</v>
      </c>
      <c r="E29" t="s">
        <v>83</v>
      </c>
    </row>
    <row r="30" spans="1:5" ht="13.15" customHeight="1" x14ac:dyDescent="0.35">
      <c r="A30" s="6">
        <v>109</v>
      </c>
      <c r="D30">
        <v>40297016</v>
      </c>
      <c r="E30" t="s">
        <v>84</v>
      </c>
    </row>
    <row r="31" spans="1:5" ht="13.15" customHeight="1" x14ac:dyDescent="0.35">
      <c r="A31" s="6">
        <v>178</v>
      </c>
      <c r="D31">
        <v>40682243</v>
      </c>
      <c r="E31" t="s">
        <v>85</v>
      </c>
    </row>
    <row r="32" spans="1:5" ht="13.15" customHeight="1" x14ac:dyDescent="0.35">
      <c r="A32" s="6">
        <v>42</v>
      </c>
      <c r="D32">
        <v>3395845</v>
      </c>
      <c r="E32" t="s">
        <v>86</v>
      </c>
    </row>
    <row r="33" spans="1:5" ht="13.15" customHeight="1" x14ac:dyDescent="0.35">
      <c r="A33" s="6">
        <v>154</v>
      </c>
      <c r="D33">
        <v>40566052</v>
      </c>
      <c r="E33" t="s">
        <v>87</v>
      </c>
    </row>
    <row r="34" spans="1:5" ht="13.15" customHeight="1" x14ac:dyDescent="0.35">
      <c r="A34" s="6">
        <v>154</v>
      </c>
      <c r="D34">
        <v>2513752</v>
      </c>
      <c r="E34" t="s">
        <v>88</v>
      </c>
    </row>
    <row r="35" spans="1:5" ht="13.15" customHeight="1" x14ac:dyDescent="0.35">
      <c r="A35" s="6">
        <v>51</v>
      </c>
      <c r="D35">
        <v>40544553</v>
      </c>
      <c r="E35" t="s">
        <v>89</v>
      </c>
    </row>
    <row r="36" spans="1:5" ht="13.15" customHeight="1" x14ac:dyDescent="0.35">
      <c r="A36" s="6">
        <v>51</v>
      </c>
      <c r="D36">
        <v>2814479</v>
      </c>
      <c r="E36" t="s">
        <v>90</v>
      </c>
    </row>
    <row r="37" spans="1:5" ht="13.15" customHeight="1" x14ac:dyDescent="0.35">
      <c r="A37" s="6">
        <v>170</v>
      </c>
      <c r="D37">
        <v>40532849</v>
      </c>
      <c r="E37" t="s">
        <v>91</v>
      </c>
    </row>
    <row r="38" spans="1:5" ht="13.15" customHeight="1" x14ac:dyDescent="0.35">
      <c r="A38" s="6">
        <v>41</v>
      </c>
      <c r="D38">
        <v>40585752</v>
      </c>
      <c r="E38" t="s">
        <v>92</v>
      </c>
    </row>
    <row r="39" spans="1:5" ht="13.15" customHeight="1" x14ac:dyDescent="0.35">
      <c r="A39" s="6">
        <v>51</v>
      </c>
      <c r="D39">
        <v>2121438</v>
      </c>
      <c r="E39" t="s">
        <v>93</v>
      </c>
    </row>
    <row r="40" spans="1:5" ht="13.15" customHeight="1" x14ac:dyDescent="0.35">
      <c r="A40" s="6">
        <v>42</v>
      </c>
      <c r="D40">
        <v>40721613</v>
      </c>
      <c r="E40" t="s">
        <v>94</v>
      </c>
    </row>
    <row r="41" spans="1:5" ht="13.15" customHeight="1" x14ac:dyDescent="0.35">
      <c r="A41" s="6">
        <v>41</v>
      </c>
      <c r="D41">
        <v>40811837</v>
      </c>
      <c r="E41" t="s">
        <v>95</v>
      </c>
    </row>
    <row r="42" spans="1:5" ht="13.15" customHeight="1" x14ac:dyDescent="0.35">
      <c r="A42" s="6">
        <v>41</v>
      </c>
      <c r="D42">
        <v>40717435</v>
      </c>
      <c r="E42" t="s">
        <v>96</v>
      </c>
    </row>
    <row r="43" spans="1:5" ht="13.15" customHeight="1" x14ac:dyDescent="0.35">
      <c r="A43" s="6"/>
    </row>
    <row r="44" spans="1:5" ht="13.15" customHeight="1" x14ac:dyDescent="0.35">
      <c r="A44" s="6"/>
    </row>
    <row r="45" spans="1:5" ht="13.15" customHeight="1" x14ac:dyDescent="0.35">
      <c r="A45" s="6"/>
    </row>
    <row r="46" spans="1:5" ht="13.15" customHeight="1" x14ac:dyDescent="0.35">
      <c r="A46" s="6"/>
    </row>
    <row r="47" spans="1:5" ht="13.15" customHeight="1" x14ac:dyDescent="0.35">
      <c r="A47" s="6"/>
    </row>
    <row r="48" spans="1:5" ht="13.15" customHeight="1" x14ac:dyDescent="0.35">
      <c r="A48" s="6"/>
    </row>
    <row r="49" spans="1:1" ht="13.15" customHeight="1" x14ac:dyDescent="0.35">
      <c r="A49" s="6"/>
    </row>
    <row r="50" spans="1:1" ht="13.15" customHeight="1" x14ac:dyDescent="0.35">
      <c r="A50" s="6"/>
    </row>
    <row r="51" spans="1:1" ht="13.15" customHeight="1" x14ac:dyDescent="0.35">
      <c r="A51" s="6"/>
    </row>
    <row r="52" spans="1:1" ht="13.15" customHeight="1" x14ac:dyDescent="0.35">
      <c r="A52" s="6"/>
    </row>
    <row r="53" spans="1:1" ht="13.15" customHeight="1" x14ac:dyDescent="0.35">
      <c r="A53" s="6"/>
    </row>
    <row r="54" spans="1:1" ht="13.15" customHeight="1" x14ac:dyDescent="0.35">
      <c r="A54" s="6"/>
    </row>
    <row r="55" spans="1:1" ht="13.15" customHeight="1" x14ac:dyDescent="0.35">
      <c r="A55" s="6"/>
    </row>
    <row r="56" spans="1:1" ht="13.15" customHeight="1" x14ac:dyDescent="0.35">
      <c r="A56" s="6"/>
    </row>
    <row r="57" spans="1:1" ht="13.15" customHeight="1" x14ac:dyDescent="0.35">
      <c r="A57" s="6"/>
    </row>
    <row r="58" spans="1:1" ht="13.15" customHeight="1" x14ac:dyDescent="0.35">
      <c r="A58" s="6"/>
    </row>
    <row r="59" spans="1:1" ht="13.15" customHeight="1" x14ac:dyDescent="0.35">
      <c r="A59" s="6"/>
    </row>
    <row r="60" spans="1:1" ht="13.15" customHeight="1" x14ac:dyDescent="0.35">
      <c r="A60" s="6"/>
    </row>
    <row r="61" spans="1:1" ht="13.15" customHeight="1" x14ac:dyDescent="0.35">
      <c r="A61" s="6"/>
    </row>
    <row r="62" spans="1:1" ht="13.15" customHeight="1" x14ac:dyDescent="0.35">
      <c r="A62" s="6"/>
    </row>
    <row r="63" spans="1:1" ht="13.15" customHeight="1" x14ac:dyDescent="0.35">
      <c r="A63" s="6"/>
    </row>
    <row r="64" spans="1:1" ht="13.15" customHeight="1" x14ac:dyDescent="0.35">
      <c r="A64" s="6"/>
    </row>
    <row r="65" spans="1:1" ht="13.15" customHeight="1" x14ac:dyDescent="0.35">
      <c r="A65" s="6"/>
    </row>
    <row r="66" spans="1:1" ht="13.15" customHeight="1" x14ac:dyDescent="0.35">
      <c r="A66" s="6"/>
    </row>
    <row r="67" spans="1:1" ht="13.15" customHeight="1" x14ac:dyDescent="0.35">
      <c r="A67" s="6"/>
    </row>
    <row r="68" spans="1:1" ht="13.15" customHeight="1" x14ac:dyDescent="0.35">
      <c r="A68" s="6"/>
    </row>
    <row r="69" spans="1:1" ht="13.15" customHeight="1" x14ac:dyDescent="0.35">
      <c r="A69" s="6"/>
    </row>
    <row r="70" spans="1:1" ht="13.15" customHeight="1" x14ac:dyDescent="0.35">
      <c r="A70" s="6"/>
    </row>
    <row r="71" spans="1:1" ht="13.15" customHeight="1" x14ac:dyDescent="0.35">
      <c r="A71" s="6"/>
    </row>
    <row r="72" spans="1:1" ht="13.15" customHeight="1" x14ac:dyDescent="0.35">
      <c r="A72" s="6"/>
    </row>
    <row r="73" spans="1:1" ht="13.15" customHeight="1" x14ac:dyDescent="0.35">
      <c r="A73" s="6"/>
    </row>
    <row r="74" spans="1:1" ht="13.15" customHeight="1" x14ac:dyDescent="0.35">
      <c r="A74" s="6"/>
    </row>
    <row r="75" spans="1:1" ht="13.15" customHeight="1" x14ac:dyDescent="0.35">
      <c r="A75" s="6"/>
    </row>
    <row r="76" spans="1:1" ht="13.15" customHeight="1" x14ac:dyDescent="0.35">
      <c r="A76" s="6"/>
    </row>
    <row r="77" spans="1:1" ht="13.15" customHeight="1" x14ac:dyDescent="0.35">
      <c r="A77" s="6"/>
    </row>
    <row r="78" spans="1:1" ht="13.15" customHeight="1" x14ac:dyDescent="0.35">
      <c r="A78" s="6"/>
    </row>
    <row r="79" spans="1:1" ht="13.15" customHeight="1" x14ac:dyDescent="0.35">
      <c r="A79" s="6"/>
    </row>
    <row r="80" spans="1:1" ht="13.15" customHeight="1" x14ac:dyDescent="0.35">
      <c r="A80" s="6"/>
    </row>
    <row r="81" spans="1:1" ht="13.15" customHeight="1" x14ac:dyDescent="0.35">
      <c r="A81" s="6"/>
    </row>
    <row r="82" spans="1:1" ht="13.15" customHeight="1" x14ac:dyDescent="0.35">
      <c r="A82" s="6"/>
    </row>
    <row r="83" spans="1:1" ht="13.15" customHeight="1" x14ac:dyDescent="0.35">
      <c r="A83" s="6"/>
    </row>
    <row r="84" spans="1:1" ht="13.15" customHeight="1" x14ac:dyDescent="0.35">
      <c r="A84" s="6"/>
    </row>
    <row r="85" spans="1:1" ht="13.15" customHeight="1" x14ac:dyDescent="0.35">
      <c r="A85" s="6"/>
    </row>
    <row r="86" spans="1:1" ht="13.15" customHeight="1" x14ac:dyDescent="0.35">
      <c r="A86" s="6"/>
    </row>
    <row r="87" spans="1:1" ht="13.15" customHeight="1" x14ac:dyDescent="0.35">
      <c r="A87" s="6"/>
    </row>
    <row r="88" spans="1:1" ht="13.15" customHeight="1" x14ac:dyDescent="0.35">
      <c r="A88" s="6"/>
    </row>
    <row r="89" spans="1:1" ht="13.15" customHeight="1" x14ac:dyDescent="0.35">
      <c r="A89" s="6"/>
    </row>
    <row r="90" spans="1:1" ht="13.15" customHeight="1" x14ac:dyDescent="0.35">
      <c r="A90" s="6"/>
    </row>
    <row r="91" spans="1:1" ht="13.15" customHeight="1" x14ac:dyDescent="0.35">
      <c r="A91" s="6"/>
    </row>
    <row r="92" spans="1:1" ht="13.15" customHeight="1" x14ac:dyDescent="0.35">
      <c r="A92" s="6"/>
    </row>
    <row r="93" spans="1:1" ht="13.15" customHeight="1" x14ac:dyDescent="0.35">
      <c r="A93" s="6"/>
    </row>
    <row r="94" spans="1:1" ht="13.15" customHeight="1" x14ac:dyDescent="0.35">
      <c r="A94" s="6"/>
    </row>
    <row r="95" spans="1:1" ht="13.15" customHeight="1" x14ac:dyDescent="0.35">
      <c r="A95" s="6"/>
    </row>
    <row r="96" spans="1:1" ht="13.15" customHeight="1" x14ac:dyDescent="0.35">
      <c r="A96" s="6"/>
    </row>
    <row r="97" spans="1:1" ht="13.15" customHeight="1" x14ac:dyDescent="0.35">
      <c r="A97" s="6"/>
    </row>
    <row r="98" spans="1:1" ht="13.15" customHeight="1" x14ac:dyDescent="0.35">
      <c r="A98" s="6"/>
    </row>
    <row r="99" spans="1:1" ht="13.15" customHeight="1" x14ac:dyDescent="0.35">
      <c r="A99" s="6"/>
    </row>
    <row r="100" spans="1:1" ht="13.15" customHeight="1" x14ac:dyDescent="0.35">
      <c r="A100" s="6"/>
    </row>
    <row r="101" spans="1:1" ht="13.15" customHeight="1" x14ac:dyDescent="0.35">
      <c r="A101" s="6"/>
    </row>
    <row r="102" spans="1:1" ht="13.15" customHeight="1" x14ac:dyDescent="0.35">
      <c r="A102" s="6"/>
    </row>
    <row r="103" spans="1:1" ht="13.15" customHeight="1" x14ac:dyDescent="0.35">
      <c r="A103" s="6"/>
    </row>
    <row r="104" spans="1:1" ht="13.15" customHeight="1" x14ac:dyDescent="0.35">
      <c r="A104" s="6"/>
    </row>
    <row r="105" spans="1:1" ht="13.15" customHeight="1" x14ac:dyDescent="0.35">
      <c r="A105" s="6"/>
    </row>
    <row r="106" spans="1:1" ht="13.15" customHeight="1" x14ac:dyDescent="0.35">
      <c r="A106" s="6"/>
    </row>
    <row r="107" spans="1:1" ht="13.15" customHeight="1" x14ac:dyDescent="0.35">
      <c r="A107" s="6"/>
    </row>
    <row r="108" spans="1:1" ht="13.15" customHeight="1" x14ac:dyDescent="0.35">
      <c r="A108" s="6"/>
    </row>
    <row r="109" spans="1:1" ht="13.15" customHeight="1" x14ac:dyDescent="0.35">
      <c r="A109" s="6"/>
    </row>
    <row r="110" spans="1:1" ht="13.15" customHeight="1" x14ac:dyDescent="0.35">
      <c r="A110" s="6"/>
    </row>
    <row r="111" spans="1:1" ht="13.15" customHeight="1" x14ac:dyDescent="0.35">
      <c r="A111" s="6"/>
    </row>
    <row r="112" spans="1:1" ht="13.15" customHeight="1" x14ac:dyDescent="0.35">
      <c r="A112" s="6"/>
    </row>
  </sheetData>
  <autoFilter ref="A1:E111" xr:uid="{9E7B1B9E-1616-40EE-844C-F0E1CD8E99D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5EDA-2622-4EC0-A77E-D7A1180E7346}">
  <dimension ref="A1:D15"/>
  <sheetViews>
    <sheetView workbookViewId="0">
      <selection activeCell="A2" sqref="A2"/>
    </sheetView>
  </sheetViews>
  <sheetFormatPr defaultRowHeight="14.5" x14ac:dyDescent="0.35"/>
  <cols>
    <col min="1" max="1" width="24.26953125" bestFit="1" customWidth="1"/>
    <col min="2" max="2" width="80.453125" bestFit="1" customWidth="1"/>
    <col min="3" max="3" width="12.7265625" bestFit="1" customWidth="1"/>
    <col min="4" max="4" width="78.453125" customWidth="1"/>
  </cols>
  <sheetData>
    <row r="1" spans="1:4" x14ac:dyDescent="0.35">
      <c r="A1" s="3" t="s">
        <v>4</v>
      </c>
      <c r="B1" s="4" t="s">
        <v>5</v>
      </c>
      <c r="C1" s="3" t="s">
        <v>6</v>
      </c>
      <c r="D1" s="2" t="s">
        <v>7</v>
      </c>
    </row>
    <row r="2" spans="1:4" x14ac:dyDescent="0.35">
      <c r="A2" s="1"/>
      <c r="C2" s="1" t="s">
        <v>8</v>
      </c>
    </row>
    <row r="3" spans="1:4" x14ac:dyDescent="0.35">
      <c r="C3" s="1" t="s">
        <v>8</v>
      </c>
    </row>
    <row r="4" spans="1:4" x14ac:dyDescent="0.35">
      <c r="C4" s="1" t="s">
        <v>8</v>
      </c>
    </row>
    <row r="5" spans="1:4" x14ac:dyDescent="0.35">
      <c r="C5" s="1" t="s">
        <v>8</v>
      </c>
    </row>
    <row r="6" spans="1:4" x14ac:dyDescent="0.35">
      <c r="C6" s="1" t="s">
        <v>8</v>
      </c>
    </row>
    <row r="7" spans="1:4" x14ac:dyDescent="0.35">
      <c r="C7" s="1" t="s">
        <v>8</v>
      </c>
    </row>
    <row r="8" spans="1:4" x14ac:dyDescent="0.35">
      <c r="C8" s="1" t="s">
        <v>8</v>
      </c>
    </row>
    <row r="9" spans="1:4" x14ac:dyDescent="0.35">
      <c r="C9" s="1" t="s">
        <v>8</v>
      </c>
    </row>
    <row r="10" spans="1:4" x14ac:dyDescent="0.35">
      <c r="C10" s="1" t="s">
        <v>8</v>
      </c>
    </row>
    <row r="11" spans="1:4" x14ac:dyDescent="0.35">
      <c r="C11" s="1" t="s">
        <v>8</v>
      </c>
    </row>
    <row r="12" spans="1:4" x14ac:dyDescent="0.35">
      <c r="C12" s="1" t="s">
        <v>8</v>
      </c>
    </row>
    <row r="13" spans="1:4" x14ac:dyDescent="0.35">
      <c r="C13" s="1" t="s">
        <v>8</v>
      </c>
    </row>
    <row r="14" spans="1:4" x14ac:dyDescent="0.35">
      <c r="C14" s="1" t="s">
        <v>8</v>
      </c>
    </row>
    <row r="15" spans="1:4" x14ac:dyDescent="0.35">
      <c r="C15" s="1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9D07-40D2-42AB-B605-86338E6F1087}">
  <dimension ref="A1:F42"/>
  <sheetViews>
    <sheetView topLeftCell="A22" workbookViewId="0">
      <selection activeCell="C2" sqref="C2:C42"/>
    </sheetView>
  </sheetViews>
  <sheetFormatPr defaultRowHeight="14.5" x14ac:dyDescent="0.35"/>
  <cols>
    <col min="1" max="1" width="55.1796875" customWidth="1"/>
    <col min="2" max="2" width="11.54296875" customWidth="1"/>
    <col min="3" max="5" width="29.7265625" customWidth="1"/>
    <col min="6" max="6" width="31.1796875" customWidth="1"/>
  </cols>
  <sheetData>
    <row r="1" spans="1: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15</v>
      </c>
      <c r="B2">
        <f>FIND("_",CURRÍCULOS[[#This Row],[Name (tirar o ".pdf")]],1)</f>
        <v>23</v>
      </c>
      <c r="C2" t="str">
        <f>LEFT(CURRÍCULOS[[#This Row],[Name (tirar o ".pdf")]],CURRÍCULOS[[#This Row],[Onde está o "_"]]-1)</f>
        <v>AnaCarolinaDaSilvaLino</v>
      </c>
      <c r="D2">
        <f>LEN(CURRÍCULOS[[#This Row],[Name (tirar o ".pdf")]])</f>
        <v>35</v>
      </c>
      <c r="E2">
        <f>CURRÍCULOS[[#This Row],[Num de caracteres totais]]-CURRÍCULOS[[#This Row],[Onde está o "_"]]</f>
        <v>12</v>
      </c>
      <c r="F2" t="str">
        <f>RIGHT(CURRÍCULOS[[#This Row],[Name (tirar o ".pdf")]],CURRÍCULOS[[#This Row],[Num de caracteres do código]])</f>
        <v>40836863.pdf</v>
      </c>
    </row>
    <row r="3" spans="1:6" x14ac:dyDescent="0.35">
      <c r="A3" t="s">
        <v>16</v>
      </c>
      <c r="B3">
        <f>FIND("_",CURRÍCULOS[[#This Row],[Name (tirar o ".pdf")]],1)</f>
        <v>26</v>
      </c>
      <c r="C3" t="str">
        <f>LEFT(CURRÍCULOS[[#This Row],[Name (tirar o ".pdf")]],CURRÍCULOS[[#This Row],[Onde está o "_"]]-1)</f>
        <v>AnandaAraujoSantanaDaCruz</v>
      </c>
      <c r="D3">
        <f>LEN(CURRÍCULOS[[#This Row],[Name (tirar o ".pdf")]])</f>
        <v>38</v>
      </c>
      <c r="E3">
        <f>CURRÍCULOS[[#This Row],[Num de caracteres totais]]-CURRÍCULOS[[#This Row],[Onde está o "_"]]</f>
        <v>12</v>
      </c>
      <c r="F3" t="str">
        <f>RIGHT(CURRÍCULOS[[#This Row],[Name (tirar o ".pdf")]],CURRÍCULOS[[#This Row],[Num de caracteres do código]])</f>
        <v>40844245.pdf</v>
      </c>
    </row>
    <row r="4" spans="1:6" x14ac:dyDescent="0.35">
      <c r="A4" t="s">
        <v>17</v>
      </c>
      <c r="B4">
        <f>FIND("_",CURRÍCULOS[[#This Row],[Name (tirar o ".pdf")]],1)</f>
        <v>21</v>
      </c>
      <c r="C4" t="str">
        <f>LEFT(CURRÍCULOS[[#This Row],[Name (tirar o ".pdf")]],CURRÍCULOS[[#This Row],[Onde está o "_"]]-1)</f>
        <v>AnnaCarolineFerreira</v>
      </c>
      <c r="D4">
        <f>LEN(CURRÍCULOS[[#This Row],[Name (tirar o ".pdf")]])</f>
        <v>32</v>
      </c>
      <c r="E4">
        <f>CURRÍCULOS[[#This Row],[Num de caracteres totais]]-CURRÍCULOS[[#This Row],[Onde está o "_"]]</f>
        <v>11</v>
      </c>
      <c r="F4" t="str">
        <f>RIGHT(CURRÍCULOS[[#This Row],[Name (tirar o ".pdf")]],CURRÍCULOS[[#This Row],[Num de caracteres do código]])</f>
        <v>3640489.pdf</v>
      </c>
    </row>
    <row r="5" spans="1:6" x14ac:dyDescent="0.35">
      <c r="A5" t="s">
        <v>18</v>
      </c>
      <c r="B5">
        <f>FIND("_",CURRÍCULOS[[#This Row],[Name (tirar o ".pdf")]],1)</f>
        <v>26</v>
      </c>
      <c r="C5" t="str">
        <f>LEFT(CURRÍCULOS[[#This Row],[Name (tirar o ".pdf")]],CURRÍCULOS[[#This Row],[Onde está o "_"]]-1)</f>
        <v>BeatrizInesDaSilvaFeitosa</v>
      </c>
      <c r="D5">
        <f>LEN(CURRÍCULOS[[#This Row],[Name (tirar o ".pdf")]])</f>
        <v>38</v>
      </c>
      <c r="E5">
        <f>CURRÍCULOS[[#This Row],[Num de caracteres totais]]-CURRÍCULOS[[#This Row],[Onde está o "_"]]</f>
        <v>12</v>
      </c>
      <c r="F5" t="str">
        <f>RIGHT(CURRÍCULOS[[#This Row],[Name (tirar o ".pdf")]],CURRÍCULOS[[#This Row],[Num de caracteres do código]])</f>
        <v>40668246.pdf</v>
      </c>
    </row>
    <row r="6" spans="1:6" x14ac:dyDescent="0.35">
      <c r="A6" t="s">
        <v>19</v>
      </c>
      <c r="B6">
        <f>FIND("_",CURRÍCULOS[[#This Row],[Name (tirar o ".pdf")]],1)</f>
        <v>20</v>
      </c>
      <c r="C6" t="str">
        <f>LEFT(CURRÍCULOS[[#This Row],[Name (tirar o ".pdf")]],CURRÍCULOS[[#This Row],[Onde está o "_"]]-1)</f>
        <v>BiancaJuliaBalcante</v>
      </c>
      <c r="D6">
        <f>LEN(CURRÍCULOS[[#This Row],[Name (tirar o ".pdf")]])</f>
        <v>32</v>
      </c>
      <c r="E6">
        <f>CURRÍCULOS[[#This Row],[Num de caracteres totais]]-CURRÍCULOS[[#This Row],[Onde está o "_"]]</f>
        <v>12</v>
      </c>
      <c r="F6" t="str">
        <f>RIGHT(CURRÍCULOS[[#This Row],[Name (tirar o ".pdf")]],CURRÍCULOS[[#This Row],[Num de caracteres do código]])</f>
        <v>40830505.pdf</v>
      </c>
    </row>
    <row r="7" spans="1:6" x14ac:dyDescent="0.35">
      <c r="A7" t="s">
        <v>20</v>
      </c>
      <c r="B7">
        <f>FIND("_",CURRÍCULOS[[#This Row],[Name (tirar o ".pdf")]],1)</f>
        <v>17</v>
      </c>
      <c r="C7" t="str">
        <f>LEFT(CURRÍCULOS[[#This Row],[Name (tirar o ".pdf")]],CURRÍCULOS[[#This Row],[Onde está o "_"]]-1)</f>
        <v>BiancaMealeBruni</v>
      </c>
      <c r="D7">
        <f>LEN(CURRÍCULOS[[#This Row],[Name (tirar o ".pdf")]])</f>
        <v>29</v>
      </c>
      <c r="E7">
        <f>CURRÍCULOS[[#This Row],[Num de caracteres totais]]-CURRÍCULOS[[#This Row],[Onde está o "_"]]</f>
        <v>12</v>
      </c>
      <c r="F7" t="str">
        <f>RIGHT(CURRÍCULOS[[#This Row],[Name (tirar o ".pdf")]],CURRÍCULOS[[#This Row],[Num de caracteres do código]])</f>
        <v>40754648.pdf</v>
      </c>
    </row>
    <row r="8" spans="1:6" x14ac:dyDescent="0.35">
      <c r="A8" t="s">
        <v>21</v>
      </c>
      <c r="B8">
        <f>FIND("_",CURRÍCULOS[[#This Row],[Name (tirar o ".pdf")]],1)</f>
        <v>24</v>
      </c>
      <c r="C8" t="str">
        <f>LEFT(CURRÍCULOS[[#This Row],[Name (tirar o ".pdf")]],CURRÍCULOS[[#This Row],[Onde está o "_"]]-1)</f>
        <v>BrunoEstevesCastanheira</v>
      </c>
      <c r="D8">
        <f>LEN(CURRÍCULOS[[#This Row],[Name (tirar o ".pdf")]])</f>
        <v>36</v>
      </c>
      <c r="E8">
        <f>CURRÍCULOS[[#This Row],[Num de caracteres totais]]-CURRÍCULOS[[#This Row],[Onde está o "_"]]</f>
        <v>12</v>
      </c>
      <c r="F8" t="str">
        <f>RIGHT(CURRÍCULOS[[#This Row],[Name (tirar o ".pdf")]],CURRÍCULOS[[#This Row],[Num de caracteres do código]])</f>
        <v>40781564.pdf</v>
      </c>
    </row>
    <row r="9" spans="1:6" x14ac:dyDescent="0.35">
      <c r="A9" t="s">
        <v>22</v>
      </c>
      <c r="B9">
        <f>FIND("_",CURRÍCULOS[[#This Row],[Name (tirar o ".pdf")]],1)</f>
        <v>22</v>
      </c>
      <c r="C9" t="str">
        <f>LEFT(CURRÍCULOS[[#This Row],[Name (tirar o ".pdf")]],CURRÍCULOS[[#This Row],[Onde está o "_"]]-1)</f>
        <v>CaioJoseBeloDosSantos</v>
      </c>
      <c r="D9">
        <f>LEN(CURRÍCULOS[[#This Row],[Name (tirar o ".pdf")]])</f>
        <v>33</v>
      </c>
      <c r="E9">
        <f>CURRÍCULOS[[#This Row],[Num de caracteres totais]]-CURRÍCULOS[[#This Row],[Onde está o "_"]]</f>
        <v>11</v>
      </c>
      <c r="F9" t="str">
        <f>RIGHT(CURRÍCULOS[[#This Row],[Name (tirar o ".pdf")]],CURRÍCULOS[[#This Row],[Num de caracteres do código]])</f>
        <v>2481034.pdf</v>
      </c>
    </row>
    <row r="10" spans="1:6" x14ac:dyDescent="0.35">
      <c r="A10" t="s">
        <v>23</v>
      </c>
      <c r="B10">
        <f>FIND("_",CURRÍCULOS[[#This Row],[Name (tirar o ".pdf")]],1)</f>
        <v>25</v>
      </c>
      <c r="C10" t="str">
        <f>LEFT(CURRÍCULOS[[#This Row],[Name (tirar o ".pdf")]],CURRÍCULOS[[#This Row],[Onde está o "_"]]-1)</f>
        <v>ChristopherBarrosMineiro</v>
      </c>
      <c r="D10">
        <f>LEN(CURRÍCULOS[[#This Row],[Name (tirar o ".pdf")]])</f>
        <v>37</v>
      </c>
      <c r="E10">
        <f>CURRÍCULOS[[#This Row],[Num de caracteres totais]]-CURRÍCULOS[[#This Row],[Onde está o "_"]]</f>
        <v>12</v>
      </c>
      <c r="F10" t="str">
        <f>RIGHT(CURRÍCULOS[[#This Row],[Name (tirar o ".pdf")]],CURRÍCULOS[[#This Row],[Num de caracteres do código]])</f>
        <v>40856374.pdf</v>
      </c>
    </row>
    <row r="11" spans="1:6" x14ac:dyDescent="0.35">
      <c r="A11" t="s">
        <v>24</v>
      </c>
      <c r="B11">
        <f>FIND("_",CURRÍCULOS[[#This Row],[Name (tirar o ".pdf")]],1)</f>
        <v>12</v>
      </c>
      <c r="C11" t="str">
        <f>LEFT(CURRÍCULOS[[#This Row],[Name (tirar o ".pdf")]],CURRÍCULOS[[#This Row],[Onde está o "_"]]-1)</f>
        <v>CristhianXu</v>
      </c>
      <c r="D11">
        <f>LEN(CURRÍCULOS[[#This Row],[Name (tirar o ".pdf")]])</f>
        <v>24</v>
      </c>
      <c r="E11">
        <f>CURRÍCULOS[[#This Row],[Num de caracteres totais]]-CURRÍCULOS[[#This Row],[Onde está o "_"]]</f>
        <v>12</v>
      </c>
      <c r="F11" t="str">
        <f>RIGHT(CURRÍCULOS[[#This Row],[Name (tirar o ".pdf")]],CURRÍCULOS[[#This Row],[Num de caracteres do código]])</f>
        <v>40068811.pdf</v>
      </c>
    </row>
    <row r="12" spans="1:6" x14ac:dyDescent="0.35">
      <c r="A12" t="s">
        <v>25</v>
      </c>
      <c r="B12">
        <f>FIND("_",CURRÍCULOS[[#This Row],[Name (tirar o ".pdf")]],1)</f>
        <v>28</v>
      </c>
      <c r="C12" t="str">
        <f>LEFT(CURRÍCULOS[[#This Row],[Name (tirar o ".pdf")]],CURRÍCULOS[[#This Row],[Onde está o "_"]]-1)</f>
        <v>DAMARYSPAULINAGARCIADASILVA</v>
      </c>
      <c r="D12">
        <f>LEN(CURRÍCULOS[[#This Row],[Name (tirar o ".pdf")]])</f>
        <v>39</v>
      </c>
      <c r="E12">
        <f>CURRÍCULOS[[#This Row],[Num de caracteres totais]]-CURRÍCULOS[[#This Row],[Onde está o "_"]]</f>
        <v>11</v>
      </c>
      <c r="F12" t="str">
        <f>RIGHT(CURRÍCULOS[[#This Row],[Name (tirar o ".pdf")]],CURRÍCULOS[[#This Row],[Num de caracteres do código]])</f>
        <v>3837251.pdf</v>
      </c>
    </row>
    <row r="13" spans="1:6" x14ac:dyDescent="0.35">
      <c r="A13" t="s">
        <v>26</v>
      </c>
      <c r="B13">
        <f>FIND("_",CURRÍCULOS[[#This Row],[Name (tirar o ".pdf")]],1)</f>
        <v>15</v>
      </c>
      <c r="C13" t="str">
        <f>LEFT(CURRÍCULOS[[#This Row],[Name (tirar o ".pdf")]],CURRÍCULOS[[#This Row],[Onde está o "_"]]-1)</f>
        <v>DANIELDIASDULL</v>
      </c>
      <c r="D13">
        <f>LEN(CURRÍCULOS[[#This Row],[Name (tirar o ".pdf")]])</f>
        <v>27</v>
      </c>
      <c r="E13">
        <f>CURRÍCULOS[[#This Row],[Num de caracteres totais]]-CURRÍCULOS[[#This Row],[Onde está o "_"]]</f>
        <v>12</v>
      </c>
      <c r="F13" t="str">
        <f>RIGHT(CURRÍCULOS[[#This Row],[Name (tirar o ".pdf")]],CURRÍCULOS[[#This Row],[Num de caracteres do código]])</f>
        <v>40080029.pdf</v>
      </c>
    </row>
    <row r="14" spans="1:6" x14ac:dyDescent="0.35">
      <c r="A14" t="s">
        <v>27</v>
      </c>
      <c r="B14">
        <f>FIND("_",CURRÍCULOS[[#This Row],[Name (tirar o ".pdf")]],1)</f>
        <v>22</v>
      </c>
      <c r="C14" t="str">
        <f>LEFT(CURRÍCULOS[[#This Row],[Name (tirar o ".pdf")]],CURRÍCULOS[[#This Row],[Onde está o "_"]]-1)</f>
        <v>EdwigesMarquesVicente</v>
      </c>
      <c r="D14">
        <f>LEN(CURRÍCULOS[[#This Row],[Name (tirar o ".pdf")]])</f>
        <v>33</v>
      </c>
      <c r="E14">
        <f>CURRÍCULOS[[#This Row],[Num de caracteres totais]]-CURRÍCULOS[[#This Row],[Onde está o "_"]]</f>
        <v>11</v>
      </c>
      <c r="F14" t="str">
        <f>RIGHT(CURRÍCULOS[[#This Row],[Name (tirar o ".pdf")]],CURRÍCULOS[[#This Row],[Num de caracteres do código]])</f>
        <v>3884814.pdf</v>
      </c>
    </row>
    <row r="15" spans="1:6" x14ac:dyDescent="0.35">
      <c r="A15" t="s">
        <v>28</v>
      </c>
      <c r="B15">
        <f>FIND("_",CURRÍCULOS[[#This Row],[Name (tirar o ".pdf")]],1)</f>
        <v>17</v>
      </c>
      <c r="C15" t="str">
        <f>LEFT(CURRÍCULOS[[#This Row],[Name (tirar o ".pdf")]],CURRÍCULOS[[#This Row],[Onde está o "_"]]-1)</f>
        <v>EricaSilvaDeMelo</v>
      </c>
      <c r="D15">
        <f>LEN(CURRÍCULOS[[#This Row],[Name (tirar o ".pdf")]])</f>
        <v>29</v>
      </c>
      <c r="E15">
        <f>CURRÍCULOS[[#This Row],[Num de caracteres totais]]-CURRÍCULOS[[#This Row],[Onde está o "_"]]</f>
        <v>12</v>
      </c>
      <c r="F15" t="str">
        <f>RIGHT(CURRÍCULOS[[#This Row],[Name (tirar o ".pdf")]],CURRÍCULOS[[#This Row],[Num de caracteres do código]])</f>
        <v>40769059.pdf</v>
      </c>
    </row>
    <row r="16" spans="1:6" x14ac:dyDescent="0.35">
      <c r="A16" t="s">
        <v>29</v>
      </c>
      <c r="B16">
        <f>FIND("_",CURRÍCULOS[[#This Row],[Name (tirar o ".pdf")]],1)</f>
        <v>19</v>
      </c>
      <c r="C16" t="str">
        <f>LEFT(CURRÍCULOS[[#This Row],[Name (tirar o ".pdf")]],CURRÍCULOS[[#This Row],[Onde está o "_"]]-1)</f>
        <v>FelipeFelixDaSilva</v>
      </c>
      <c r="D16">
        <f>LEN(CURRÍCULOS[[#This Row],[Name (tirar o ".pdf")]])</f>
        <v>31</v>
      </c>
      <c r="E16">
        <f>CURRÍCULOS[[#This Row],[Num de caracteres totais]]-CURRÍCULOS[[#This Row],[Onde está o "_"]]</f>
        <v>12</v>
      </c>
      <c r="F16" t="str">
        <f>RIGHT(CURRÍCULOS[[#This Row],[Name (tirar o ".pdf")]],CURRÍCULOS[[#This Row],[Num de caracteres do código]])</f>
        <v>40770969.pdf</v>
      </c>
    </row>
    <row r="17" spans="1:6" x14ac:dyDescent="0.35">
      <c r="A17" t="s">
        <v>30</v>
      </c>
      <c r="B17">
        <f>FIND("_",CURRÍCULOS[[#This Row],[Name (tirar o ".pdf")]],1)</f>
        <v>19</v>
      </c>
      <c r="C17" t="str">
        <f>LEFT(CURRÍCULOS[[#This Row],[Name (tirar o ".pdf")]],CURRÍCULOS[[#This Row],[Onde está o "_"]]-1)</f>
        <v>GabrielSousaArruda</v>
      </c>
      <c r="D17">
        <f>LEN(CURRÍCULOS[[#This Row],[Name (tirar o ".pdf")]])</f>
        <v>30</v>
      </c>
      <c r="E17">
        <f>CURRÍCULOS[[#This Row],[Num de caracteres totais]]-CURRÍCULOS[[#This Row],[Onde está o "_"]]</f>
        <v>11</v>
      </c>
      <c r="F17" t="str">
        <f>RIGHT(CURRÍCULOS[[#This Row],[Name (tirar o ".pdf")]],CURRÍCULOS[[#This Row],[Num de caracteres do código]])</f>
        <v>3568604.pdf</v>
      </c>
    </row>
    <row r="18" spans="1:6" x14ac:dyDescent="0.35">
      <c r="A18" t="s">
        <v>31</v>
      </c>
      <c r="B18">
        <f>FIND("_",CURRÍCULOS[[#This Row],[Name (tirar o ".pdf")]],1)</f>
        <v>22</v>
      </c>
      <c r="C18" t="str">
        <f>LEFT(CURRÍCULOS[[#This Row],[Name (tirar o ".pdf")]],CURRÍCULOS[[#This Row],[Onde está o "_"]]-1)</f>
        <v>GuilhermeReisOliveira</v>
      </c>
      <c r="D18">
        <f>LEN(CURRÍCULOS[[#This Row],[Name (tirar o ".pdf")]])</f>
        <v>33</v>
      </c>
      <c r="E18">
        <f>CURRÍCULOS[[#This Row],[Num de caracteres totais]]-CURRÍCULOS[[#This Row],[Onde está o "_"]]</f>
        <v>11</v>
      </c>
      <c r="F18" t="str">
        <f>RIGHT(CURRÍCULOS[[#This Row],[Name (tirar o ".pdf")]],CURRÍCULOS[[#This Row],[Num de caracteres do código]])</f>
        <v>2794616.pdf</v>
      </c>
    </row>
    <row r="19" spans="1:6" x14ac:dyDescent="0.35">
      <c r="A19" t="s">
        <v>32</v>
      </c>
      <c r="B19">
        <f>FIND("_",CURRÍCULOS[[#This Row],[Name (tirar o ".pdf")]],1)</f>
        <v>24</v>
      </c>
      <c r="C19" t="str">
        <f>LEFT(CURRÍCULOS[[#This Row],[Name (tirar o ".pdf")]],CURRÍCULOS[[#This Row],[Onde está o "_"]]-1)</f>
        <v>HelioFelipeLiraMonteiro</v>
      </c>
      <c r="D19">
        <f>LEN(CURRÍCULOS[[#This Row],[Name (tirar o ".pdf")]])</f>
        <v>36</v>
      </c>
      <c r="E19">
        <f>CURRÍCULOS[[#This Row],[Num de caracteres totais]]-CURRÍCULOS[[#This Row],[Onde está o "_"]]</f>
        <v>12</v>
      </c>
      <c r="F19" t="str">
        <f>RIGHT(CURRÍCULOS[[#This Row],[Name (tirar o ".pdf")]],CURRÍCULOS[[#This Row],[Num de caracteres do código]])</f>
        <v>40312448.pdf</v>
      </c>
    </row>
    <row r="20" spans="1:6" x14ac:dyDescent="0.35">
      <c r="A20" t="s">
        <v>33</v>
      </c>
      <c r="B20">
        <f>FIND("_",CURRÍCULOS[[#This Row],[Name (tirar o ".pdf")]],1)</f>
        <v>26</v>
      </c>
      <c r="C20" t="str">
        <f>LEFT(CURRÍCULOS[[#This Row],[Name (tirar o ".pdf")]],CURRÍCULOS[[#This Row],[Onde está o "_"]]-1)</f>
        <v>HeloisaAlvimNovaesZanetti</v>
      </c>
      <c r="D20">
        <f>LEN(CURRÍCULOS[[#This Row],[Name (tirar o ".pdf")]])</f>
        <v>37</v>
      </c>
      <c r="E20">
        <f>CURRÍCULOS[[#This Row],[Num de caracteres totais]]-CURRÍCULOS[[#This Row],[Onde está o "_"]]</f>
        <v>11</v>
      </c>
      <c r="F20" t="str">
        <f>RIGHT(CURRÍCULOS[[#This Row],[Name (tirar o ".pdf")]],CURRÍCULOS[[#This Row],[Num de caracteres do código]])</f>
        <v>3121043.pdf</v>
      </c>
    </row>
    <row r="21" spans="1:6" x14ac:dyDescent="0.35">
      <c r="A21" t="s">
        <v>34</v>
      </c>
      <c r="B21">
        <f>FIND("_",CURRÍCULOS[[#This Row],[Name (tirar o ".pdf")]],1)</f>
        <v>18</v>
      </c>
      <c r="C21" t="str">
        <f>LEFT(CURRÍCULOS[[#This Row],[Name (tirar o ".pdf")]],CURRÍCULOS[[#This Row],[Onde está o "_"]]-1)</f>
        <v>HeloizaLimaSantos</v>
      </c>
      <c r="D21">
        <f>LEN(CURRÍCULOS[[#This Row],[Name (tirar o ".pdf")]])</f>
        <v>30</v>
      </c>
      <c r="E21">
        <f>CURRÍCULOS[[#This Row],[Num de caracteres totais]]-CURRÍCULOS[[#This Row],[Onde está o "_"]]</f>
        <v>12</v>
      </c>
      <c r="F21" t="str">
        <f>RIGHT(CURRÍCULOS[[#This Row],[Name (tirar o ".pdf")]],CURRÍCULOS[[#This Row],[Num de caracteres do código]])</f>
        <v>40722783.pdf</v>
      </c>
    </row>
    <row r="22" spans="1:6" x14ac:dyDescent="0.35">
      <c r="A22" t="s">
        <v>35</v>
      </c>
      <c r="B22">
        <f>FIND("_",CURRÍCULOS[[#This Row],[Name (tirar o ".pdf")]],1)</f>
        <v>28</v>
      </c>
      <c r="C22" t="str">
        <f>LEFT(CURRÍCULOS[[#This Row],[Name (tirar o ".pdf")]],CURRÍCULOS[[#This Row],[Onde está o "_"]]-1)</f>
        <v>JoaoVitorDeOliveiraQuadrado</v>
      </c>
      <c r="D22">
        <f>LEN(CURRÍCULOS[[#This Row],[Name (tirar o ".pdf")]])</f>
        <v>39</v>
      </c>
      <c r="E22">
        <f>CURRÍCULOS[[#This Row],[Num de caracteres totais]]-CURRÍCULOS[[#This Row],[Onde está o "_"]]</f>
        <v>11</v>
      </c>
      <c r="F22" t="str">
        <f>RIGHT(CURRÍCULOS[[#This Row],[Name (tirar o ".pdf")]],CURRÍCULOS[[#This Row],[Num de caracteres do código]])</f>
        <v>3860542.pdf</v>
      </c>
    </row>
    <row r="23" spans="1:6" x14ac:dyDescent="0.35">
      <c r="A23" t="s">
        <v>36</v>
      </c>
      <c r="B23">
        <f>FIND("_",CURRÍCULOS[[#This Row],[Name (tirar o ".pdf")]],1)</f>
        <v>27</v>
      </c>
      <c r="C23" t="str">
        <f>LEFT(CURRÍCULOS[[#This Row],[Name (tirar o ".pdf")]],CURRÍCULOS[[#This Row],[Onde está o "_"]]-1)</f>
        <v>KarlaJamillyRodriguesGomes</v>
      </c>
      <c r="D23">
        <f>LEN(CURRÍCULOS[[#This Row],[Name (tirar o ".pdf")]])</f>
        <v>39</v>
      </c>
      <c r="E23">
        <f>CURRÍCULOS[[#This Row],[Num de caracteres totais]]-CURRÍCULOS[[#This Row],[Onde está o "_"]]</f>
        <v>12</v>
      </c>
      <c r="F23" t="str">
        <f>RIGHT(CURRÍCULOS[[#This Row],[Name (tirar o ".pdf")]],CURRÍCULOS[[#This Row],[Num de caracteres do código]])</f>
        <v>40234318.pdf</v>
      </c>
    </row>
    <row r="24" spans="1:6" x14ac:dyDescent="0.35">
      <c r="A24" t="s">
        <v>37</v>
      </c>
      <c r="B24">
        <f>FIND("_",CURRÍCULOS[[#This Row],[Name (tirar o ".pdf")]],1)</f>
        <v>21</v>
      </c>
      <c r="C24" t="str">
        <f>LEFT(CURRÍCULOS[[#This Row],[Name (tirar o ".pdf")]],CURRÍCULOS[[#This Row],[Onde está o "_"]]-1)</f>
        <v>LiviaGomesSinigaglia</v>
      </c>
      <c r="D24">
        <f>LEN(CURRÍCULOS[[#This Row],[Name (tirar o ".pdf")]])</f>
        <v>33</v>
      </c>
      <c r="E24">
        <f>CURRÍCULOS[[#This Row],[Num de caracteres totais]]-CURRÍCULOS[[#This Row],[Onde está o "_"]]</f>
        <v>12</v>
      </c>
      <c r="F24" t="str">
        <f>RIGHT(CURRÍCULOS[[#This Row],[Name (tirar o ".pdf")]],CURRÍCULOS[[#This Row],[Num de caracteres do código]])</f>
        <v>40850781.pdf</v>
      </c>
    </row>
    <row r="25" spans="1:6" x14ac:dyDescent="0.35">
      <c r="A25" t="s">
        <v>38</v>
      </c>
      <c r="B25">
        <f>FIND("_",CURRÍCULOS[[#This Row],[Name (tirar o ".pdf")]],1)</f>
        <v>18</v>
      </c>
      <c r="C25" t="str">
        <f>LEFT(CURRÍCULOS[[#This Row],[Name (tirar o ".pdf")]],CURRÍCULOS[[#This Row],[Onde está o "_"]]-1)</f>
        <v>LucasMatosDaSilva</v>
      </c>
      <c r="D25">
        <f>LEN(CURRÍCULOS[[#This Row],[Name (tirar o ".pdf")]])</f>
        <v>29</v>
      </c>
      <c r="E25">
        <f>CURRÍCULOS[[#This Row],[Num de caracteres totais]]-CURRÍCULOS[[#This Row],[Onde está o "_"]]</f>
        <v>11</v>
      </c>
      <c r="F25" t="str">
        <f>RIGHT(CURRÍCULOS[[#This Row],[Name (tirar o ".pdf")]],CURRÍCULOS[[#This Row],[Num de caracteres do código]])</f>
        <v>3576963.pdf</v>
      </c>
    </row>
    <row r="26" spans="1:6" x14ac:dyDescent="0.35">
      <c r="A26" t="s">
        <v>39</v>
      </c>
      <c r="B26">
        <f>FIND("_",CURRÍCULOS[[#This Row],[Name (tirar o ".pdf")]],1)</f>
        <v>17</v>
      </c>
      <c r="C26" t="str">
        <f>LEFT(CURRÍCULOS[[#This Row],[Name (tirar o ".pdf")]],CURRÍCULOS[[#This Row],[Onde está o "_"]]-1)</f>
        <v>LucasSantosSilva</v>
      </c>
      <c r="D26">
        <f>LEN(CURRÍCULOS[[#This Row],[Name (tirar o ".pdf")]])</f>
        <v>29</v>
      </c>
      <c r="E26">
        <f>CURRÍCULOS[[#This Row],[Num de caracteres totais]]-CURRÍCULOS[[#This Row],[Onde está o "_"]]</f>
        <v>12</v>
      </c>
      <c r="F26" t="str">
        <f>RIGHT(CURRÍCULOS[[#This Row],[Name (tirar o ".pdf")]],CURRÍCULOS[[#This Row],[Num de caracteres do código]])</f>
        <v>40310583.pdf</v>
      </c>
    </row>
    <row r="27" spans="1:6" x14ac:dyDescent="0.35">
      <c r="A27" t="s">
        <v>40</v>
      </c>
      <c r="B27">
        <f>FIND("_",CURRÍCULOS[[#This Row],[Name (tirar o ".pdf")]],1)</f>
        <v>21</v>
      </c>
      <c r="C27" t="str">
        <f>LEFT(CURRÍCULOS[[#This Row],[Name (tirar o ".pdf")]],CURRÍCULOS[[#This Row],[Onde está o "_"]]-1)</f>
        <v>ManuelaMoraisMoreira</v>
      </c>
      <c r="D27">
        <f>LEN(CURRÍCULOS[[#This Row],[Name (tirar o ".pdf")]])</f>
        <v>33</v>
      </c>
      <c r="E27">
        <f>CURRÍCULOS[[#This Row],[Num de caracteres totais]]-CURRÍCULOS[[#This Row],[Onde está o "_"]]</f>
        <v>12</v>
      </c>
      <c r="F27" t="str">
        <f>RIGHT(CURRÍCULOS[[#This Row],[Name (tirar o ".pdf")]],CURRÍCULOS[[#This Row],[Num de caracteres do código]])</f>
        <v>40831798.pdf</v>
      </c>
    </row>
    <row r="28" spans="1:6" x14ac:dyDescent="0.35">
      <c r="A28" t="s">
        <v>41</v>
      </c>
      <c r="B28">
        <f>FIND("_",CURRÍCULOS[[#This Row],[Name (tirar o ".pdf")]],1)</f>
        <v>27</v>
      </c>
      <c r="C28" t="str">
        <f>LEFT(CURRÍCULOS[[#This Row],[Name (tirar o ".pdf")]],CURRÍCULOS[[#This Row],[Onde está o "_"]]-1)</f>
        <v>MatheusJoseBarbosaCarneiro</v>
      </c>
      <c r="D28">
        <f>LEN(CURRÍCULOS[[#This Row],[Name (tirar o ".pdf")]])</f>
        <v>39</v>
      </c>
      <c r="E28">
        <f>CURRÍCULOS[[#This Row],[Num de caracteres totais]]-CURRÍCULOS[[#This Row],[Onde está o "_"]]</f>
        <v>12</v>
      </c>
      <c r="F28" t="str">
        <f>RIGHT(CURRÍCULOS[[#This Row],[Name (tirar o ".pdf")]],CURRÍCULOS[[#This Row],[Num de caracteres do código]])</f>
        <v>40779516.pdf</v>
      </c>
    </row>
    <row r="29" spans="1:6" x14ac:dyDescent="0.35">
      <c r="A29" t="s">
        <v>42</v>
      </c>
      <c r="B29">
        <f>FIND("_",CURRÍCULOS[[#This Row],[Name (tirar o ".pdf")]],1)</f>
        <v>18</v>
      </c>
      <c r="C29" t="str">
        <f>LEFT(CURRÍCULOS[[#This Row],[Name (tirar o ".pdf")]],CURRÍCULOS[[#This Row],[Onde está o "_"]]-1)</f>
        <v>NathaliaDosSantos</v>
      </c>
      <c r="D29">
        <f>LEN(CURRÍCULOS[[#This Row],[Name (tirar o ".pdf")]])</f>
        <v>30</v>
      </c>
      <c r="E29">
        <f>CURRÍCULOS[[#This Row],[Num de caracteres totais]]-CURRÍCULOS[[#This Row],[Onde está o "_"]]</f>
        <v>12</v>
      </c>
      <c r="F29" t="str">
        <f>RIGHT(CURRÍCULOS[[#This Row],[Name (tirar o ".pdf")]],CURRÍCULOS[[#This Row],[Num de caracteres do código]])</f>
        <v>40045282.pdf</v>
      </c>
    </row>
    <row r="30" spans="1:6" x14ac:dyDescent="0.35">
      <c r="A30" t="s">
        <v>43</v>
      </c>
      <c r="B30">
        <f>FIND("_",CURRÍCULOS[[#This Row],[Name (tirar o ".pdf")]],1)</f>
        <v>19</v>
      </c>
      <c r="C30" t="str">
        <f>LEFT(CURRÍCULOS[[#This Row],[Name (tirar o ".pdf")]],CURRÍCULOS[[#This Row],[Onde está o "_"]]-1)</f>
        <v>NayaraMoreiraSilva</v>
      </c>
      <c r="D30">
        <f>LEN(CURRÍCULOS[[#This Row],[Name (tirar o ".pdf")]])</f>
        <v>31</v>
      </c>
      <c r="E30">
        <f>CURRÍCULOS[[#This Row],[Num de caracteres totais]]-CURRÍCULOS[[#This Row],[Onde está o "_"]]</f>
        <v>12</v>
      </c>
      <c r="F30" t="str">
        <f>RIGHT(CURRÍCULOS[[#This Row],[Name (tirar o ".pdf")]],CURRÍCULOS[[#This Row],[Num de caracteres do código]])</f>
        <v>40297016.pdf</v>
      </c>
    </row>
    <row r="31" spans="1:6" x14ac:dyDescent="0.35">
      <c r="A31" t="s">
        <v>44</v>
      </c>
      <c r="B31">
        <f>FIND("_",CURRÍCULOS[[#This Row],[Name (tirar o ".pdf")]],1)</f>
        <v>29</v>
      </c>
      <c r="C31" t="str">
        <f>LEFT(CURRÍCULOS[[#This Row],[Name (tirar o ".pdf")]],CURRÍCULOS[[#This Row],[Onde está o "_"]]-1)</f>
        <v>OtavioSilvaGoncalvesFachiano</v>
      </c>
      <c r="D31">
        <f>LEN(CURRÍCULOS[[#This Row],[Name (tirar o ".pdf")]])</f>
        <v>41</v>
      </c>
      <c r="E31">
        <f>CURRÍCULOS[[#This Row],[Num de caracteres totais]]-CURRÍCULOS[[#This Row],[Onde está o "_"]]</f>
        <v>12</v>
      </c>
      <c r="F31" t="str">
        <f>RIGHT(CURRÍCULOS[[#This Row],[Name (tirar o ".pdf")]],CURRÍCULOS[[#This Row],[Num de caracteres do código]])</f>
        <v>40682243.pdf</v>
      </c>
    </row>
    <row r="32" spans="1:6" x14ac:dyDescent="0.35">
      <c r="A32" t="s">
        <v>45</v>
      </c>
      <c r="B32">
        <f>FIND("_",CURRÍCULOS[[#This Row],[Name (tirar o ".pdf")]],1)</f>
        <v>29</v>
      </c>
      <c r="C32" t="str">
        <f>LEFT(CURRÍCULOS[[#This Row],[Name (tirar o ".pdf")]],CURRÍCULOS[[#This Row],[Onde está o "_"]]-1)</f>
        <v>PabloHenriqueRomeroDosSantos</v>
      </c>
      <c r="D32">
        <f>LEN(CURRÍCULOS[[#This Row],[Name (tirar o ".pdf")]])</f>
        <v>40</v>
      </c>
      <c r="E32">
        <f>CURRÍCULOS[[#This Row],[Num de caracteres totais]]-CURRÍCULOS[[#This Row],[Onde está o "_"]]</f>
        <v>11</v>
      </c>
      <c r="F32" t="str">
        <f>RIGHT(CURRÍCULOS[[#This Row],[Name (tirar o ".pdf")]],CURRÍCULOS[[#This Row],[Num de caracteres do código]])</f>
        <v>3395845.pdf</v>
      </c>
    </row>
    <row r="33" spans="1:6" x14ac:dyDescent="0.35">
      <c r="A33" t="s">
        <v>46</v>
      </c>
      <c r="B33">
        <f>FIND("_",CURRÍCULOS[[#This Row],[Name (tirar o ".pdf")]],1)</f>
        <v>23</v>
      </c>
      <c r="C33" t="str">
        <f>LEFT(CURRÍCULOS[[#This Row],[Name (tirar o ".pdf")]],CURRÍCULOS[[#This Row],[Onde está o "_"]]-1)</f>
        <v>PRISCILAPALLASPOSSEBAO</v>
      </c>
      <c r="D33">
        <f>LEN(CURRÍCULOS[[#This Row],[Name (tirar o ".pdf")]])</f>
        <v>35</v>
      </c>
      <c r="E33">
        <f>CURRÍCULOS[[#This Row],[Num de caracteres totais]]-CURRÍCULOS[[#This Row],[Onde está o "_"]]</f>
        <v>12</v>
      </c>
      <c r="F33" t="str">
        <f>RIGHT(CURRÍCULOS[[#This Row],[Name (tirar o ".pdf")]],CURRÍCULOS[[#This Row],[Num de caracteres do código]])</f>
        <v>40566052.pdf</v>
      </c>
    </row>
    <row r="34" spans="1:6" x14ac:dyDescent="0.35">
      <c r="A34" t="s">
        <v>47</v>
      </c>
      <c r="B34">
        <f>FIND("_",CURRÍCULOS[[#This Row],[Name (tirar o ".pdf")]],1)</f>
        <v>24</v>
      </c>
      <c r="C34" t="str">
        <f>LEFT(CURRÍCULOS[[#This Row],[Name (tirar o ".pdf")]],CURRÍCULOS[[#This Row],[Onde está o "_"]]-1)</f>
        <v>RafaelQuadrosDeCarvalho</v>
      </c>
      <c r="D34">
        <f>LEN(CURRÍCULOS[[#This Row],[Name (tirar o ".pdf")]])</f>
        <v>35</v>
      </c>
      <c r="E34">
        <f>CURRÍCULOS[[#This Row],[Num de caracteres totais]]-CURRÍCULOS[[#This Row],[Onde está o "_"]]</f>
        <v>11</v>
      </c>
      <c r="F34" t="str">
        <f>RIGHT(CURRÍCULOS[[#This Row],[Name (tirar o ".pdf")]],CURRÍCULOS[[#This Row],[Num de caracteres do código]])</f>
        <v>2513752.pdf</v>
      </c>
    </row>
    <row r="35" spans="1:6" x14ac:dyDescent="0.35">
      <c r="A35" t="s">
        <v>48</v>
      </c>
      <c r="B35">
        <f>FIND("_",CURRÍCULOS[[#This Row],[Name (tirar o ".pdf")]],1)</f>
        <v>19</v>
      </c>
      <c r="C35" t="str">
        <f>LEFT(CURRÍCULOS[[#This Row],[Name (tirar o ".pdf")]],CURRÍCULOS[[#This Row],[Onde está o "_"]]-1)</f>
        <v>SaraFrancaTrindade</v>
      </c>
      <c r="D35">
        <f>LEN(CURRÍCULOS[[#This Row],[Name (tirar o ".pdf")]])</f>
        <v>31</v>
      </c>
      <c r="E35">
        <f>CURRÍCULOS[[#This Row],[Num de caracteres totais]]-CURRÍCULOS[[#This Row],[Onde está o "_"]]</f>
        <v>12</v>
      </c>
      <c r="F35" t="str">
        <f>RIGHT(CURRÍCULOS[[#This Row],[Name (tirar o ".pdf")]],CURRÍCULOS[[#This Row],[Num de caracteres do código]])</f>
        <v>40544553.pdf</v>
      </c>
    </row>
    <row r="36" spans="1:6" x14ac:dyDescent="0.35">
      <c r="A36" t="s">
        <v>49</v>
      </c>
      <c r="B36">
        <f>FIND("_",CURRÍCULOS[[#This Row],[Name (tirar o ".pdf")]],1)</f>
        <v>21</v>
      </c>
      <c r="C36" t="str">
        <f>LEFT(CURRÍCULOS[[#This Row],[Name (tirar o ".pdf")]],CURRÍCULOS[[#This Row],[Onde está o "_"]]-1)</f>
        <v>StephanieSungShinCho</v>
      </c>
      <c r="D36">
        <f>LEN(CURRÍCULOS[[#This Row],[Name (tirar o ".pdf")]])</f>
        <v>32</v>
      </c>
      <c r="E36">
        <f>CURRÍCULOS[[#This Row],[Num de caracteres totais]]-CURRÍCULOS[[#This Row],[Onde está o "_"]]</f>
        <v>11</v>
      </c>
      <c r="F36" t="str">
        <f>RIGHT(CURRÍCULOS[[#This Row],[Name (tirar o ".pdf")]],CURRÍCULOS[[#This Row],[Num de caracteres do código]])</f>
        <v>2814479.pdf</v>
      </c>
    </row>
    <row r="37" spans="1:6" x14ac:dyDescent="0.35">
      <c r="A37" t="s">
        <v>50</v>
      </c>
      <c r="B37">
        <f>FIND("_",CURRÍCULOS[[#This Row],[Name (tirar o ".pdf")]],1)</f>
        <v>20</v>
      </c>
      <c r="C37" t="str">
        <f>LEFT(CURRÍCULOS[[#This Row],[Name (tirar o ".pdf")]],CURRÍCULOS[[#This Row],[Onde está o "_"]]-1)</f>
        <v>TamiresGomesPereira</v>
      </c>
      <c r="D37">
        <f>LEN(CURRÍCULOS[[#This Row],[Name (tirar o ".pdf")]])</f>
        <v>32</v>
      </c>
      <c r="E37">
        <f>CURRÍCULOS[[#This Row],[Num de caracteres totais]]-CURRÍCULOS[[#This Row],[Onde está o "_"]]</f>
        <v>12</v>
      </c>
      <c r="F37" t="str">
        <f>RIGHT(CURRÍCULOS[[#This Row],[Name (tirar o ".pdf")]],CURRÍCULOS[[#This Row],[Num de caracteres do código]])</f>
        <v>40532849.pdf</v>
      </c>
    </row>
    <row r="38" spans="1:6" x14ac:dyDescent="0.35">
      <c r="A38" t="s">
        <v>51</v>
      </c>
      <c r="B38">
        <f>FIND("_",CURRÍCULOS[[#This Row],[Name (tirar o ".pdf")]],1)</f>
        <v>21</v>
      </c>
      <c r="C38" t="str">
        <f>LEFT(CURRÍCULOS[[#This Row],[Name (tirar o ".pdf")]],CURRÍCULOS[[#This Row],[Onde está o "_"]]-1)</f>
        <v>TatianeAlvesFerreira</v>
      </c>
      <c r="D38">
        <f>LEN(CURRÍCULOS[[#This Row],[Name (tirar o ".pdf")]])</f>
        <v>33</v>
      </c>
      <c r="E38">
        <f>CURRÍCULOS[[#This Row],[Num de caracteres totais]]-CURRÍCULOS[[#This Row],[Onde está o "_"]]</f>
        <v>12</v>
      </c>
      <c r="F38" t="str">
        <f>RIGHT(CURRÍCULOS[[#This Row],[Name (tirar o ".pdf")]],CURRÍCULOS[[#This Row],[Num de caracteres do código]])</f>
        <v>40585752.pdf</v>
      </c>
    </row>
    <row r="39" spans="1:6" x14ac:dyDescent="0.35">
      <c r="A39" t="s">
        <v>52</v>
      </c>
      <c r="B39">
        <f>FIND("_",CURRÍCULOS[[#This Row],[Name (tirar o ".pdf")]],1)</f>
        <v>24</v>
      </c>
      <c r="C39" t="str">
        <f>LEFT(CURRÍCULOS[[#This Row],[Name (tirar o ".pdf")]],CURRÍCULOS[[#This Row],[Onde está o "_"]]-1)</f>
        <v>VictorIvoDosSantosSouza</v>
      </c>
      <c r="D39">
        <f>LEN(CURRÍCULOS[[#This Row],[Name (tirar o ".pdf")]])</f>
        <v>35</v>
      </c>
      <c r="E39">
        <f>CURRÍCULOS[[#This Row],[Num de caracteres totais]]-CURRÍCULOS[[#This Row],[Onde está o "_"]]</f>
        <v>11</v>
      </c>
      <c r="F39" t="str">
        <f>RIGHT(CURRÍCULOS[[#This Row],[Name (tirar o ".pdf")]],CURRÍCULOS[[#This Row],[Num de caracteres do código]])</f>
        <v>2121438.pdf</v>
      </c>
    </row>
    <row r="40" spans="1:6" x14ac:dyDescent="0.35">
      <c r="A40" t="s">
        <v>53</v>
      </c>
      <c r="B40">
        <f>FIND("_",CURRÍCULOS[[#This Row],[Name (tirar o ".pdf")]],1)</f>
        <v>26</v>
      </c>
      <c r="C40" t="str">
        <f>LEFT(CURRÍCULOS[[#This Row],[Name (tirar o ".pdf")]],CURRÍCULOS[[#This Row],[Onde está o "_"]]-1)</f>
        <v>VivianeEvangelistaRibeiro</v>
      </c>
      <c r="D40">
        <f>LEN(CURRÍCULOS[[#This Row],[Name (tirar o ".pdf")]])</f>
        <v>38</v>
      </c>
      <c r="E40">
        <f>CURRÍCULOS[[#This Row],[Num de caracteres totais]]-CURRÍCULOS[[#This Row],[Onde está o "_"]]</f>
        <v>12</v>
      </c>
      <c r="F40" t="str">
        <f>RIGHT(CURRÍCULOS[[#This Row],[Name (tirar o ".pdf")]],CURRÍCULOS[[#This Row],[Num de caracteres do código]])</f>
        <v>40721613.pdf</v>
      </c>
    </row>
    <row r="41" spans="1:6" x14ac:dyDescent="0.35">
      <c r="A41" t="s">
        <v>54</v>
      </c>
      <c r="B41">
        <f>FIND("_",CURRÍCULOS[[#This Row],[Name (tirar o ".pdf")]],1)</f>
        <v>30</v>
      </c>
      <c r="C41" t="str">
        <f>LEFT(CURRÍCULOS[[#This Row],[Name (tirar o ".pdf")]],CURRÍCULOS[[#This Row],[Onde está o "_"]]-1)</f>
        <v>WalyssonSilvestreAffonsoSilva</v>
      </c>
      <c r="D41">
        <f>LEN(CURRÍCULOS[[#This Row],[Name (tirar o ".pdf")]])</f>
        <v>42</v>
      </c>
      <c r="E41">
        <f>CURRÍCULOS[[#This Row],[Num de caracteres totais]]-CURRÍCULOS[[#This Row],[Onde está o "_"]]</f>
        <v>12</v>
      </c>
      <c r="F41" t="str">
        <f>RIGHT(CURRÍCULOS[[#This Row],[Name (tirar o ".pdf")]],CURRÍCULOS[[#This Row],[Num de caracteres do código]])</f>
        <v>40811837.pdf</v>
      </c>
    </row>
    <row r="42" spans="1:6" x14ac:dyDescent="0.35">
      <c r="A42" t="s">
        <v>55</v>
      </c>
      <c r="B42">
        <f>FIND("_",CURRÍCULOS[[#This Row],[Name (tirar o ".pdf")]],1)</f>
        <v>25</v>
      </c>
      <c r="C42" t="str">
        <f>LEFT(CURRÍCULOS[[#This Row],[Name (tirar o ".pdf")]],CURRÍCULOS[[#This Row],[Onde está o "_"]]-1)</f>
        <v>WilliamDeorceLittigGomes</v>
      </c>
      <c r="D42">
        <f>LEN(CURRÍCULOS[[#This Row],[Name (tirar o ".pdf")]])</f>
        <v>37</v>
      </c>
      <c r="E42">
        <f>CURRÍCULOS[[#This Row],[Num de caracteres totais]]-CURRÍCULOS[[#This Row],[Onde está o "_"]]</f>
        <v>12</v>
      </c>
      <c r="F42" t="str">
        <f>RIGHT(CURRÍCULOS[[#This Row],[Name (tirar o ".pdf")]],CURRÍCULOS[[#This Row],[Num de caracteres do código]])</f>
        <v>40717435.pdf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0BEF-FD70-445F-9675-61E3A1E413B0}">
  <dimension ref="A1:A41"/>
  <sheetViews>
    <sheetView topLeftCell="A21" workbookViewId="0">
      <selection sqref="A1:A41"/>
    </sheetView>
  </sheetViews>
  <sheetFormatPr defaultRowHeight="14.5" x14ac:dyDescent="0.35"/>
  <sheetData>
    <row r="1" spans="1:1" x14ac:dyDescent="0.35">
      <c r="A1">
        <v>40836863</v>
      </c>
    </row>
    <row r="2" spans="1:1" x14ac:dyDescent="0.35">
      <c r="A2">
        <v>40844245</v>
      </c>
    </row>
    <row r="3" spans="1:1" x14ac:dyDescent="0.35">
      <c r="A3">
        <v>3640489</v>
      </c>
    </row>
    <row r="4" spans="1:1" x14ac:dyDescent="0.35">
      <c r="A4">
        <v>40668246</v>
      </c>
    </row>
    <row r="5" spans="1:1" x14ac:dyDescent="0.35">
      <c r="A5">
        <v>40830505</v>
      </c>
    </row>
    <row r="6" spans="1:1" x14ac:dyDescent="0.35">
      <c r="A6">
        <v>40754648</v>
      </c>
    </row>
    <row r="7" spans="1:1" x14ac:dyDescent="0.35">
      <c r="A7">
        <v>40781564</v>
      </c>
    </row>
    <row r="8" spans="1:1" x14ac:dyDescent="0.35">
      <c r="A8">
        <v>2481034</v>
      </c>
    </row>
    <row r="9" spans="1:1" x14ac:dyDescent="0.35">
      <c r="A9">
        <v>40856374</v>
      </c>
    </row>
    <row r="10" spans="1:1" x14ac:dyDescent="0.35">
      <c r="A10">
        <v>40068811</v>
      </c>
    </row>
    <row r="11" spans="1:1" x14ac:dyDescent="0.35">
      <c r="A11">
        <v>3837251</v>
      </c>
    </row>
    <row r="12" spans="1:1" x14ac:dyDescent="0.35">
      <c r="A12">
        <v>40080029</v>
      </c>
    </row>
    <row r="13" spans="1:1" x14ac:dyDescent="0.35">
      <c r="A13">
        <v>3884814</v>
      </c>
    </row>
    <row r="14" spans="1:1" x14ac:dyDescent="0.35">
      <c r="A14">
        <v>40769059</v>
      </c>
    </row>
    <row r="15" spans="1:1" x14ac:dyDescent="0.35">
      <c r="A15">
        <v>40770969</v>
      </c>
    </row>
    <row r="16" spans="1:1" x14ac:dyDescent="0.35">
      <c r="A16">
        <v>3568604</v>
      </c>
    </row>
    <row r="17" spans="1:1" x14ac:dyDescent="0.35">
      <c r="A17">
        <v>2794616</v>
      </c>
    </row>
    <row r="18" spans="1:1" x14ac:dyDescent="0.35">
      <c r="A18">
        <v>40312448</v>
      </c>
    </row>
    <row r="19" spans="1:1" x14ac:dyDescent="0.35">
      <c r="A19">
        <v>3121043</v>
      </c>
    </row>
    <row r="20" spans="1:1" x14ac:dyDescent="0.35">
      <c r="A20">
        <v>40722783</v>
      </c>
    </row>
    <row r="21" spans="1:1" x14ac:dyDescent="0.35">
      <c r="A21">
        <v>3860542</v>
      </c>
    </row>
    <row r="22" spans="1:1" x14ac:dyDescent="0.35">
      <c r="A22">
        <v>40234318</v>
      </c>
    </row>
    <row r="23" spans="1:1" x14ac:dyDescent="0.35">
      <c r="A23">
        <v>40850781</v>
      </c>
    </row>
    <row r="24" spans="1:1" x14ac:dyDescent="0.35">
      <c r="A24">
        <v>3576963</v>
      </c>
    </row>
    <row r="25" spans="1:1" x14ac:dyDescent="0.35">
      <c r="A25">
        <v>40310583</v>
      </c>
    </row>
    <row r="26" spans="1:1" x14ac:dyDescent="0.35">
      <c r="A26">
        <v>40831798</v>
      </c>
    </row>
    <row r="27" spans="1:1" x14ac:dyDescent="0.35">
      <c r="A27">
        <v>40779516</v>
      </c>
    </row>
    <row r="28" spans="1:1" x14ac:dyDescent="0.35">
      <c r="A28">
        <v>40045282</v>
      </c>
    </row>
    <row r="29" spans="1:1" x14ac:dyDescent="0.35">
      <c r="A29">
        <v>40297016</v>
      </c>
    </row>
    <row r="30" spans="1:1" x14ac:dyDescent="0.35">
      <c r="A30">
        <v>40682243</v>
      </c>
    </row>
    <row r="31" spans="1:1" x14ac:dyDescent="0.35">
      <c r="A31">
        <v>3395845</v>
      </c>
    </row>
    <row r="32" spans="1:1" x14ac:dyDescent="0.35">
      <c r="A32">
        <v>40566052</v>
      </c>
    </row>
    <row r="33" spans="1:1" x14ac:dyDescent="0.35">
      <c r="A33">
        <v>2513752</v>
      </c>
    </row>
    <row r="34" spans="1:1" x14ac:dyDescent="0.35">
      <c r="A34">
        <v>40544553</v>
      </c>
    </row>
    <row r="35" spans="1:1" x14ac:dyDescent="0.35">
      <c r="A35">
        <v>2814479</v>
      </c>
    </row>
    <row r="36" spans="1:1" x14ac:dyDescent="0.35">
      <c r="A36">
        <v>40532849</v>
      </c>
    </row>
    <row r="37" spans="1:1" x14ac:dyDescent="0.35">
      <c r="A37">
        <v>40585752</v>
      </c>
    </row>
    <row r="38" spans="1:1" x14ac:dyDescent="0.35">
      <c r="A38">
        <v>2121438</v>
      </c>
    </row>
    <row r="39" spans="1:1" x14ac:dyDescent="0.35">
      <c r="A39">
        <v>40721613</v>
      </c>
    </row>
    <row r="40" spans="1:1" x14ac:dyDescent="0.35">
      <c r="A40">
        <v>40811837</v>
      </c>
    </row>
    <row r="41" spans="1:1" x14ac:dyDescent="0.35">
      <c r="A41">
        <v>40717435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8 E A A B Q S w M E F A A C A A g A j H 7 V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j H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+ 1 V j P + x W z G Q E A A B U E A A A T A B w A R m 9 y b X V s Y X M v U 2 V j d G l v b j E u b S C i G A A o o B Q A A A A A A A A A A A A A A A A A A A A A A A A A A A C t k c 1 q w k A Q g O + B v M O Q X v R g 0 N Q G a e k p Y i k U B H 9 y 2 s u a D H V h 3 Z G Z j Y X e + g B 9 K l + s F g u m W G K F 7 G V h Y L / v Y 1 a w 8 I Y c z I / 3 4 C E M w k D W m r G E b D m b 7 T + z 5 c t 0 D o 9 g 0 Y c B H M 6 E n M f D Y E K 2 R I 4 n x q J 0 o u x e L Q V Z F K P T X s c b z d 4 4 F D W m N 2 d J l 6 J q v K g b B s b V e L + 8 u b T j y 6 X Z U z G b o r J 0 j c 6 v t Z F Y q H r X a u p w z G a H 0 I M n r r Y E m d F Q I i y 0 R e d J 1 P 6 D 8 T h h v d J 2 T e r k b E y 7 i W p x n a Q b X V H 4 q l d s 0 M Y b 8 l 7 X 1 / F v 9 Q 7 m 1 R b Z E E N B G 1 j M n l v x / 4 G 9 E J K D / L x o J a C G u y i m 9 L Y l 5 z e p W Z f 0 k 2 E / T Q a D u 2 E y H P X T U d o r T p / V Q k W z 4 C z u C 1 B L A Q I t A B Q A A g A I A I x + 1 V h 5 7 1 e T p A A A A P Y A A A A S A A A A A A A A A A A A A A A A A A A A A A B D b 2 5 m a W c v U G F j a 2 F n Z S 5 4 b W x Q S w E C L Q A U A A I A C A C M f t V Y D 8 r p q 6 Q A A A D p A A A A E w A A A A A A A A A A A A A A A A D w A A A A W 0 N v b n R l b n R f V H l w Z X N d L n h t b F B L A Q I t A B Q A A g A I A I x + 1 V j P + x W z G Q E A A B U E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M A A A A A A A A M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U l I l Q z M l O E R D V U x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V V J S w 4 1 D V U x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M F Q y M z o z O T o y O C 4 4 N T A 4 M T k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V J S w 4 1 D V U x P U y 9 B d X R v U m V t b 3 Z l Z E N v b H V t b n M x L n t O Y W 1 l L D B 9 J n F 1 b 3 Q 7 L C Z x d W 9 0 O 1 N l Y 3 R p b 2 4 x L 0 N V U l L D j U N V T E 9 T L 0 F 1 d G 9 S Z W 1 v d m V k Q 2 9 s d W 1 u c z E u e 0 V 4 d G V u c 2 l v b i w x f S Z x d W 9 0 O y w m c X V v d D t T Z W N 0 a W 9 u M S 9 D V V J S w 4 1 D V U x P U y 9 B d X R v U m V t b 3 Z l Z E N v b H V t b n M x L n t E Y X R l I G F j Y 2 V z c 2 V k L D J 9 J n F 1 b 3 Q 7 L C Z x d W 9 0 O 1 N l Y 3 R p b 2 4 x L 0 N V U l L D j U N V T E 9 T L 0 F 1 d G 9 S Z W 1 v d m V k Q 2 9 s d W 1 u c z E u e 0 R h d G U g b W 9 k a W Z p Z W Q s M 3 0 m c X V v d D s s J n F 1 b 3 Q 7 U 2 V j d G l v b j E v Q 1 V S U s O N Q 1 V M T 1 M v Q X V 0 b 1 J l b W 9 2 Z W R D b 2 x 1 b W 5 z M S 5 7 R G F 0 Z S B j c m V h d G V k L D R 9 J n F 1 b 3 Q 7 L C Z x d W 9 0 O 1 N l Y 3 R p b 2 4 x L 0 N V U l L D j U N V T E 9 T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U l L D j U N V T E 9 T L 0 F 1 d G 9 S Z W 1 v d m V k Q 2 9 s d W 1 u c z E u e 0 5 h b W U s M H 0 m c X V v d D s s J n F 1 b 3 Q 7 U 2 V j d G l v b j E v Q 1 V S U s O N Q 1 V M T 1 M v Q X V 0 b 1 J l b W 9 2 Z W R D b 2 x 1 b W 5 z M S 5 7 R X h 0 Z W 5 z a W 9 u L D F 9 J n F 1 b 3 Q 7 L C Z x d W 9 0 O 1 N l Y 3 R p b 2 4 x L 0 N V U l L D j U N V T E 9 T L 0 F 1 d G 9 S Z W 1 v d m V k Q 2 9 s d W 1 u c z E u e 0 R h d G U g Y W N j Z X N z Z W Q s M n 0 m c X V v d D s s J n F 1 b 3 Q 7 U 2 V j d G l v b j E v Q 1 V S U s O N Q 1 V M T 1 M v Q X V 0 b 1 J l b W 9 2 Z W R D b 2 x 1 b W 5 z M S 5 7 R G F 0 Z S B t b 2 R p Z m l l Z C w z f S Z x d W 9 0 O y w m c X V v d D t T Z W N 0 a W 9 u M S 9 D V V J S w 4 1 D V U x P U y 9 B d X R v U m V t b 3 Z l Z E N v b H V t b n M x L n t E Y X R l I G N y Z W F 0 Z W Q s N H 0 m c X V v d D s s J n F 1 b 3 Q 7 U 2 V j d G l v b j E v Q 1 V S U s O N Q 1 V M T 1 M v Q X V 0 b 1 J l b W 9 2 Z W R D b 2 x 1 b W 5 z M S 5 7 R m 9 s Z G V y I F B h d G g s N X 0 m c X V v d D t d L C Z x d W 9 0 O 1 J l b G F 0 a W 9 u c 2 h p c E l u Z m 8 m c X V v d D s 6 W 1 1 9 I i A v P j x F b n R y e S B U e X B l P S J R d W V y e U l E I i B W Y W x 1 Z T 0 i c z E 0 M z N h N j B i L W R m Z j g t N D U z N y 1 i O W U 5 L T N k Z D Q 0 Y z A 0 O W M 2 Z C I g L z 4 8 L 1 N 0 Y W J s Z U V u d H J p Z X M + P C 9 J d G V t P j x J d G V t P j x J d G V t T G 9 j Y X R p b 2 4 + P E l 0 Z W 1 U e X B l P k Z v c m 1 1 b G E 8 L 0 l 0 Z W 1 U e X B l P j x J d G V t U G F 0 a D 5 T Z W N 0 a W 9 u M S 9 D V V J S J U M z J T h E Q 1 V M T 1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F Q x M T o z M T o 0 O S 4 0 O D U w M z U z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n M v Q X V 0 b 1 J l b W 9 2 Z W R D b 2 x 1 b W 5 z M S 5 7 T m F t Z S w w f S Z x d W 9 0 O y w m c X V v d D t T Z W N 0 a W 9 u M S 9 D V n M v Q X V 0 b 1 J l b W 9 2 Z W R D b 2 x 1 b W 5 z M S 5 7 R X h 0 Z W 5 z a W 9 u L D F 9 J n F 1 b 3 Q 7 L C Z x d W 9 0 O 1 N l Y 3 R p b 2 4 x L 0 N W c y 9 B d X R v U m V t b 3 Z l Z E N v b H V t b n M x L n t E Y X R l I G F j Y 2 V z c 2 V k L D J 9 J n F 1 b 3 Q 7 L C Z x d W 9 0 O 1 N l Y 3 R p b 2 4 x L 0 N W c y 9 B d X R v U m V t b 3 Z l Z E N v b H V t b n M x L n t E Y X R l I G 1 v Z G l m a W V k L D N 9 J n F 1 b 3 Q 7 L C Z x d W 9 0 O 1 N l Y 3 R p b 2 4 x L 0 N W c y 9 B d X R v U m V t b 3 Z l Z E N v b H V t b n M x L n t E Y X R l I G N y Z W F 0 Z W Q s N H 0 m c X V v d D s s J n F 1 b 3 Q 7 U 2 V j d G l v b j E v Q 1 Z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c y 9 B d X R v U m V t b 3 Z l Z E N v b H V t b n M x L n t O Y W 1 l L D B 9 J n F 1 b 3 Q 7 L C Z x d W 9 0 O 1 N l Y 3 R p b 2 4 x L 0 N W c y 9 B d X R v U m V t b 3 Z l Z E N v b H V t b n M x L n t F e H R l b n N p b 2 4 s M X 0 m c X V v d D s s J n F 1 b 3 Q 7 U 2 V j d G l v b j E v Q 1 Z z L 0 F 1 d G 9 S Z W 1 v d m V k Q 2 9 s d W 1 u c z E u e 0 R h d G U g Y W N j Z X N z Z W Q s M n 0 m c X V v d D s s J n F 1 b 3 Q 7 U 2 V j d G l v b j E v Q 1 Z z L 0 F 1 d G 9 S Z W 1 v d m V k Q 2 9 s d W 1 u c z E u e 0 R h d G U g b W 9 k a W Z p Z W Q s M 3 0 m c X V v d D s s J n F 1 b 3 Q 7 U 2 V j d G l v b j E v Q 1 Z z L 0 F 1 d G 9 S Z W 1 v d m V k Q 2 9 s d W 1 u c z E u e 0 R h d G U g Y 3 J l Y X R l Z C w 0 f S Z x d W 9 0 O y w m c X V v d D t T Z W N 0 a W 9 u M S 9 D V n M v Q X V 0 b 1 J l b W 9 2 Z W R D b 2 x 1 b W 5 z M S 5 7 R m 9 s Z G V y I F B h d G g s N X 0 m c X V v d D t d L C Z x d W 9 0 O 1 J l b G F 0 a W 9 u c 2 h p c E l u Z m 8 m c X V v d D s 6 W 1 1 9 I i A v P j x F b n R y e S B U e X B l P S J R d W V y e U l E I i B W Y W x 1 Z T 0 i c z F j M j J l M D E 0 L T M w O T k t N G U 0 Z S 1 i O G U 4 L W I 3 M T M 0 N T g w N j k y M S I g L z 4 8 L 1 N 0 Y W J s Z U V u d H J p Z X M + P C 9 J d G V t P j x J d G V t P j x J d G V t T G 9 j Y X R p b 2 4 + P E l 0 Z W 1 U e X B l P k Z v c m 1 1 b G E 8 L 0 l 0 Z W 1 U e X B l P j x J d G V t U G F 0 a D 5 T Z W N 0 a W 9 u M S 9 D V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a W N 1 b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E 0 O j U y O j I 1 L j M 2 N z Q 3 M T l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p Y 3 V s b 3 M v Q X V 0 b 1 J l b W 9 2 Z W R D b 2 x 1 b W 5 z M S 5 7 T m F t Z S w w f S Z x d W 9 0 O y w m c X V v d D t T Z W N 0 a W 9 u M S 9 D d X J y a W N 1 b G 9 z L 0 F 1 d G 9 S Z W 1 v d m V k Q 2 9 s d W 1 u c z E u e 0 V 4 d G V u c 2 l v b i w x f S Z x d W 9 0 O y w m c X V v d D t T Z W N 0 a W 9 u M S 9 D d X J y a W N 1 b G 9 z L 0 F 1 d G 9 S Z W 1 v d m V k Q 2 9 s d W 1 u c z E u e 0 R h d G U g Y W N j Z X N z Z W Q s M n 0 m c X V v d D s s J n F 1 b 3 Q 7 U 2 V j d G l v b j E v Q 3 V y c m l j d W x v c y 9 B d X R v U m V t b 3 Z l Z E N v b H V t b n M x L n t E Y X R l I G 1 v Z G l m a W V k L D N 9 J n F 1 b 3 Q 7 L C Z x d W 9 0 O 1 N l Y 3 R p b 2 4 x L 0 N 1 c n J p Y 3 V s b 3 M v Q X V 0 b 1 J l b W 9 2 Z W R D b 2 x 1 b W 5 z M S 5 7 R G F 0 Z S B j c m V h d G V k L D R 9 J n F 1 b 3 Q 7 L C Z x d W 9 0 O 1 N l Y 3 R p b 2 4 x L 0 N 1 c n J p Y 3 V s b 3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l j d W x v c y 9 B d X R v U m V t b 3 Z l Z E N v b H V t b n M x L n t O Y W 1 l L D B 9 J n F 1 b 3 Q 7 L C Z x d W 9 0 O 1 N l Y 3 R p b 2 4 x L 0 N 1 c n J p Y 3 V s b 3 M v Q X V 0 b 1 J l b W 9 2 Z W R D b 2 x 1 b W 5 z M S 5 7 R X h 0 Z W 5 z a W 9 u L D F 9 J n F 1 b 3 Q 7 L C Z x d W 9 0 O 1 N l Y 3 R p b 2 4 x L 0 N 1 c n J p Y 3 V s b 3 M v Q X V 0 b 1 J l b W 9 2 Z W R D b 2 x 1 b W 5 z M S 5 7 R G F 0 Z S B h Y 2 N l c 3 N l Z C w y f S Z x d W 9 0 O y w m c X V v d D t T Z W N 0 a W 9 u M S 9 D d X J y a W N 1 b G 9 z L 0 F 1 d G 9 S Z W 1 v d m V k Q 2 9 s d W 1 u c z E u e 0 R h d G U g b W 9 k a W Z p Z W Q s M 3 0 m c X V v d D s s J n F 1 b 3 Q 7 U 2 V j d G l v b j E v Q 3 V y c m l j d W x v c y 9 B d X R v U m V t b 3 Z l Z E N v b H V t b n M x L n t E Y X R l I G N y Z W F 0 Z W Q s N H 0 m c X V v d D s s J n F 1 b 3 Q 7 U 2 V j d G l v b j E v Q 3 V y c m l j d W x v c y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N W I w N j A 5 Y m E t M j I 1 Z i 0 0 O T J i L W F j Y j c t O D M 2 M j I 1 Z G Y 1 Y W F h I i A v P j w v U 3 R h Y m x l R W 5 0 c m l l c z 4 8 L 0 l 0 Z W 0 + P E l 0 Z W 0 + P E l 0 Z W 1 M b 2 N h d G l v b j 4 8 S X R l b V R 5 c G U + R m 9 y b X V s Y T w v S X R l b V R 5 c G U + P E l 0 Z W 1 Q Y X R o P l N l Y 3 R p b 2 4 x L 0 N 1 c n J p Y 3 V s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a W N 1 b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0 V D E 5 O j Q 0 O j M 2 L j A 2 M T U 2 N D d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p Y 3 V s b 3 M g K D I p L 0 F 1 d G 9 S Z W 1 v d m V k Q 2 9 s d W 1 u c z E u e 0 5 h b W U s M H 0 m c X V v d D s s J n F 1 b 3 Q 7 U 2 V j d G l v b j E v Q 3 V y c m l j d W x v c y A o M i k v Q X V 0 b 1 J l b W 9 2 Z W R D b 2 x 1 b W 5 z M S 5 7 R X h 0 Z W 5 z a W 9 u L D F 9 J n F 1 b 3 Q 7 L C Z x d W 9 0 O 1 N l Y 3 R p b 2 4 x L 0 N 1 c n J p Y 3 V s b 3 M g K D I p L 0 F 1 d G 9 S Z W 1 v d m V k Q 2 9 s d W 1 u c z E u e 0 R h d G U g Y W N j Z X N z Z W Q s M n 0 m c X V v d D s s J n F 1 b 3 Q 7 U 2 V j d G l v b j E v Q 3 V y c m l j d W x v c y A o M i k v Q X V 0 b 1 J l b W 9 2 Z W R D b 2 x 1 b W 5 z M S 5 7 R G F 0 Z S B t b 2 R p Z m l l Z C w z f S Z x d W 9 0 O y w m c X V v d D t T Z W N 0 a W 9 u M S 9 D d X J y a W N 1 b G 9 z I C g y K S 9 B d X R v U m V t b 3 Z l Z E N v b H V t b n M x L n t E Y X R l I G N y Z W F 0 Z W Q s N H 0 m c X V v d D s s J n F 1 b 3 Q 7 U 2 V j d G l v b j E v Q 3 V y c m l j d W x v c y A o M i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V y c m l j d W x v c y A o M i k v Q X V 0 b 1 J l b W 9 2 Z W R D b 2 x 1 b W 5 z M S 5 7 T m F t Z S w w f S Z x d W 9 0 O y w m c X V v d D t T Z W N 0 a W 9 u M S 9 D d X J y a W N 1 b G 9 z I C g y K S 9 B d X R v U m V t b 3 Z l Z E N v b H V t b n M x L n t F e H R l b n N p b 2 4 s M X 0 m c X V v d D s s J n F 1 b 3 Q 7 U 2 V j d G l v b j E v Q 3 V y c m l j d W x v c y A o M i k v Q X V 0 b 1 J l b W 9 2 Z W R D b 2 x 1 b W 5 z M S 5 7 R G F 0 Z S B h Y 2 N l c 3 N l Z C w y f S Z x d W 9 0 O y w m c X V v d D t T Z W N 0 a W 9 u M S 9 D d X J y a W N 1 b G 9 z I C g y K S 9 B d X R v U m V t b 3 Z l Z E N v b H V t b n M x L n t E Y X R l I G 1 v Z G l m a W V k L D N 9 J n F 1 b 3 Q 7 L C Z x d W 9 0 O 1 N l Y 3 R p b 2 4 x L 0 N 1 c n J p Y 3 V s b 3 M g K D I p L 0 F 1 d G 9 S Z W 1 v d m V k Q 2 9 s d W 1 u c z E u e 0 R h d G U g Y 3 J l Y X R l Z C w 0 f S Z x d W 9 0 O y w m c X V v d D t T Z W N 0 a W 9 u M S 9 D d X J y a W N 1 b G 9 z I C g y K S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Y T h k Z j Q 2 N D A t N G Q y N y 0 0 Z T c y L T k 3 O T k t Y j I 2 Z W U w Y j E 3 Y j I 4 I i A v P j w v U 3 R h Y m x l R W 5 0 c m l l c z 4 8 L 0 l 0 Z W 0 + P E l 0 Z W 0 + P E l 0 Z W 1 M b 2 N h d G l v b j 4 8 S X R l b V R 5 c G U + R m 9 y b X V s Y T w v S X R l b V R 5 c G U + P E l 0 Z W 1 Q Y X R o P l N l Y 3 R p b 2 4 x L 0 N 1 c n J p Y 3 V s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i U y M F N 1 c G V y a W 9 y J T I w Y 2 9 t J T I w V F J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4 O j U z O j E 2 L j U 2 N T Y z N D J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2 I F N 1 c G V y a W 9 y I G N v b S B U U k k v Q X V 0 b 1 J l b W 9 2 Z W R D b 2 x 1 b W 5 z M S 5 7 T m F t Z S w w f S Z x d W 9 0 O y w m c X V v d D t T Z W N 0 a W 9 u M S 9 D d i B T d X B l c m l v c i B j b 2 0 g V F J J L 0 F 1 d G 9 S Z W 1 v d m V k Q 2 9 s d W 1 u c z E u e 0 V 4 d G V u c 2 l v b i w x f S Z x d W 9 0 O y w m c X V v d D t T Z W N 0 a W 9 u M S 9 D d i B T d X B l c m l v c i B j b 2 0 g V F J J L 0 F 1 d G 9 S Z W 1 v d m V k Q 2 9 s d W 1 u c z E u e 0 R h d G U g Y W N j Z X N z Z W Q s M n 0 m c X V v d D s s J n F 1 b 3 Q 7 U 2 V j d G l v b j E v Q 3 Y g U 3 V w Z X J p b 3 I g Y 2 9 t I F R S S S 9 B d X R v U m V t b 3 Z l Z E N v b H V t b n M x L n t E Y X R l I G 1 v Z G l m a W V k L D N 9 J n F 1 b 3 Q 7 L C Z x d W 9 0 O 1 N l Y 3 R p b 2 4 x L 0 N 2 I F N 1 c G V y a W 9 y I G N v b S B U U k k v Q X V 0 b 1 J l b W 9 2 Z W R D b 2 x 1 b W 5 z M S 5 7 R G F 0 Z S B j c m V h d G V k L D R 9 J n F 1 b 3 Q 7 L C Z x d W 9 0 O 1 N l Y 3 R p b 2 4 x L 0 N 2 I F N 1 c G V y a W 9 y I G N v b S B U U k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3 Y g U 3 V w Z X J p b 3 I g Y 2 9 t I F R S S S 9 B d X R v U m V t b 3 Z l Z E N v b H V t b n M x L n t O Y W 1 l L D B 9 J n F 1 b 3 Q 7 L C Z x d W 9 0 O 1 N l Y 3 R p b 2 4 x L 0 N 2 I F N 1 c G V y a W 9 y I G N v b S B U U k k v Q X V 0 b 1 J l b W 9 2 Z W R D b 2 x 1 b W 5 z M S 5 7 R X h 0 Z W 5 z a W 9 u L D F 9 J n F 1 b 3 Q 7 L C Z x d W 9 0 O 1 N l Y 3 R p b 2 4 x L 0 N 2 I F N 1 c G V y a W 9 y I G N v b S B U U k k v Q X V 0 b 1 J l b W 9 2 Z W R D b 2 x 1 b W 5 z M S 5 7 R G F 0 Z S B h Y 2 N l c 3 N l Z C w y f S Z x d W 9 0 O y w m c X V v d D t T Z W N 0 a W 9 u M S 9 D d i B T d X B l c m l v c i B j b 2 0 g V F J J L 0 F 1 d G 9 S Z W 1 v d m V k Q 2 9 s d W 1 u c z E u e 0 R h d G U g b W 9 k a W Z p Z W Q s M 3 0 m c X V v d D s s J n F 1 b 3 Q 7 U 2 V j d G l v b j E v Q 3 Y g U 3 V w Z X J p b 3 I g Y 2 9 t I F R S S S 9 B d X R v U m V t b 3 Z l Z E N v b H V t b n M x L n t E Y X R l I G N y Z W F 0 Z W Q s N H 0 m c X V v d D s s J n F 1 b 3 Q 7 U 2 V j d G l v b j E v Q 3 Y g U 3 V w Z X J p b 3 I g Y 2 9 t I F R S S S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N D E x N j I z N T g t M j h i N S 0 0 M j Q 3 L T h j N j k t M W N h M 2 Y 5 M j g 3 N G E 2 I i A v P j w v U 3 R h Y m x l R W 5 0 c m l l c z 4 8 L 0 l 0 Z W 0 + P E l 0 Z W 0 + P E l 0 Z W 1 M b 2 N h d G l v b j 4 8 S X R l b V R 5 c G U + R m 9 y b X V s Y T w v S X R l b V R 5 c G U + P E l 0 Z W 1 Q Y X R o P l N l Y 3 R p b 2 4 x L 0 N 2 J T I w U 3 V w Z X J p b 3 I l M j B j b 2 0 l M j B U U k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i U y M H N 1 c G V y a W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5 O j M w O j A 4 L j M w N z E 4 M D F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I H N 1 c G V y a W 9 y L 0 F 1 d G 9 S Z W 1 v d m V k Q 2 9 s d W 1 u c z E u e 0 5 h b W U s M H 0 m c X V v d D s s J n F 1 b 3 Q 7 U 2 V j d G l v b j E v Q 1 Y g c 3 V w Z X J p b 3 I v Q X V 0 b 1 J l b W 9 2 Z W R D b 2 x 1 b W 5 z M S 5 7 R X h 0 Z W 5 z a W 9 u L D F 9 J n F 1 b 3 Q 7 L C Z x d W 9 0 O 1 N l Y 3 R p b 2 4 x L 0 N W I H N 1 c G V y a W 9 y L 0 F 1 d G 9 S Z W 1 v d m V k Q 2 9 s d W 1 u c z E u e 0 R h d G U g Y W N j Z X N z Z W Q s M n 0 m c X V v d D s s J n F 1 b 3 Q 7 U 2 V j d G l v b j E v Q 1 Y g c 3 V w Z X J p b 3 I v Q X V 0 b 1 J l b W 9 2 Z W R D b 2 x 1 b W 5 z M S 5 7 R G F 0 Z S B t b 2 R p Z m l l Z C w z f S Z x d W 9 0 O y w m c X V v d D t T Z W N 0 a W 9 u M S 9 D V i B z d X B l c m l v c i 9 B d X R v U m V t b 3 Z l Z E N v b H V t b n M x L n t E Y X R l I G N y Z W F 0 Z W Q s N H 0 m c X V v d D s s J n F 1 b 3 Q 7 U 2 V j d G l v b j E v Q 1 Y g c 3 V w Z X J p b 3 I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Y g c 3 V w Z X J p b 3 I v Q X V 0 b 1 J l b W 9 2 Z W R D b 2 x 1 b W 5 z M S 5 7 T m F t Z S w w f S Z x d W 9 0 O y w m c X V v d D t T Z W N 0 a W 9 u M S 9 D V i B z d X B l c m l v c i 9 B d X R v U m V t b 3 Z l Z E N v b H V t b n M x L n t F e H R l b n N p b 2 4 s M X 0 m c X V v d D s s J n F 1 b 3 Q 7 U 2 V j d G l v b j E v Q 1 Y g c 3 V w Z X J p b 3 I v Q X V 0 b 1 J l b W 9 2 Z W R D b 2 x 1 b W 5 z M S 5 7 R G F 0 Z S B h Y 2 N l c 3 N l Z C w y f S Z x d W 9 0 O y w m c X V v d D t T Z W N 0 a W 9 u M S 9 D V i B z d X B l c m l v c i 9 B d X R v U m V t b 3 Z l Z E N v b H V t b n M x L n t E Y X R l I G 1 v Z G l m a W V k L D N 9 J n F 1 b 3 Q 7 L C Z x d W 9 0 O 1 N l Y 3 R p b 2 4 x L 0 N W I H N 1 c G V y a W 9 y L 0 F 1 d G 9 S Z W 1 v d m V k Q 2 9 s d W 1 u c z E u e 0 R h d G U g Y 3 J l Y X R l Z C w 0 f S Z x d W 9 0 O y w m c X V v d D t T Z W N 0 a W 9 u M S 9 D V i B z d X B l c m l v c i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N j N l Y T V h O W Y t Z m J l M S 0 0 Y z c 1 L T l l Z j U t M G E 5 Z m N m M T k 5 Z D c 1 I i A v P j w v U 3 R h Y m x l R W 5 0 c m l l c z 4 8 L 0 l 0 Z W 0 + P E l 0 Z W 0 + P E l 0 Z W 1 M b 2 N h d G l v b j 4 8 S X R l b V R 5 c G U + R m 9 y b X V s Y T w v S X R l b V R 5 c G U + P E l 0 Z W 1 Q Y X R o P l N l Y 3 R p b 2 4 x L 0 N W J T I w c 3 V w Z X J p b 3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i U y M G 8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I w O j A x O j M x L j c 5 M j c w M j N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I G 8 2 M y 9 B d X R v U m V t b 3 Z l Z E N v b H V t b n M x L n t O Y W 1 l L D B 9 J n F 1 b 3 Q 7 L C Z x d W 9 0 O 1 N l Y 3 R p b 2 4 x L 0 N W I G 8 2 M y 9 B d X R v U m V t b 3 Z l Z E N v b H V t b n M x L n t F e H R l b n N p b 2 4 s M X 0 m c X V v d D s s J n F 1 b 3 Q 7 U 2 V j d G l v b j E v Q 1 Y g b z Y z L 0 F 1 d G 9 S Z W 1 v d m V k Q 2 9 s d W 1 u c z E u e 0 R h d G U g Y W N j Z X N z Z W Q s M n 0 m c X V v d D s s J n F 1 b 3 Q 7 U 2 V j d G l v b j E v Q 1 Y g b z Y z L 0 F 1 d G 9 S Z W 1 v d m V k Q 2 9 s d W 1 u c z E u e 0 R h d G U g b W 9 k a W Z p Z W Q s M 3 0 m c X V v d D s s J n F 1 b 3 Q 7 U 2 V j d G l v b j E v Q 1 Y g b z Y z L 0 F 1 d G 9 S Z W 1 v d m V k Q 2 9 s d W 1 u c z E u e 0 R h d G U g Y 3 J l Y X R l Z C w 0 f S Z x d W 9 0 O y w m c X V v d D t T Z W N 0 a W 9 u M S 9 D V i B v N j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Y g b z Y z L 0 F 1 d G 9 S Z W 1 v d m V k Q 2 9 s d W 1 u c z E u e 0 5 h b W U s M H 0 m c X V v d D s s J n F 1 b 3 Q 7 U 2 V j d G l v b j E v Q 1 Y g b z Y z L 0 F 1 d G 9 S Z W 1 v d m V k Q 2 9 s d W 1 u c z E u e 0 V 4 d G V u c 2 l v b i w x f S Z x d W 9 0 O y w m c X V v d D t T Z W N 0 a W 9 u M S 9 D V i B v N j M v Q X V 0 b 1 J l b W 9 2 Z W R D b 2 x 1 b W 5 z M S 5 7 R G F 0 Z S B h Y 2 N l c 3 N l Z C w y f S Z x d W 9 0 O y w m c X V v d D t T Z W N 0 a W 9 u M S 9 D V i B v N j M v Q X V 0 b 1 J l b W 9 2 Z W R D b 2 x 1 b W 5 z M S 5 7 R G F 0 Z S B t b 2 R p Z m l l Z C w z f S Z x d W 9 0 O y w m c X V v d D t T Z W N 0 a W 9 u M S 9 D V i B v N j M v Q X V 0 b 1 J l b W 9 2 Z W R D b 2 x 1 b W 5 z M S 5 7 R G F 0 Z S B j c m V h d G V k L D R 9 J n F 1 b 3 Q 7 L C Z x d W 9 0 O 1 N l Y 3 R p b 2 4 x L 0 N W I G 8 2 M y 9 B d X R v U m V t b 3 Z l Z E N v b H V t b n M x L n t G b 2 x k Z X I g U G F 0 a C w 1 f S Z x d W 9 0 O 1 0 s J n F 1 b 3 Q 7 U m V s Y X R p b 2 5 z a G l w S W 5 m b y Z x d W 9 0 O z p b X X 0 i I C 8 + P E V u d H J 5 I F R 5 c G U 9 I l F 1 Z X J 5 S U Q i I F Z h b H V l P S J z O T Y 2 N D E 1 M z g t Y m M x Y S 0 0 Z D B h L T k 4 Y j Q t N j J l Z G Q 3 M 2 I 0 N D l j I i A v P j w v U 3 R h Y m x l R W 5 0 c m l l c z 4 8 L 0 l 0 Z W 0 + P E l 0 Z W 0 + P E l 0 Z W 1 M b 2 N h d G l v b j 4 8 S X R l b V R 5 c G U + R m 9 y b X V s Y T w v S X R l b V R 5 c G U + P E l 0 Z W 1 Q Y X R o P l N l Y 3 R p b 2 4 x L 0 N W J T I w b z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j E x N T Q y N D g w N j g 2 L W N 1 c n J p Y 3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O T k 4 M j N m N y 1 k Z j U 0 L T R m N W M t Y T M w N S 1 h M D J j M m R j N z Y 2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T g 6 N T E 6 M z k u O T E w N z Q 5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j E x N T Q y N D g w N j g 2 L W N 1 c n J p Y 3 V s b 3 M v Q X V 0 b 1 J l b W 9 2 Z W R D b 2 x 1 b W 5 z M S 5 7 T m F t Z S w w f S Z x d W 9 0 O y w m c X V v d D t T Z W N 0 a W 9 u M S 8 y M D I 0 M D Y y M T E 1 N D I 0 O D A 2 O D Y t Y 3 V y c m l j d W x v c y 9 B d X R v U m V t b 3 Z l Z E N v b H V t b n M x L n t F e H R l b n N p b 2 4 s M X 0 m c X V v d D s s J n F 1 b 3 Q 7 U 2 V j d G l v b j E v M j A y N D A 2 M j E x N T Q y N D g w N j g 2 L W N 1 c n J p Y 3 V s b 3 M v Q X V 0 b 1 J l b W 9 2 Z W R D b 2 x 1 b W 5 z M S 5 7 R G F 0 Z S B h Y 2 N l c 3 N l Z C w y f S Z x d W 9 0 O y w m c X V v d D t T Z W N 0 a W 9 u M S 8 y M D I 0 M D Y y M T E 1 N D I 0 O D A 2 O D Y t Y 3 V y c m l j d W x v c y 9 B d X R v U m V t b 3 Z l Z E N v b H V t b n M x L n t E Y X R l I G 1 v Z G l m a W V k L D N 9 J n F 1 b 3 Q 7 L C Z x d W 9 0 O 1 N l Y 3 R p b 2 4 x L z I w M j Q w N j I x M T U 0 M j Q 4 M D Y 4 N i 1 j d X J y a W N 1 b G 9 z L 0 F 1 d G 9 S Z W 1 v d m V k Q 2 9 s d W 1 u c z E u e 0 R h d G U g Y 3 J l Y X R l Z C w 0 f S Z x d W 9 0 O y w m c X V v d D t T Z W N 0 a W 9 u M S 8 y M D I 0 M D Y y M T E 1 N D I 0 O D A 2 O D Y t Y 3 V y c m l j d W x v c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0 M D Y y M T E 1 N D I 0 O D A 2 O D Y t Y 3 V y c m l j d W x v c y 9 B d X R v U m V t b 3 Z l Z E N v b H V t b n M x L n t O Y W 1 l L D B 9 J n F 1 b 3 Q 7 L C Z x d W 9 0 O 1 N l Y 3 R p b 2 4 x L z I w M j Q w N j I x M T U 0 M j Q 4 M D Y 4 N i 1 j d X J y a W N 1 b G 9 z L 0 F 1 d G 9 S Z W 1 v d m V k Q 2 9 s d W 1 u c z E u e 0 V 4 d G V u c 2 l v b i w x f S Z x d W 9 0 O y w m c X V v d D t T Z W N 0 a W 9 u M S 8 y M D I 0 M D Y y M T E 1 N D I 0 O D A 2 O D Y t Y 3 V y c m l j d W x v c y 9 B d X R v U m V t b 3 Z l Z E N v b H V t b n M x L n t E Y X R l I G F j Y 2 V z c 2 V k L D J 9 J n F 1 b 3 Q 7 L C Z x d W 9 0 O 1 N l Y 3 R p b 2 4 x L z I w M j Q w N j I x M T U 0 M j Q 4 M D Y 4 N i 1 j d X J y a W N 1 b G 9 z L 0 F 1 d G 9 S Z W 1 v d m V k Q 2 9 s d W 1 u c z E u e 0 R h d G U g b W 9 k a W Z p Z W Q s M 3 0 m c X V v d D s s J n F 1 b 3 Q 7 U 2 V j d G l v b j E v M j A y N D A 2 M j E x N T Q y N D g w N j g 2 L W N 1 c n J p Y 3 V s b 3 M v Q X V 0 b 1 J l b W 9 2 Z W R D b 2 x 1 b W 5 z M S 5 7 R G F 0 Z S B j c m V h d G V k L D R 9 J n F 1 b 3 Q 7 L C Z x d W 9 0 O 1 N l Y 3 R p b 2 4 x L z I w M j Q w N j I x M T U 0 M j Q 4 M D Y 4 N i 1 j d X J y a W N 1 b G 9 z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y M T E 1 N D I 0 O D A 2 O D Y t Y 3 V y c m l j d W x v c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j p n 9 q / G g R p 9 g J k V N 5 T H Y A A A A A A I A A A A A A A N m A A D A A A A A E A A A A C 2 q y G R t C p U J D X D v / b 0 p V h E A A A A A B I A A A K A A A A A Q A A A A 3 V o N z Q 2 G i h g k 6 C 4 l l F X t N 1 A A A A D Y 1 s C N M A a m q 2 P t e F 2 + m i e a / V K Z D K S I s t h V a L 1 P J Q h 8 S + i D C C t H z P K 3 i t / 3 Q C n c o / P T + I 7 4 6 7 g u l t + W J l W A v V E 2 b P K e 8 h P 6 f F Y T g f S L 1 H j C Z x Q A A A D 6 h Z z x V J M h x P Y D o I N 8 z x M R p O X D U Q = = < / D a t a M a s h u p > 
</file>

<file path=customXml/itemProps1.xml><?xml version="1.0" encoding="utf-8"?>
<ds:datastoreItem xmlns:ds="http://schemas.openxmlformats.org/officeDocument/2006/customXml" ds:itemID="{A274F34A-5A6B-4150-97DD-E1B8558DB1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B78EB3-EED6-41C3-B4A8-819738095C3B}">
  <ds:schemaRefs>
    <ds:schemaRef ds:uri="http://purl.org/dc/terms/"/>
    <ds:schemaRef ds:uri="63b412f5-e0e2-4a88-8c3f-df6ad6998c0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2e0ad70-08e4-4aa5-a63b-f1765cc8c61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DCBA96-D0D3-4189-AD8B-170934C2C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BBB5B79-740F-40AE-AD0C-81DB927DB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organizarPastas</vt:lpstr>
      <vt:lpstr>zipPastas</vt:lpstr>
      <vt:lpstr>CURRÍCULOS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kathleen jeniffer</dc:creator>
  <cp:keywords/>
  <dc:description/>
  <cp:lastModifiedBy>Gustavo Mouco</cp:lastModifiedBy>
  <cp:revision/>
  <dcterms:created xsi:type="dcterms:W3CDTF">2021-10-07T01:13:00Z</dcterms:created>
  <dcterms:modified xsi:type="dcterms:W3CDTF">2024-06-21T19:55:23Z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