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3\"/>
    </mc:Choice>
  </mc:AlternateContent>
  <xr:revisionPtr revIDLastSave="0" documentId="13_ncr:1_{F5DAA064-402D-4174-ABEA-067D9D1B6BA7}" xr6:coauthVersionLast="47" xr6:coauthVersionMax="47" xr10:uidLastSave="{00000000-0000-0000-0000-000000000000}"/>
  <bookViews>
    <workbookView xWindow="1770" yWindow="1770" windowWidth="15375" windowHeight="7875" firstSheet="3" activeTab="3" xr2:uid="{15679C7A-BFF0-4290-97A3-7AE37D5EF556}"/>
  </bookViews>
  <sheets>
    <sheet name="COMISSÃO" sheetId="2" r:id="rId1"/>
    <sheet name="MARCAS VENDIDAS" sheetId="5" r:id="rId2"/>
    <sheet name="MÉDIA PREÇO" sheetId="6" r:id="rId3"/>
    <sheet name="DASHBOARD" sheetId="3" r:id="rId4"/>
    <sheet name="VENDAS 1º SEMESTRE" sheetId="1" r:id="rId5"/>
  </sheets>
  <definedNames>
    <definedName name="SegmentaçãodeDados_MÊS">#N/A</definedName>
    <definedName name="SegmentaçãodeDados_VENDEDOR">#N/A</definedName>
  </definedNames>
  <calcPr calcId="179021"/>
  <pivotCaches>
    <pivotCache cacheId="14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<sst xmlns="http://schemas.openxmlformats.org/spreadsheetml/2006/main" count="139" uniqueCount="45">
  <si>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MÊS</t>
  </si>
  <si>
    <t>VENDEDOR</t>
  </si>
  <si>
    <t>MARCA</t>
  </si>
  <si>
    <t>MODELO</t>
  </si>
  <si>
    <t>ANO</t>
  </si>
  <si>
    <t>PREÇO</t>
  </si>
  <si>
    <t>COMISSÃO</t>
  </si>
  <si>
    <t>Janeiro</t>
  </si>
  <si>
    <t>Fevereiro</t>
  </si>
  <si>
    <t>Março</t>
  </si>
  <si>
    <t>Abril</t>
  </si>
  <si>
    <t>Leonardo</t>
  </si>
  <si>
    <t>Carlos</t>
  </si>
  <si>
    <t>Aline</t>
  </si>
  <si>
    <t>Lais</t>
  </si>
  <si>
    <t>Ana</t>
  </si>
  <si>
    <t>FIAT</t>
  </si>
  <si>
    <t>CHEVROLET</t>
  </si>
  <si>
    <t>HYUNDAI</t>
  </si>
  <si>
    <t>VOLKSWAGEN</t>
  </si>
  <si>
    <t>TORO</t>
  </si>
  <si>
    <t>CRUZE</t>
  </si>
  <si>
    <t>HB20</t>
  </si>
  <si>
    <t>ARGO</t>
  </si>
  <si>
    <t>JETTA</t>
  </si>
  <si>
    <t>ONIX</t>
  </si>
  <si>
    <t>UP</t>
  </si>
  <si>
    <t>CRETA</t>
  </si>
  <si>
    <t>MOBI</t>
  </si>
  <si>
    <t>GOLF</t>
  </si>
  <si>
    <t>Rótulos de Linha</t>
  </si>
  <si>
    <t>Total Geral</t>
  </si>
  <si>
    <t>Soma de COMISSÃO</t>
  </si>
  <si>
    <t>Contagem de MARCA</t>
  </si>
  <si>
    <t>Média de PREÇO</t>
  </si>
  <si>
    <t>FORD</t>
  </si>
  <si>
    <t>FUSION</t>
  </si>
  <si>
    <t>Maio</t>
  </si>
  <si>
    <t>UNO</t>
  </si>
  <si>
    <t>Junho</t>
  </si>
  <si>
    <t>FOX</t>
  </si>
  <si>
    <t>PRISMA</t>
  </si>
  <si>
    <t>NEW FIESTA</t>
  </si>
  <si>
    <t>ECOSPORT</t>
  </si>
  <si>
    <t>SANTA 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</si>
</sst>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7">
    <dxf>
      <numFmt numFmtId="164" formatCode="&quot;R$&quot;#,##0.00"/>
    </dxf>
    <dxf>
      <font>
        <sz val="24"/>
      </font>
      <numFmt numFmtId="164" formatCode="&quot;R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23 - GRÁFICOS DINÂMICOS - PARTE 2.xlsx]COMISSÃO!Tabela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COMISSÃO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COMISSÃO!$B$3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COMISSÃO!$A$4:$A$9</c:f>
              <c:strCache>
                <c:ptCount val="5"/>
                <c:pt idx="0">
                  <c:v>Aline</c:v>
                </c:pt>
                <c:pt idx="1">
                  <c:v>Ana</c:v>
                </c:pt>
                <c:pt idx="2">
                  <c:v>Carlos</c:v>
                </c:pt>
                <c:pt idx="3">
                  <c:v>Lais</c:v>
                </c:pt>
                <c:pt idx="4">
                  <c:v>Leonardo</c:v>
                </c:pt>
              </c:strCache>
            </c:strRef>
          </c:cat>
          <c:val>
            <c:numRef>
              <c:f>COMISSÃO!$B$4:$B$9</c:f>
              <c:numCache>
                <c:formatCode>#,##0.00</c:formatCode>
                <c:ptCount val="5"/>
                <c:pt idx="0">
                  <c:v>8067.7</c:v>
                </c:pt>
                <c:pt idx="1">
                  <c:v>5453.5</c:v>
                </c:pt>
                <c:pt idx="2">
                  <c:v>10139.5</c:v>
                </c:pt>
                <c:pt idx="3">
                  <c:v>6597</c:v>
                </c:pt>
                <c:pt idx="4">
                  <c:v>6166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5F-49E2-909F-1F5D97FBDB8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35900472"/>
        <c:axId val="335899160"/>
      </c:barChart>
      <c:catAx>
        <c:axId val="33590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5899160"/>
        <c:crosses val="autoZero"/>
        <c:auto val="1"/>
        <c:lblAlgn val="ctr"/>
        <c:lblOffset val="100"/>
        <c:noMultiLvlLbl val="0"/>
      </c:catAx>
      <c:valAx>
        <c:axId val="335899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crossAx val="33590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23 - GRÁFICOS DINÂMICOS - PARTE 2.xlsx]MARCAS VENDIDAS!Tabela dinâmica4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MARCAS VENDIDAS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'MARCAS VENDIDAS'!$B$3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'MARCAS VENDIDAS'!$A$4:$A$9</c:f>
              <c:strCache>
                <c:ptCount val="5"/>
                <c:pt idx="0">
                  <c:v>CHEVROLET</c:v>
                </c:pt>
                <c:pt idx="1">
                  <c:v>FIAT</c:v>
                </c:pt>
                <c:pt idx="2">
                  <c:v>HYUNDAI</c:v>
                </c:pt>
                <c:pt idx="3">
                  <c:v>VOLKSWAGEN</c:v>
                </c:pt>
                <c:pt idx="4">
                  <c:v>FORD</c:v>
                </c:pt>
              </c:strCache>
            </c:strRef>
          </c:cat>
          <c:val>
            <c:numRef>
              <c:f>'MARCAS VENDIDAS'!$B$4:$B$9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E-4E2D-9FD9-FF0E2FCE2F1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35900472"/>
        <c:axId val="335899160"/>
      </c:barChart>
      <c:catAx>
        <c:axId val="33590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5899160"/>
        <c:crosses val="autoZero"/>
        <c:auto val="1"/>
        <c:lblAlgn val="ctr"/>
        <c:lblOffset val="100"/>
        <c:noMultiLvlLbl val="0"/>
      </c:catAx>
      <c:valAx>
        <c:axId val="335899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590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[AULA 23 - GRÁFICOS DINÂMICOS - PARTE 2.xlsx]MÉDIA PREÇO!Tabela dinâmica5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'MÉDIA PREÇO'!$B$2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'MÉDIA PREÇO'!$A$3:$A$20</c:f>
              <c:strCache>
                <c:ptCount val="17"/>
                <c:pt idx="0">
                  <c:v>ARGO</c:v>
                </c:pt>
                <c:pt idx="1">
                  <c:v>CRETA</c:v>
                </c:pt>
                <c:pt idx="2">
                  <c:v>CRUZE</c:v>
                </c:pt>
                <c:pt idx="3">
                  <c:v>GOLF</c:v>
                </c:pt>
                <c:pt idx="4">
                  <c:v>HB20</c:v>
                </c:pt>
                <c:pt idx="5">
                  <c:v>JETTA</c:v>
                </c:pt>
                <c:pt idx="6">
                  <c:v>MOBI</c:v>
                </c:pt>
                <c:pt idx="7">
                  <c:v>ONIX</c:v>
                </c:pt>
                <c:pt idx="8">
                  <c:v>TORO</c:v>
                </c:pt>
                <c:pt idx="9">
                  <c:v>UP</c:v>
                </c:pt>
                <c:pt idx="10">
                  <c:v>FUSION</c:v>
                </c:pt>
                <c:pt idx="11">
                  <c:v>UNO</c:v>
                </c:pt>
                <c:pt idx="12">
                  <c:v>FOX</c:v>
                </c:pt>
                <c:pt idx="13">
                  <c:v>PRISMA</c:v>
                </c:pt>
                <c:pt idx="14">
                  <c:v>NEW FIESTA</c:v>
                </c:pt>
                <c:pt idx="15">
                  <c:v>ECOSPORT</c:v>
                </c:pt>
                <c:pt idx="16">
                  <c:v>SANTA FÉ</c:v>
                </c:pt>
              </c:strCache>
            </c:strRef>
          </c:cat>
          <c:val>
            <c:numRef>
              <c:f>'MÉDIA PREÇO'!$B$3:$B$20</c:f>
              <c:numCache>
                <c:formatCode>#,##0.00</c:formatCode>
                <c:ptCount val="17"/>
                <c:pt idx="0">
                  <c:v>43900</c:v>
                </c:pt>
                <c:pt idx="1">
                  <c:v>82050</c:v>
                </c:pt>
                <c:pt idx="2">
                  <c:v>81950</c:v>
                </c:pt>
                <c:pt idx="3">
                  <c:v>34900</c:v>
                </c:pt>
                <c:pt idx="4">
                  <c:v>38890</c:v>
                </c:pt>
                <c:pt idx="5">
                  <c:v>75000</c:v>
                </c:pt>
                <c:pt idx="6">
                  <c:v>32720</c:v>
                </c:pt>
                <c:pt idx="7">
                  <c:v>37575</c:v>
                </c:pt>
                <c:pt idx="8">
                  <c:v>84990</c:v>
                </c:pt>
                <c:pt idx="9">
                  <c:v>33000</c:v>
                </c:pt>
                <c:pt idx="10">
                  <c:v>56950</c:v>
                </c:pt>
                <c:pt idx="11">
                  <c:v>25700</c:v>
                </c:pt>
                <c:pt idx="12">
                  <c:v>18890</c:v>
                </c:pt>
                <c:pt idx="13">
                  <c:v>18900</c:v>
                </c:pt>
                <c:pt idx="14">
                  <c:v>32220</c:v>
                </c:pt>
                <c:pt idx="15">
                  <c:v>43930</c:v>
                </c:pt>
                <c:pt idx="16">
                  <c:v>87800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4581-B7F6-B352FE9FC2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7678408"/>
        <c:axId val="417683328"/>
      </c:barChart>
      <c:catAx>
        <c:axId val="41767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7683328"/>
        <c:crosses val="autoZero"/>
        <c:auto val="1"/>
        <c:lblAlgn val="ctr"/>
        <c:lblOffset val="100"/>
        <c:noMultiLvlLbl val="0"/>
      </c:catAx>
      <c:valAx>
        <c:axId val="4176833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crossAx val="41767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52916</xdr:rowOff>
    </xdr:from>
    <xdr:to>
      <xdr:col>3</xdr:col>
      <xdr:colOff>0</xdr:colOff>
      <xdr:row>6</xdr:row>
      <xdr:rowOff>169334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VENDEDOR">
              <a:extLst>
                <a:ext uri="{FF2B5EF4-FFF2-40B4-BE49-F238E27FC236}">
                  <a16:creationId xmlns:a16="http://schemas.microsoft.com/office/drawing/2014/main" id="{A3A41B91-A373-4041-BCCC-415BCAD377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52916"/>
              <a:ext cx="1828800" cy="12594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9FC0AF-F9CA-48E2-88C7-E320290C4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0</xdr:row>
      <xdr:rowOff>9525</xdr:rowOff>
    </xdr:from>
    <xdr:to>
      <xdr:col>18</xdr:col>
      <xdr:colOff>314325</xdr:colOff>
      <xdr:row>14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6CAE74-8875-4DD1-B40D-D501863F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14</xdr:row>
      <xdr:rowOff>171450</xdr:rowOff>
    </xdr:from>
    <xdr:to>
      <xdr:col>18</xdr:col>
      <xdr:colOff>285750</xdr:colOff>
      <xdr:row>30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21DF1EA-3763-4EE5-9C71-2E5725234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6</xdr:row>
      <xdr:rowOff>161925</xdr:rowOff>
    </xdr:from>
    <xdr:to>
      <xdr:col>2</xdr:col>
      <xdr:colOff>601133</xdr:colOff>
      <xdr:row>20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ÊS">
              <a:extLst>
                <a:ext uri="{FF2B5EF4-FFF2-40B4-BE49-F238E27FC236}">
                  <a16:creationId xmlns:a16="http://schemas.microsoft.com/office/drawing/2014/main" id="{1E80E14E-C7DB-4D0F-B51E-D52CFBA196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049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5367.545587499997" createdVersion="6" refreshedVersion="7" minRefreshableVersion="3" recordCount="24" xr:uid="{2AD9A9C8-922A-499F-96CC-3977400BE28C}">
  <cacheSource type="worksheet">
    <worksheetSource name="Tabela1"/>
  </cacheSource>
  <cacheFields count="7">
    <cacheField name="MÊS" numFmtId="0">
      <sharedItems count="6">
        <s v="Janeiro"/>
        <s v="Fevereiro"/>
        <s v="Março"/>
        <s v="Abril"/>
        <s v="Maio"/>
        <s v="Junho"/>
      </sharedItems>
    </cacheField>
    <cacheField name="VENDEDOR" numFmtId="0">
      <sharedItems count="5">
        <s v="Leonardo"/>
        <s v="Carlos"/>
        <s v="Aline"/>
        <s v="Lais"/>
        <s v="Ana"/>
      </sharedItems>
    </cacheField>
    <cacheField name="MARCA" numFmtId="0">
      <sharedItems count="5">
        <s v="FIAT"/>
        <s v="CHEVROLET"/>
        <s v="HYUNDAI"/>
        <s v="VOLKSWAGEN"/>
        <s v="FORD"/>
      </sharedItems>
    </cacheField>
    <cacheField name="MODELO" numFmtId="0">
      <sharedItems count="17">
        <s v="TORO"/>
        <s v="CRUZE"/>
        <s v="HB20"/>
        <s v="ARGO"/>
        <s v="JETTA"/>
        <s v="ONIX"/>
        <s v="UP"/>
        <s v="CRETA"/>
        <s v="MOBI"/>
        <s v="GOLF"/>
        <s v="FUSION"/>
        <s v="UNO"/>
        <s v="FOX"/>
        <s v="PRISMA"/>
        <s v="NEW FIESTA"/>
        <s v="ECOSPORT"/>
        <s v="SANTA FÉ"/>
      </sharedItems>
    </cacheField>
    <cacheField name="ANO" numFmtId="0">
      <sharedItems containsSemiMixedTypes="0" containsString="0" containsNumber="1" containsInteger="1" minValue="2004" maxValue="2018"/>
    </cacheField>
    <cacheField name="PREÇO" numFmtId="164">
      <sharedItems containsSemiMixedTypes="0" containsString="0" containsNumber="1" containsInteger="1" minValue="18890" maxValue="88900"/>
    </cacheField>
    <cacheField name="COMISSÃO" numFmtId="164">
      <sharedItems containsSemiMixedTypes="0" containsString="0" containsNumber="1" minValue="800" maxValue="2549"/>
    </cacheField>
  </cacheFields>
  <extLst>
    <ext xmlns:x14="http://schemas.microsoft.com/office/spreadsheetml/2009/9/main" uri="{725AE2AE-9491-48be-B2B4-4EB974FC3084}">
      <x14:pivotCacheDefinition pivotCacheId="8043242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n v="2018"/>
    <n v="84990"/>
    <n v="2549"/>
  </r>
  <r>
    <x v="1"/>
    <x v="1"/>
    <x v="1"/>
    <x v="1"/>
    <n v="2017"/>
    <n v="75000"/>
    <n v="2250"/>
  </r>
  <r>
    <x v="2"/>
    <x v="2"/>
    <x v="2"/>
    <x v="2"/>
    <n v="2018"/>
    <n v="38890"/>
    <n v="1166.7"/>
  </r>
  <r>
    <x v="2"/>
    <x v="0"/>
    <x v="0"/>
    <x v="3"/>
    <n v="2017"/>
    <n v="43900"/>
    <n v="1317"/>
  </r>
  <r>
    <x v="1"/>
    <x v="3"/>
    <x v="3"/>
    <x v="4"/>
    <n v="2015"/>
    <n v="75000"/>
    <n v="2250"/>
  </r>
  <r>
    <x v="3"/>
    <x v="1"/>
    <x v="1"/>
    <x v="5"/>
    <n v="2016"/>
    <n v="37550"/>
    <n v="1126.5"/>
  </r>
  <r>
    <x v="0"/>
    <x v="4"/>
    <x v="3"/>
    <x v="6"/>
    <n v="2015"/>
    <n v="33000"/>
    <n v="990"/>
  </r>
  <r>
    <x v="3"/>
    <x v="1"/>
    <x v="2"/>
    <x v="7"/>
    <n v="2017"/>
    <n v="82100"/>
    <n v="2463"/>
  </r>
  <r>
    <x v="2"/>
    <x v="4"/>
    <x v="0"/>
    <x v="8"/>
    <n v="2017"/>
    <n v="35450"/>
    <n v="1063.5"/>
  </r>
  <r>
    <x v="1"/>
    <x v="3"/>
    <x v="3"/>
    <x v="9"/>
    <n v="2010"/>
    <n v="34900"/>
    <n v="1047"/>
  </r>
  <r>
    <x v="2"/>
    <x v="2"/>
    <x v="4"/>
    <x v="10"/>
    <n v="2011"/>
    <n v="47000"/>
    <n v="800"/>
  </r>
  <r>
    <x v="4"/>
    <x v="2"/>
    <x v="1"/>
    <x v="5"/>
    <n v="2013"/>
    <n v="37600"/>
    <n v="900"/>
  </r>
  <r>
    <x v="0"/>
    <x v="0"/>
    <x v="0"/>
    <x v="8"/>
    <n v="2016"/>
    <n v="29990"/>
    <n v="1000"/>
  </r>
  <r>
    <x v="4"/>
    <x v="1"/>
    <x v="2"/>
    <x v="7"/>
    <n v="2017"/>
    <n v="82000"/>
    <n v="1100"/>
  </r>
  <r>
    <x v="3"/>
    <x v="2"/>
    <x v="0"/>
    <x v="11"/>
    <n v="2011"/>
    <n v="21500"/>
    <n v="1200"/>
  </r>
  <r>
    <x v="3"/>
    <x v="0"/>
    <x v="4"/>
    <x v="10"/>
    <n v="2012"/>
    <n v="66900"/>
    <n v="1300"/>
  </r>
  <r>
    <x v="5"/>
    <x v="3"/>
    <x v="3"/>
    <x v="12"/>
    <n v="2009"/>
    <n v="18890"/>
    <n v="1400"/>
  </r>
  <r>
    <x v="5"/>
    <x v="1"/>
    <x v="1"/>
    <x v="13"/>
    <n v="2010"/>
    <n v="18900"/>
    <n v="1500"/>
  </r>
  <r>
    <x v="0"/>
    <x v="4"/>
    <x v="4"/>
    <x v="14"/>
    <n v="2014"/>
    <n v="30900"/>
    <n v="1600"/>
  </r>
  <r>
    <x v="1"/>
    <x v="1"/>
    <x v="4"/>
    <x v="15"/>
    <n v="2012"/>
    <n v="43930"/>
    <n v="1700"/>
  </r>
  <r>
    <x v="5"/>
    <x v="4"/>
    <x v="0"/>
    <x v="11"/>
    <n v="2016"/>
    <n v="29900"/>
    <n v="1800"/>
  </r>
  <r>
    <x v="4"/>
    <x v="3"/>
    <x v="2"/>
    <x v="16"/>
    <n v="2004"/>
    <n v="87800"/>
    <n v="1900"/>
  </r>
  <r>
    <x v="5"/>
    <x v="2"/>
    <x v="4"/>
    <x v="14"/>
    <n v="2016"/>
    <n v="33540"/>
    <n v="2000"/>
  </r>
  <r>
    <x v="0"/>
    <x v="2"/>
    <x v="1"/>
    <x v="1"/>
    <n v="2018"/>
    <n v="88900"/>
    <n v="2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FDC92-B163-41BC-A2A5-AC90FDFD51C8}" name="Tabela dinâmica1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4">
  <location ref="A3:B9" firstHeaderRow="1" firstDataRow="1" firstDataCol="1"/>
  <pivotFields count="7"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numFmtId="164" showAll="0"/>
    <pivotField dataField="1"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COMISSÃO" fld="6" baseField="2" baseItem="0" numFmtId="4"/>
  </dataField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3EF7D-8F0B-4199-96D1-0A7584B07286}" name="Tabela dinâmica4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4">
  <location ref="A3:B9" firstHeaderRow="1" firstDataRow="1" firstDataCol="1"/>
  <pivotFields count="7"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2"/>
        <item x="4"/>
        <item x="1"/>
        <item x="3"/>
        <item x="0"/>
        <item t="default"/>
      </items>
    </pivotField>
    <pivotField axis="axisRow" dataField="1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MARCA" fld="2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2B41E-D6EC-40A3-825D-235879248508}" name="Tabela dinâmica5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3">
  <location ref="A2:B20" firstHeaderRow="1" firstDataRow="1" firstDataCol="1"/>
  <pivotFields count="7">
    <pivotField showAll="0"/>
    <pivotField showAll="0"/>
    <pivotField showAll="0"/>
    <pivotField axis="axisRow" showAll="0">
      <items count="18">
        <item x="3"/>
        <item x="7"/>
        <item x="1"/>
        <item x="9"/>
        <item x="2"/>
        <item x="4"/>
        <item x="8"/>
        <item x="5"/>
        <item x="0"/>
        <item x="6"/>
        <item x="10"/>
        <item x="11"/>
        <item x="12"/>
        <item x="13"/>
        <item x="14"/>
        <item x="15"/>
        <item x="16"/>
        <item t="default"/>
      </items>
    </pivotField>
    <pivotField showAll="0"/>
    <pivotField dataField="1" numFmtId="164" showAll="0"/>
    <pivotField numFmtId="164"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Média de PREÇO" fld="5" subtotal="average" baseField="3" baseItem="0" numFmtId="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6ADC504D-64B0-4BE0-8364-F3D7AF1B7B00}" sourceName="MÊS">
  <pivotTables>
    <pivotTable tabId="2" name="Tabela dinâmica1"/>
    <pivotTable tabId="5" name="Tabela dinâmica4"/>
  </pivotTables>
  <data>
    <tabular pivotCacheId="804324251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6D60856F-0F1B-48C0-98BA-831C9298A289}" sourceName="VENDEDOR">
  <pivotTables>
    <pivotTable tabId="2" name="Tabela dinâmica1"/>
    <pivotTable tabId="5" name="Tabela dinâmica4"/>
  </pivotTables>
  <data>
    <tabular pivotCacheId="804324251">
      <items count="5">
        <i x="2" s="1"/>
        <i x="4" s="1"/>
        <i x="1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5BBC81F1-1C9C-4AD7-A919-A0C8E2F8731E}" cache="SegmentaçãodeDados_MÊS" caption="MÊS" rowHeight="241300"/>
  <slicer name="VENDEDOR" xr10:uid="{EBE9EB98-7CEA-403E-B19D-3A4AA4CB970C}" cache="SegmentaçãodeDados_VENDEDOR" caption="VENDEDOR" columnCount="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A8029-EBFF-4B93-B226-F868C4C338E9}" name="Tabela1" displayName="Tabela1" ref="B2:H26" totalsRowShown="0">
  <autoFilter ref="B2:H26" xr:uid="{B37F2098-7386-443E-9FCB-54B343A666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FF4C8EE-12CE-4230-BA12-875C487DB715}" name="MÊS" dataDxfId="6"/>
    <tableColumn id="2" xr3:uid="{B120B13D-6E57-47E1-8752-9730B0050BAF}" name="VENDEDOR" dataDxfId="5"/>
    <tableColumn id="3" xr3:uid="{07321DE0-2DBE-4FDD-8E91-065931CAA1BF}" name="MARCA" dataDxfId="4"/>
    <tableColumn id="4" xr3:uid="{4BA50D64-01B5-4850-939E-5BB5F110E5B4}" name="MODELO" dataDxfId="3"/>
    <tableColumn id="5" xr3:uid="{9E41C881-9E74-4B19-B9BE-D385FF2533BF}" name="ANO" dataDxfId="2"/>
    <tableColumn id="6" xr3:uid="{D49D8A78-88A6-4A29-8A54-BC2D38D4C7F6}" name="PREÇO" dataDxfId="1"/>
    <tableColumn id="7" xr3:uid="{F5997C37-4C76-474B-B92B-085061D9C2F5}" name="COMISS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5687-A7F8-4F4B-9B8E-E5A9C6F36499}">
  <dimension ref="A3:B9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19" bestFit="1" customWidth="1"/>
  </cols>
  <sheetData>
    <row r="3" spans="1:2" x14ac:dyDescent="0.25">
      <c r="A3" s="1" t="s">
        <v>30</v>
      </c>
      <c r="B3" t="s">
        <v>32</v>
      </c>
    </row>
    <row r="4" spans="1:2" x14ac:dyDescent="0.25">
      <c r="A4" s="2" t="s">
        <v>13</v>
      </c>
      <c r="B4" s="4">
        <v>8067.7</v>
      </c>
    </row>
    <row r="5" spans="1:2" x14ac:dyDescent="0.25">
      <c r="A5" s="2" t="s">
        <v>15</v>
      </c>
      <c r="B5" s="4">
        <v>5453.5</v>
      </c>
    </row>
    <row r="6" spans="1:2" x14ac:dyDescent="0.25">
      <c r="A6" s="2" t="s">
        <v>12</v>
      </c>
      <c r="B6" s="4">
        <v>10139.5</v>
      </c>
    </row>
    <row r="7" spans="1:2" x14ac:dyDescent="0.25">
      <c r="A7" s="2" t="s">
        <v>14</v>
      </c>
      <c r="B7" s="4">
        <v>6597</v>
      </c>
    </row>
    <row r="8" spans="1:2" x14ac:dyDescent="0.25">
      <c r="A8" s="2" t="s">
        <v>11</v>
      </c>
      <c r="B8" s="4">
        <v>6166</v>
      </c>
    </row>
    <row r="9" spans="1:2" x14ac:dyDescent="0.25">
      <c r="A9" s="2" t="s">
        <v>31</v>
      </c>
      <c r="B9" s="4">
        <v>36423.699999999997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BB53-BDC0-40EF-B33D-6B9709F532B8}">
  <dimension ref="A3:B9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20.140625" bestFit="1" customWidth="1"/>
  </cols>
  <sheetData>
    <row r="3" spans="1:2" x14ac:dyDescent="0.25">
      <c r="A3" s="1" t="s">
        <v>30</v>
      </c>
      <c r="B3" t="s">
        <v>33</v>
      </c>
    </row>
    <row r="4" spans="1:2" x14ac:dyDescent="0.25">
      <c r="A4" s="2" t="s">
        <v>17</v>
      </c>
      <c r="B4" s="3">
        <v>5</v>
      </c>
    </row>
    <row r="5" spans="1:2" x14ac:dyDescent="0.25">
      <c r="A5" s="2" t="s">
        <v>16</v>
      </c>
      <c r="B5" s="3">
        <v>6</v>
      </c>
    </row>
    <row r="6" spans="1:2" x14ac:dyDescent="0.25">
      <c r="A6" s="2" t="s">
        <v>18</v>
      </c>
      <c r="B6" s="3">
        <v>4</v>
      </c>
    </row>
    <row r="7" spans="1:2" x14ac:dyDescent="0.25">
      <c r="A7" s="2" t="s">
        <v>19</v>
      </c>
      <c r="B7" s="3">
        <v>4</v>
      </c>
    </row>
    <row r="8" spans="1:2" x14ac:dyDescent="0.25">
      <c r="A8" s="2" t="s">
        <v>35</v>
      </c>
      <c r="B8" s="3">
        <v>5</v>
      </c>
    </row>
    <row r="9" spans="1:2" x14ac:dyDescent="0.25">
      <c r="A9" s="2" t="s">
        <v>31</v>
      </c>
      <c r="B9" s="3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F863-8451-412E-BDAF-06A68629C1E9}">
  <dimension ref="A2:B20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15.85546875" bestFit="1" customWidth="1"/>
  </cols>
  <sheetData>
    <row r="2" spans="1:2" x14ac:dyDescent="0.25">
      <c r="A2" s="1" t="s">
        <v>30</v>
      </c>
      <c r="B2" t="s">
        <v>34</v>
      </c>
    </row>
    <row r="3" spans="1:2" x14ac:dyDescent="0.25">
      <c r="A3" s="2" t="s">
        <v>23</v>
      </c>
      <c r="B3" s="4">
        <v>43900</v>
      </c>
    </row>
    <row r="4" spans="1:2" x14ac:dyDescent="0.25">
      <c r="A4" s="2" t="s">
        <v>27</v>
      </c>
      <c r="B4" s="4">
        <v>82050</v>
      </c>
    </row>
    <row r="5" spans="1:2" x14ac:dyDescent="0.25">
      <c r="A5" s="2" t="s">
        <v>21</v>
      </c>
      <c r="B5" s="4">
        <v>81950</v>
      </c>
    </row>
    <row r="6" spans="1:2" x14ac:dyDescent="0.25">
      <c r="A6" s="2" t="s">
        <v>29</v>
      </c>
      <c r="B6" s="4">
        <v>34900</v>
      </c>
    </row>
    <row r="7" spans="1:2" x14ac:dyDescent="0.25">
      <c r="A7" s="2" t="s">
        <v>22</v>
      </c>
      <c r="B7" s="4">
        <v>38890</v>
      </c>
    </row>
    <row r="8" spans="1:2" x14ac:dyDescent="0.25">
      <c r="A8" s="2" t="s">
        <v>24</v>
      </c>
      <c r="B8" s="4">
        <v>75000</v>
      </c>
    </row>
    <row r="9" spans="1:2" x14ac:dyDescent="0.25">
      <c r="A9" s="2" t="s">
        <v>28</v>
      </c>
      <c r="B9" s="4">
        <v>32720</v>
      </c>
    </row>
    <row r="10" spans="1:2" x14ac:dyDescent="0.25">
      <c r="A10" s="2" t="s">
        <v>25</v>
      </c>
      <c r="B10" s="4">
        <v>37575</v>
      </c>
    </row>
    <row r="11" spans="1:2" x14ac:dyDescent="0.25">
      <c r="A11" s="2" t="s">
        <v>20</v>
      </c>
      <c r="B11" s="4">
        <v>84990</v>
      </c>
    </row>
    <row r="12" spans="1:2" x14ac:dyDescent="0.25">
      <c r="A12" s="2" t="s">
        <v>26</v>
      </c>
      <c r="B12" s="4">
        <v>33000</v>
      </c>
    </row>
    <row r="13" spans="1:2" x14ac:dyDescent="0.25">
      <c r="A13" s="2" t="s">
        <v>36</v>
      </c>
      <c r="B13" s="4">
        <v>56950</v>
      </c>
    </row>
    <row r="14" spans="1:2" x14ac:dyDescent="0.25">
      <c r="A14" s="2" t="s">
        <v>38</v>
      </c>
      <c r="B14" s="4">
        <v>25700</v>
      </c>
    </row>
    <row r="15" spans="1:2" x14ac:dyDescent="0.25">
      <c r="A15" s="2" t="s">
        <v>40</v>
      </c>
      <c r="B15" s="4">
        <v>18890</v>
      </c>
    </row>
    <row r="16" spans="1:2" x14ac:dyDescent="0.25">
      <c r="A16" s="2" t="s">
        <v>41</v>
      </c>
      <c r="B16" s="4">
        <v>18900</v>
      </c>
    </row>
    <row r="17" spans="1:2" x14ac:dyDescent="0.25">
      <c r="A17" s="2" t="s">
        <v>42</v>
      </c>
      <c r="B17" s="4">
        <v>32220</v>
      </c>
    </row>
    <row r="18" spans="1:2" x14ac:dyDescent="0.25">
      <c r="A18" s="2" t="s">
        <v>43</v>
      </c>
      <c r="B18" s="4">
        <v>43930</v>
      </c>
    </row>
    <row r="19" spans="1:2" x14ac:dyDescent="0.25">
      <c r="A19" s="2" t="s">
        <v>44</v>
      </c>
      <c r="B19" s="4">
        <v>87800</v>
      </c>
    </row>
    <row r="20" spans="1:2" x14ac:dyDescent="0.25">
      <c r="A20" s="2" t="s">
        <v>31</v>
      </c>
      <c r="B20" s="4">
        <v>49105.416666666664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73BD-15CA-4413-B4FB-09D4EFA8EF11}">
  <dimension ref="A1"/>
  <sheetViews>
    <sheetView showGridLines="0" tabSelected="1" zoomScale="90" zoomScaleNormal="90" workbookViewId="0">
      <selection activeCell="B23" sqref="B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D498-FB03-4D1D-B068-F63E7D273E23}">
  <dimension ref="B2:H26"/>
  <sheetViews>
    <sheetView topLeftCell="A2" zoomScaleNormal="100" workbookViewId="0">
      <selection activeCell="J22" sqref="J22"/>
    </sheetView>
  </sheetViews>
  <sheetFormatPr defaultRowHeight="15" x14ac:dyDescent="0.25"/>
  <cols>
    <col min="2" max="2" width="19.42578125" bestFit="1" customWidth="1"/>
    <col min="3" max="3" width="27.28515625" bestFit="1" customWidth="1"/>
    <col min="4" max="4" width="33.5703125" customWidth="1"/>
    <col min="5" max="5" width="25" bestFit="1" customWidth="1"/>
    <col min="6" max="6" width="12" bestFit="1" customWidth="1"/>
    <col min="7" max="7" width="25" bestFit="1" customWidth="1"/>
    <col min="8" max="8" width="31" customWidth="1"/>
  </cols>
  <sheetData>
    <row r="2" spans="2:8" ht="36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1.5" x14ac:dyDescent="0.5">
      <c r="B3" s="6" t="s">
        <v>7</v>
      </c>
      <c r="C3" s="6" t="s">
        <v>11</v>
      </c>
      <c r="D3" s="6" t="s">
        <v>16</v>
      </c>
      <c r="E3" s="6" t="s">
        <v>20</v>
      </c>
      <c r="F3" s="6">
        <v>2018</v>
      </c>
      <c r="G3" s="7">
        <v>84990</v>
      </c>
      <c r="H3" s="7">
        <v>2549</v>
      </c>
    </row>
    <row r="4" spans="2:8" ht="31.5" x14ac:dyDescent="0.5">
      <c r="B4" s="6" t="s">
        <v>8</v>
      </c>
      <c r="C4" s="6" t="s">
        <v>12</v>
      </c>
      <c r="D4" s="6" t="s">
        <v>17</v>
      </c>
      <c r="E4" s="6" t="s">
        <v>21</v>
      </c>
      <c r="F4" s="6">
        <v>2017</v>
      </c>
      <c r="G4" s="7">
        <v>75000</v>
      </c>
      <c r="H4" s="7">
        <v>2250</v>
      </c>
    </row>
    <row r="5" spans="2:8" ht="31.5" x14ac:dyDescent="0.5">
      <c r="B5" s="6" t="s">
        <v>9</v>
      </c>
      <c r="C5" s="6" t="s">
        <v>13</v>
      </c>
      <c r="D5" s="6" t="s">
        <v>18</v>
      </c>
      <c r="E5" s="6" t="s">
        <v>22</v>
      </c>
      <c r="F5" s="6">
        <v>2018</v>
      </c>
      <c r="G5" s="7">
        <v>38890</v>
      </c>
      <c r="H5" s="7">
        <v>1166.7</v>
      </c>
    </row>
    <row r="6" spans="2:8" ht="31.5" x14ac:dyDescent="0.5">
      <c r="B6" s="6" t="s">
        <v>9</v>
      </c>
      <c r="C6" s="6" t="s">
        <v>11</v>
      </c>
      <c r="D6" s="6" t="s">
        <v>16</v>
      </c>
      <c r="E6" s="6" t="s">
        <v>23</v>
      </c>
      <c r="F6" s="6">
        <v>2017</v>
      </c>
      <c r="G6" s="7">
        <v>43900</v>
      </c>
      <c r="H6" s="7">
        <v>1317</v>
      </c>
    </row>
    <row r="7" spans="2:8" ht="31.5" x14ac:dyDescent="0.5">
      <c r="B7" s="6" t="s">
        <v>8</v>
      </c>
      <c r="C7" s="6" t="s">
        <v>14</v>
      </c>
      <c r="D7" s="6" t="s">
        <v>19</v>
      </c>
      <c r="E7" s="6" t="s">
        <v>24</v>
      </c>
      <c r="F7" s="6">
        <v>2015</v>
      </c>
      <c r="G7" s="7">
        <v>75000</v>
      </c>
      <c r="H7" s="7">
        <v>2250</v>
      </c>
    </row>
    <row r="8" spans="2:8" ht="31.5" x14ac:dyDescent="0.5">
      <c r="B8" s="6" t="s">
        <v>10</v>
      </c>
      <c r="C8" s="6" t="s">
        <v>12</v>
      </c>
      <c r="D8" s="6" t="s">
        <v>17</v>
      </c>
      <c r="E8" s="6" t="s">
        <v>25</v>
      </c>
      <c r="F8" s="6">
        <v>2016</v>
      </c>
      <c r="G8" s="7">
        <v>37550</v>
      </c>
      <c r="H8" s="7">
        <v>1126.5</v>
      </c>
    </row>
    <row r="9" spans="2:8" ht="31.5" x14ac:dyDescent="0.5">
      <c r="B9" s="6" t="s">
        <v>7</v>
      </c>
      <c r="C9" s="6" t="s">
        <v>15</v>
      </c>
      <c r="D9" s="6" t="s">
        <v>19</v>
      </c>
      <c r="E9" s="6" t="s">
        <v>26</v>
      </c>
      <c r="F9" s="6">
        <v>2015</v>
      </c>
      <c r="G9" s="7">
        <v>33000</v>
      </c>
      <c r="H9" s="7">
        <v>990</v>
      </c>
    </row>
    <row r="10" spans="2:8" ht="31.5" x14ac:dyDescent="0.5">
      <c r="B10" s="6" t="s">
        <v>10</v>
      </c>
      <c r="C10" s="6" t="s">
        <v>12</v>
      </c>
      <c r="D10" s="6" t="s">
        <v>18</v>
      </c>
      <c r="E10" s="6" t="s">
        <v>27</v>
      </c>
      <c r="F10" s="6">
        <v>2017</v>
      </c>
      <c r="G10" s="7">
        <v>82100</v>
      </c>
      <c r="H10" s="7">
        <v>2463</v>
      </c>
    </row>
    <row r="11" spans="2:8" ht="31.5" x14ac:dyDescent="0.5">
      <c r="B11" s="6" t="s">
        <v>9</v>
      </c>
      <c r="C11" s="6" t="s">
        <v>15</v>
      </c>
      <c r="D11" s="6" t="s">
        <v>16</v>
      </c>
      <c r="E11" s="6" t="s">
        <v>28</v>
      </c>
      <c r="F11" s="6">
        <v>2017</v>
      </c>
      <c r="G11" s="7">
        <v>35450</v>
      </c>
      <c r="H11" s="7">
        <v>1063.5</v>
      </c>
    </row>
    <row r="12" spans="2:8" ht="31.5" x14ac:dyDescent="0.5">
      <c r="B12" s="6" t="s">
        <v>8</v>
      </c>
      <c r="C12" s="6" t="s">
        <v>14</v>
      </c>
      <c r="D12" s="6" t="s">
        <v>19</v>
      </c>
      <c r="E12" s="6" t="s">
        <v>29</v>
      </c>
      <c r="F12" s="6">
        <v>2010</v>
      </c>
      <c r="G12" s="7">
        <v>34900</v>
      </c>
      <c r="H12" s="7">
        <v>1047</v>
      </c>
    </row>
    <row r="13" spans="2:8" ht="31.5" x14ac:dyDescent="0.5">
      <c r="B13" s="6" t="s">
        <v>9</v>
      </c>
      <c r="C13" s="6" t="s">
        <v>13</v>
      </c>
      <c r="D13" s="6" t="s">
        <v>35</v>
      </c>
      <c r="E13" s="6" t="s">
        <v>36</v>
      </c>
      <c r="F13" s="6">
        <v>2011</v>
      </c>
      <c r="G13" s="7">
        <v>47000</v>
      </c>
      <c r="H13" s="7">
        <v>800</v>
      </c>
    </row>
    <row r="14" spans="2:8" ht="31.5" x14ac:dyDescent="0.5">
      <c r="B14" s="6" t="s">
        <v>37</v>
      </c>
      <c r="C14" s="6" t="s">
        <v>13</v>
      </c>
      <c r="D14" s="6" t="s">
        <v>17</v>
      </c>
      <c r="E14" s="6" t="s">
        <v>25</v>
      </c>
      <c r="F14" s="6">
        <v>2013</v>
      </c>
      <c r="G14" s="7">
        <v>37600</v>
      </c>
      <c r="H14" s="7">
        <v>900</v>
      </c>
    </row>
    <row r="15" spans="2:8" ht="31.5" x14ac:dyDescent="0.5">
      <c r="B15" s="6" t="s">
        <v>7</v>
      </c>
      <c r="C15" s="6" t="s">
        <v>11</v>
      </c>
      <c r="D15" s="6" t="s">
        <v>16</v>
      </c>
      <c r="E15" s="6" t="s">
        <v>28</v>
      </c>
      <c r="F15" s="6">
        <v>2016</v>
      </c>
      <c r="G15" s="7">
        <v>29990</v>
      </c>
      <c r="H15" s="7">
        <v>1000</v>
      </c>
    </row>
    <row r="16" spans="2:8" ht="31.5" x14ac:dyDescent="0.5">
      <c r="B16" s="6" t="s">
        <v>37</v>
      </c>
      <c r="C16" s="6" t="s">
        <v>12</v>
      </c>
      <c r="D16" s="6" t="s">
        <v>18</v>
      </c>
      <c r="E16" s="6" t="s">
        <v>27</v>
      </c>
      <c r="F16" s="6">
        <v>2017</v>
      </c>
      <c r="G16" s="7">
        <v>82000</v>
      </c>
      <c r="H16" s="7">
        <v>1100</v>
      </c>
    </row>
    <row r="17" spans="2:8" ht="31.5" x14ac:dyDescent="0.5">
      <c r="B17" s="6" t="s">
        <v>10</v>
      </c>
      <c r="C17" s="6" t="s">
        <v>13</v>
      </c>
      <c r="D17" s="6" t="s">
        <v>16</v>
      </c>
      <c r="E17" s="6" t="s">
        <v>38</v>
      </c>
      <c r="F17" s="6">
        <v>2011</v>
      </c>
      <c r="G17" s="7">
        <v>21500</v>
      </c>
      <c r="H17" s="7">
        <v>1200</v>
      </c>
    </row>
    <row r="18" spans="2:8" ht="31.5" x14ac:dyDescent="0.5">
      <c r="B18" s="6" t="s">
        <v>10</v>
      </c>
      <c r="C18" s="6" t="s">
        <v>11</v>
      </c>
      <c r="D18" s="6" t="s">
        <v>35</v>
      </c>
      <c r="E18" s="6" t="s">
        <v>36</v>
      </c>
      <c r="F18" s="6">
        <v>2012</v>
      </c>
      <c r="G18" s="7">
        <v>66900</v>
      </c>
      <c r="H18" s="7">
        <v>1300</v>
      </c>
    </row>
    <row r="19" spans="2:8" ht="31.5" x14ac:dyDescent="0.5">
      <c r="B19" s="6" t="s">
        <v>39</v>
      </c>
      <c r="C19" s="6" t="s">
        <v>14</v>
      </c>
      <c r="D19" s="6" t="s">
        <v>19</v>
      </c>
      <c r="E19" s="6" t="s">
        <v>40</v>
      </c>
      <c r="F19" s="6">
        <v>2009</v>
      </c>
      <c r="G19" s="7">
        <v>18890</v>
      </c>
      <c r="H19" s="7">
        <v>1400</v>
      </c>
    </row>
    <row r="20" spans="2:8" ht="31.5" x14ac:dyDescent="0.5">
      <c r="B20" s="6" t="s">
        <v>39</v>
      </c>
      <c r="C20" s="6" t="s">
        <v>12</v>
      </c>
      <c r="D20" s="6" t="s">
        <v>17</v>
      </c>
      <c r="E20" s="6" t="s">
        <v>41</v>
      </c>
      <c r="F20" s="6">
        <v>2010</v>
      </c>
      <c r="G20" s="7">
        <v>18900</v>
      </c>
      <c r="H20" s="7">
        <v>1500</v>
      </c>
    </row>
    <row r="21" spans="2:8" ht="31.5" x14ac:dyDescent="0.5">
      <c r="B21" s="6" t="s">
        <v>7</v>
      </c>
      <c r="C21" s="6" t="s">
        <v>15</v>
      </c>
      <c r="D21" s="6" t="s">
        <v>35</v>
      </c>
      <c r="E21" s="6" t="s">
        <v>42</v>
      </c>
      <c r="F21" s="6">
        <v>2014</v>
      </c>
      <c r="G21" s="7">
        <v>30900</v>
      </c>
      <c r="H21" s="7">
        <v>1600</v>
      </c>
    </row>
    <row r="22" spans="2:8" ht="31.5" x14ac:dyDescent="0.5">
      <c r="B22" s="6" t="s">
        <v>8</v>
      </c>
      <c r="C22" s="6" t="s">
        <v>12</v>
      </c>
      <c r="D22" s="6" t="s">
        <v>35</v>
      </c>
      <c r="E22" s="6" t="s">
        <v>43</v>
      </c>
      <c r="F22" s="6">
        <v>2012</v>
      </c>
      <c r="G22" s="7">
        <v>43930</v>
      </c>
      <c r="H22" s="7">
        <v>1700</v>
      </c>
    </row>
    <row r="23" spans="2:8" ht="31.5" x14ac:dyDescent="0.5">
      <c r="B23" s="6" t="s">
        <v>39</v>
      </c>
      <c r="C23" s="6" t="s">
        <v>15</v>
      </c>
      <c r="D23" s="6" t="s">
        <v>16</v>
      </c>
      <c r="E23" s="6" t="s">
        <v>38</v>
      </c>
      <c r="F23" s="6">
        <v>2016</v>
      </c>
      <c r="G23" s="7">
        <v>29900</v>
      </c>
      <c r="H23" s="7">
        <v>1800</v>
      </c>
    </row>
    <row r="24" spans="2:8" ht="31.5" x14ac:dyDescent="0.5">
      <c r="B24" s="6" t="s">
        <v>37</v>
      </c>
      <c r="C24" s="6" t="s">
        <v>14</v>
      </c>
      <c r="D24" s="6" t="s">
        <v>18</v>
      </c>
      <c r="E24" s="6" t="s">
        <v>44</v>
      </c>
      <c r="F24" s="6">
        <v>2004</v>
      </c>
      <c r="G24" s="7">
        <v>87800</v>
      </c>
      <c r="H24" s="7">
        <v>1900</v>
      </c>
    </row>
    <row r="25" spans="2:8" ht="31.5" x14ac:dyDescent="0.5">
      <c r="B25" s="6" t="s">
        <v>39</v>
      </c>
      <c r="C25" s="6" t="s">
        <v>13</v>
      </c>
      <c r="D25" s="6" t="s">
        <v>35</v>
      </c>
      <c r="E25" s="6" t="s">
        <v>42</v>
      </c>
      <c r="F25" s="6">
        <v>2016</v>
      </c>
      <c r="G25" s="7">
        <v>33540</v>
      </c>
      <c r="H25" s="7">
        <v>2000</v>
      </c>
    </row>
    <row r="26" spans="2:8" ht="31.5" x14ac:dyDescent="0.5">
      <c r="B26" s="6" t="s">
        <v>7</v>
      </c>
      <c r="C26" s="6" t="s">
        <v>13</v>
      </c>
      <c r="D26" s="6" t="s">
        <v>17</v>
      </c>
      <c r="E26" s="6" t="s">
        <v>21</v>
      </c>
      <c r="F26" s="6">
        <v>2018</v>
      </c>
      <c r="G26" s="7">
        <v>88900</v>
      </c>
      <c r="H26" s="7">
        <v>2001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COMISSÃO</vt:lpstr>
      <vt:lpstr>MARCAS VENDIDAS</vt:lpstr>
      <vt:lpstr>MÉDIA PREÇO</vt:lpstr>
      <vt:lpstr>DASHBOARD</vt:lpstr>
      <vt:lpstr>VENDAS 1º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Volney Rodrigo Ferro</dc:creator>
  <cp:lastModifiedBy>Administrador</cp:lastModifiedBy>
  <dcterms:created xsi:type="dcterms:W3CDTF">2020-03-11T16:36:58Z</dcterms:created>
  <dcterms:modified xsi:type="dcterms:W3CDTF">2024-03-16T16:08:35Z</dcterms:modified>
</cp:coreProperties>
</file>