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servidor\Alunos\Guilherme Pereira Fonseca\EXCEL AVANÇADO 2016\PASSO A PASSO\AULA 6\"/>
    </mc:Choice>
  </mc:AlternateContent>
  <xr:revisionPtr revIDLastSave="0" documentId="8_{BAED7EA8-C9AD-4358-A970-3A7778B45607}" xr6:coauthVersionLast="47" xr6:coauthVersionMax="47" xr10:uidLastSave="{00000000-0000-0000-0000-000000000000}"/>
  <bookViews>
    <workbookView xWindow="-120" yWindow="-120" windowWidth="20730" windowHeight="11160" firstSheet="1" activeTab="1" xr2:uid="{7B4D29D4-3656-4FB2-804F-1FFB28FAAB94}"/>
  </bookViews>
  <sheets>
    <sheet name="Pesquisa Inteligente" sheetId="5" r:id="rId1"/>
    <sheet name="Planilha1" sheetId="6" r:id="rId2"/>
    <sheet name="Planilha de Previsão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6" l="1"/>
  <c r="C13" i="6"/>
  <c r="C12" i="6"/>
  <c r="D12" i="6"/>
  <c r="E13" i="6"/>
  <c r="E11" i="6"/>
  <c r="E12" i="6"/>
  <c r="D13" i="6"/>
  <c r="D11" i="6"/>
</calcChain>
</file>

<file path=xl/sharedStrings.xml><?xml version="1.0" encoding="utf-8"?>
<sst xmlns="http://schemas.openxmlformats.org/spreadsheetml/2006/main" count="33" uniqueCount="33">
  <si>
    <t>Previsão de Vendas</t>
  </si>
  <si>
    <t>Valores de vendas</t>
  </si>
  <si>
    <t>Datas Mensais</t>
  </si>
  <si>
    <t>Cadastro de Medicamentos</t>
  </si>
  <si>
    <t>Medicamentos</t>
  </si>
  <si>
    <t>Ablock</t>
  </si>
  <si>
    <t>Acebrofilina</t>
  </si>
  <si>
    <t>Abrilar</t>
  </si>
  <si>
    <t>Abelcet</t>
  </si>
  <si>
    <t>Acetilcísteina</t>
  </si>
  <si>
    <t>Acetoflux</t>
  </si>
  <si>
    <t>Aciclovir</t>
  </si>
  <si>
    <t>Babymed</t>
  </si>
  <si>
    <t>Bacigen</t>
  </si>
  <si>
    <t>Bactrin F</t>
  </si>
  <si>
    <t>Bactoderm</t>
  </si>
  <si>
    <t>Captopril</t>
  </si>
  <si>
    <t>Cabomed</t>
  </si>
  <si>
    <t>Caladerm</t>
  </si>
  <si>
    <t>Calcifix</t>
  </si>
  <si>
    <t>Calcigel</t>
  </si>
  <si>
    <t>Daforin</t>
  </si>
  <si>
    <t>Dabaz</t>
  </si>
  <si>
    <t>Dagli</t>
  </si>
  <si>
    <t>Daflon</t>
  </si>
  <si>
    <t>Dalmadorm</t>
  </si>
  <si>
    <t xml:space="preserve">Valores </t>
  </si>
  <si>
    <t>Quantidades</t>
  </si>
  <si>
    <t>Linha do Tempo</t>
  </si>
  <si>
    <t>Valores</t>
  </si>
  <si>
    <t>Previsão</t>
  </si>
  <si>
    <t>Limite de Confiança Inferior</t>
  </si>
  <si>
    <t>Limite de Confiança Superior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</si>
</sst>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* #,##0.00_-;\-&quot;R$&quot;* #,##0.00_-;_-&quot;R$&quot;* &quot;-&quot;??_-;_-@_-"/>
    <numFmt numFmtId="165" formatCode="_-[$R$-416]\ * #,##0.00_-;\-[$R$-416]\ * #,##0.00_-;_-[$R$-416]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6"/>
      <color rgb="FFFA7D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5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</cellStyleXfs>
  <cellXfs count="15">
    <xf numFmtId="0" fontId="0" fillId="0" borderId="0" xfId="0"/>
    <xf numFmtId="14" fontId="4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7" fillId="0" borderId="0" xfId="1" applyFont="1" applyAlignment="1">
      <alignment horizontal="center"/>
    </xf>
    <xf numFmtId="0" fontId="0" fillId="4" borderId="0" xfId="0" applyFill="1"/>
    <xf numFmtId="0" fontId="7" fillId="4" borderId="0" xfId="0" applyFont="1" applyFill="1" applyAlignment="1">
      <alignment horizontal="center"/>
    </xf>
    <xf numFmtId="164" fontId="7" fillId="4" borderId="0" xfId="1" applyFont="1" applyFill="1" applyAlignment="1">
      <alignment horizontal="center"/>
    </xf>
    <xf numFmtId="0" fontId="8" fillId="2" borderId="2" xfId="2" applyFont="1" applyBorder="1" applyAlignment="1">
      <alignment horizontal="center" vertical="center"/>
    </xf>
    <xf numFmtId="0" fontId="5" fillId="3" borderId="1" xfId="3" applyFont="1" applyAlignment="1">
      <alignment horizontal="center" vertical="center"/>
    </xf>
    <xf numFmtId="0" fontId="5" fillId="3" borderId="3" xfId="3" applyFont="1" applyBorder="1" applyAlignment="1">
      <alignment horizontal="center" vertical="center"/>
    </xf>
    <xf numFmtId="14" fontId="0" fillId="0" borderId="0" xfId="0" applyNumberFormat="1"/>
    <xf numFmtId="165" fontId="0" fillId="0" borderId="0" xfId="0" applyNumberFormat="1"/>
  </cellXfs>
  <cellStyles count="4">
    <cellStyle name="Cálculo" xfId="3" builtinId="22"/>
    <cellStyle name="Moeda" xfId="1" builtinId="4"/>
    <cellStyle name="Neutro" xfId="2" builtinId="28"/>
    <cellStyle name="Normal" xfId="0" builtinId="0"/>
  </cellStyles>
  <dxfs count="13"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9" formatCode="dd/mm/yyyy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165" formatCode="_-[$R$-416]\ * #,##0.00_-;\-[$R$-416]\ * #,##0.00_-;_-[$R$-416]\ * &quot;-&quot;??_-;_-@_-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19" formatCode="dd/mm/yyyy"/>
      <alignment horizontal="left" vertical="bottom" textRotation="0" wrapText="0" indent="0" justifyLastLine="0" shrinkToFit="0" readingOrder="0"/>
    </dxf>
    <dxf>
      <border outline="0">
        <top style="thin">
          <color rgb="FF7F7F7F"/>
        </top>
      </border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Valores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Planilha1!$B$2:$B$13</c:f>
              <c:numCache>
                <c:formatCode>_-[$R$-416]\ * #,##0.00_-;\-[$R$-416]\ * #,##0.00_-;_-[$R$-416]\ * "-"??_-;_-@_-</c:formatCode>
                <c:ptCount val="12"/>
                <c:pt idx="0">
                  <c:v>10000</c:v>
                </c:pt>
                <c:pt idx="1">
                  <c:v>9800</c:v>
                </c:pt>
                <c:pt idx="2">
                  <c:v>8900</c:v>
                </c:pt>
                <c:pt idx="3">
                  <c:v>12500</c:v>
                </c:pt>
                <c:pt idx="4">
                  <c:v>15000</c:v>
                </c:pt>
                <c:pt idx="5">
                  <c:v>14000</c:v>
                </c:pt>
                <c:pt idx="6">
                  <c:v>9000</c:v>
                </c:pt>
                <c:pt idx="7">
                  <c:v>11000</c:v>
                </c:pt>
                <c:pt idx="8">
                  <c:v>15000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7-4BF8-AE84-506F8A4909C7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Previsão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Planilha1!$A$2:$A$13</c:f>
              <c:numCache>
                <c:formatCode>m/d/yyyy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Planilha1!$C$2:$C$13</c:f>
              <c:numCache>
                <c:formatCode>General</c:formatCode>
                <c:ptCount val="12"/>
                <c:pt idx="8" formatCode="_-[$R$-416]\ * #,##0.00_-;\-[$R$-416]\ * #,##0.00_-;_-[$R$-416]\ * &quot;-&quot;??_-;_-@_-">
                  <c:v>15000</c:v>
                </c:pt>
                <c:pt idx="9" formatCode="_-[$R$-416]\ * #,##0.00_-;\-[$R$-416]\ * #,##0.00_-;_-[$R$-416]\ * &quot;-&quot;??_-;_-@_-">
                  <c:v>13795.21789629967</c:v>
                </c:pt>
                <c:pt idx="10" formatCode="_-[$R$-416]\ * #,##0.00_-;\-[$R$-416]\ * #,##0.00_-;_-[$R$-416]\ * &quot;-&quot;??_-;_-@_-">
                  <c:v>14216.911844520571</c:v>
                </c:pt>
                <c:pt idx="11" formatCode="_-[$R$-416]\ * #,##0.00_-;\-[$R$-416]\ * #,##0.00_-;_-[$R$-416]\ * &quot;-&quot;??_-;_-@_-">
                  <c:v>14638.605792741473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7-4BF8-AE84-506F8A4909C7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Limite de Confiança Inferior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Planilha1!$A$2:$A$13</c:f>
              <c:numCache>
                <c:formatCode>m/d/yyyy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Planilha1!$D$2:$D$13</c:f>
              <c:numCache>
                <c:formatCode>General</c:formatCode>
                <c:ptCount val="12"/>
                <c:pt idx="8" formatCode="_-[$R$-416]\ * #,##0.00_-;\-[$R$-416]\ * #,##0.00_-;_-[$R$-416]\ * &quot;-&quot;??_-;_-@_-">
                  <c:v>15000</c:v>
                </c:pt>
                <c:pt idx="9" formatCode="_-[$R$-416]\ * #,##0.00_-;\-[$R$-416]\ * #,##0.00_-;_-[$R$-416]\ * &quot;-&quot;??_-;_-@_-">
                  <c:v>9699.555177536291</c:v>
                </c:pt>
                <c:pt idx="10" formatCode="_-[$R$-416]\ * #,##0.00_-;\-[$R$-416]\ * #,##0.00_-;_-[$R$-416]\ * &quot;-&quot;??_-;_-@_-">
                  <c:v>10121.230695316426</c:v>
                </c:pt>
                <c:pt idx="11" formatCode="_-[$R$-416]\ * #,##0.00_-;\-[$R$-416]\ * #,##0.00_-;_-[$R$-416]\ * &quot;-&quot;??_-;_-@_-">
                  <c:v>10542.89187851408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07-4BF8-AE84-506F8A4909C7}"/>
            </c:ext>
          </c:extLst>
        </c:ser>
        <c:ser>
          <c:idx val="3"/>
          <c:order val="3"/>
          <c:tx>
            <c:strRef>
              <c:f>Planilha1!$E$1</c:f>
              <c:strCache>
                <c:ptCount val="1"/>
                <c:pt idx="0">
                  <c:v>Limite de Confiança Superior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Planilha1!$A$2:$A$13</c:f>
              <c:numCache>
                <c:formatCode>m/d/yyyy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Planilha1!$E$2:$E$13</c:f>
              <c:numCache>
                <c:formatCode>General</c:formatCode>
                <c:ptCount val="12"/>
                <c:pt idx="8" formatCode="_-[$R$-416]\ * #,##0.00_-;\-[$R$-416]\ * #,##0.00_-;_-[$R$-416]\ * &quot;-&quot;??_-;_-@_-">
                  <c:v>15000</c:v>
                </c:pt>
                <c:pt idx="9" formatCode="_-[$R$-416]\ * #,##0.00_-;\-[$R$-416]\ * #,##0.00_-;_-[$R$-416]\ * &quot;-&quot;??_-;_-@_-">
                  <c:v>17890.880615063048</c:v>
                </c:pt>
                <c:pt idx="10" formatCode="_-[$R$-416]\ * #,##0.00_-;\-[$R$-416]\ * #,##0.00_-;_-[$R$-416]\ * &quot;-&quot;??_-;_-@_-">
                  <c:v>18312.592993724717</c:v>
                </c:pt>
                <c:pt idx="11" formatCode="_-[$R$-416]\ * #,##0.00_-;\-[$R$-416]\ * #,##0.00_-;_-[$R$-416]\ * &quot;-&quot;??_-;_-@_-">
                  <c:v>18734.319706968865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07-4BF8-AE84-506F8A490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052552"/>
        <c:axId val="337049272"/>
      </c:lineChart>
      <c:catAx>
        <c:axId val="33705255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7049272"/>
        <c:crosses val="autoZero"/>
        <c:auto val="1"/>
        <c:lblAlgn val="ctr"/>
        <c:lblOffset val="100"/>
        <c:noMultiLvlLbl val="0"/>
      </c:catAx>
      <c:valAx>
        <c:axId val="33704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705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442912</xdr:colOff>
      <xdr:row>2</xdr:row>
      <xdr:rowOff>42862</xdr:rowOff>
    </xdr:from>
    <xdr:to>
      <xdr:col>15</xdr:col>
      <xdr:colOff>481012</xdr:colOff>
      <xdr:row>17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1251AA-A71F-4451-86D6-D098E8957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DE0B517-3630-48E8-B2AC-F4E26E212EC2}" name="Tabela4" displayName="Tabela4" ref="A5:C27" totalsRowShown="0" headerRowDxfId="12" headerRowCellStyle="Normal">
  <tableColumns count="3">
    <tableColumn id="1" xr3:uid="{5147D342-9E3A-4F2E-B067-BA39ECBAD545}" name="Medicamentos" dataDxfId="11"/>
    <tableColumn id="2" xr3:uid="{DD7C4CD8-CA09-4167-A73D-BFCEEA8E6DB0}" name="Quantidades" dataDxfId="10"/>
    <tableColumn id="3" xr3:uid="{8AF78DF0-DBA7-4452-BE1E-66414D3BA2A5}" name="Valores " dataDxfId="9" dataCellStyle="Moeda"/>
  </tableColumns>
  <tableStyleInfo name="TableStyleMedium2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5D998C-C5B9-4DF4-9071-3CC48FE2D792}" name="Tabela1" displayName="Tabela1" ref="A1:E13" totalsRowShown="0">
  <autoFilter ref="A1:E13" xr:uid="{0F5D998C-C5B9-4DF4-9071-3CC48FE2D792}"/>
  <tableColumns count="5">
    <tableColumn id="1" xr3:uid="{34B813F3-B7C9-4114-9C0B-1C6FE9F00715}" name="Linha do Tempo" dataDxfId="3"/>
    <tableColumn id="2" xr3:uid="{C307A0D1-51AA-4411-9531-F5314B033140}" name="Valores"/>
    <tableColumn id="3" xr3:uid="{BC2A33B8-D532-40F2-92E1-0B1F2349AF96}" name="Previsão" dataDxfId="2"/>
    <tableColumn id="4" xr3:uid="{D2DC1F66-E74E-4141-B860-7E521989CB39}" name="Limite de Confiança Inferior" dataDxfId="1"/>
    <tableColumn id="5" xr3:uid="{3DEF37E5-09E6-44EE-877A-55FBA3DF769C}" name="Limite de Confiança Superior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1B9F96-FC79-420C-A650-1DC0CF569818}" name="Tabela2" displayName="Tabela2" ref="A3:B12" totalsRowShown="0" headerRowDxfId="8" dataDxfId="7" tableBorderDxfId="6">
  <tableColumns count="2">
    <tableColumn id="1" xr3:uid="{B8997DFE-0AC6-40A8-A44F-376509C6EC00}" name="Datas Mensais" dataDxfId="5"/>
    <tableColumn id="2" xr3:uid="{3B55B269-EA82-4EB1-9731-42CE95F2F67F}" name="Valores de vendas" dataDxfId="4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FE836-D9E9-4C4A-B31E-8199E61C440E}">
  <dimension ref="A1:C27"/>
  <sheetViews>
    <sheetView topLeftCell="A4" zoomScale="80" zoomScaleNormal="80" workbookViewId="0">
      <selection activeCell="A8" sqref="A8"/>
    </sheetView>
  </sheetViews>
  <sheetFormatPr defaultRowHeight="15" x14ac:dyDescent="0.25"/>
  <cols>
    <col min="1" max="1" width="48" customWidth="1"/>
    <col min="2" max="2" width="34.5703125" customWidth="1"/>
    <col min="3" max="3" width="29.5703125" customWidth="1"/>
  </cols>
  <sheetData>
    <row r="1" spans="1:3" ht="16.5" thickTop="1" thickBot="1" x14ac:dyDescent="0.3">
      <c r="A1" s="10" t="s">
        <v>3</v>
      </c>
      <c r="B1" s="10"/>
      <c r="C1" s="10"/>
    </row>
    <row r="2" spans="1:3" ht="16.5" thickTop="1" thickBot="1" x14ac:dyDescent="0.3">
      <c r="A2" s="10"/>
      <c r="B2" s="10"/>
      <c r="C2" s="10"/>
    </row>
    <row r="3" spans="1:3" ht="16.5" thickTop="1" thickBot="1" x14ac:dyDescent="0.3">
      <c r="A3" s="10"/>
      <c r="B3" s="10"/>
      <c r="C3" s="10"/>
    </row>
    <row r="4" spans="1:3" ht="15.75" thickTop="1" x14ac:dyDescent="0.25">
      <c r="A4" s="7"/>
      <c r="B4" s="7"/>
      <c r="C4" s="7"/>
    </row>
    <row r="5" spans="1:3" ht="26.25" x14ac:dyDescent="0.4">
      <c r="A5" s="3" t="s">
        <v>4</v>
      </c>
      <c r="B5" s="3" t="s">
        <v>27</v>
      </c>
      <c r="C5" s="3" t="s">
        <v>26</v>
      </c>
    </row>
    <row r="6" spans="1:3" ht="23.25" x14ac:dyDescent="0.35">
      <c r="A6" s="8"/>
      <c r="B6" s="8"/>
      <c r="C6" s="9"/>
    </row>
    <row r="7" spans="1:3" ht="23.25" x14ac:dyDescent="0.35">
      <c r="A7" s="5" t="s">
        <v>5</v>
      </c>
      <c r="B7" s="5">
        <v>12</v>
      </c>
      <c r="C7" s="6">
        <v>5</v>
      </c>
    </row>
    <row r="8" spans="1:3" ht="23.25" x14ac:dyDescent="0.35">
      <c r="A8" s="5" t="s">
        <v>6</v>
      </c>
      <c r="B8" s="5">
        <v>15</v>
      </c>
      <c r="C8" s="6">
        <v>12.9</v>
      </c>
    </row>
    <row r="9" spans="1:3" ht="23.25" x14ac:dyDescent="0.35">
      <c r="A9" s="5" t="s">
        <v>7</v>
      </c>
      <c r="B9" s="5">
        <v>32</v>
      </c>
      <c r="C9" s="6">
        <v>8.6</v>
      </c>
    </row>
    <row r="10" spans="1:3" ht="23.25" x14ac:dyDescent="0.35">
      <c r="A10" s="5" t="s">
        <v>8</v>
      </c>
      <c r="B10" s="5">
        <v>1</v>
      </c>
      <c r="C10" s="6">
        <v>15.3</v>
      </c>
    </row>
    <row r="11" spans="1:3" ht="23.25" x14ac:dyDescent="0.35">
      <c r="A11" s="5" t="s">
        <v>9</v>
      </c>
      <c r="B11" s="5">
        <v>12</v>
      </c>
      <c r="C11" s="6">
        <v>12.3</v>
      </c>
    </row>
    <row r="12" spans="1:3" ht="23.25" x14ac:dyDescent="0.35">
      <c r="A12" s="5" t="s">
        <v>10</v>
      </c>
      <c r="B12" s="5">
        <v>58</v>
      </c>
      <c r="C12" s="6">
        <v>45.89</v>
      </c>
    </row>
    <row r="13" spans="1:3" ht="23.25" x14ac:dyDescent="0.35">
      <c r="A13" s="5" t="s">
        <v>11</v>
      </c>
      <c r="B13" s="5">
        <v>36</v>
      </c>
      <c r="C13" s="6">
        <v>115.2</v>
      </c>
    </row>
    <row r="14" spans="1:3" ht="23.25" x14ac:dyDescent="0.35">
      <c r="A14" s="5" t="s">
        <v>12</v>
      </c>
      <c r="B14" s="5">
        <v>45</v>
      </c>
      <c r="C14" s="6">
        <v>125.3</v>
      </c>
    </row>
    <row r="15" spans="1:3" ht="23.25" x14ac:dyDescent="0.35">
      <c r="A15" s="5" t="s">
        <v>13</v>
      </c>
      <c r="B15" s="5">
        <v>12</v>
      </c>
      <c r="C15" s="6">
        <v>52</v>
      </c>
    </row>
    <row r="16" spans="1:3" ht="23.25" x14ac:dyDescent="0.35">
      <c r="A16" s="5" t="s">
        <v>14</v>
      </c>
      <c r="B16" s="5">
        <v>8</v>
      </c>
      <c r="C16" s="6">
        <v>45</v>
      </c>
    </row>
    <row r="17" spans="1:3" ht="23.25" x14ac:dyDescent="0.35">
      <c r="A17" s="5" t="s">
        <v>15</v>
      </c>
      <c r="B17" s="5">
        <v>3</v>
      </c>
      <c r="C17" s="6">
        <v>36.200000000000003</v>
      </c>
    </row>
    <row r="18" spans="1:3" ht="23.25" x14ac:dyDescent="0.35">
      <c r="A18" s="5" t="s">
        <v>16</v>
      </c>
      <c r="B18" s="5">
        <v>5</v>
      </c>
      <c r="C18" s="6">
        <v>45.5</v>
      </c>
    </row>
    <row r="19" spans="1:3" ht="23.25" x14ac:dyDescent="0.35">
      <c r="A19" s="5" t="s">
        <v>17</v>
      </c>
      <c r="B19" s="5">
        <v>3</v>
      </c>
      <c r="C19" s="6">
        <v>128.5</v>
      </c>
    </row>
    <row r="20" spans="1:3" ht="23.25" x14ac:dyDescent="0.35">
      <c r="A20" s="5" t="s">
        <v>18</v>
      </c>
      <c r="B20" s="5">
        <v>4</v>
      </c>
      <c r="C20" s="6">
        <v>12.35</v>
      </c>
    </row>
    <row r="21" spans="1:3" ht="23.25" x14ac:dyDescent="0.35">
      <c r="A21" s="5" t="s">
        <v>19</v>
      </c>
      <c r="B21" s="5">
        <v>2</v>
      </c>
      <c r="C21" s="6">
        <v>12.5</v>
      </c>
    </row>
    <row r="22" spans="1:3" ht="23.25" x14ac:dyDescent="0.35">
      <c r="A22" s="5" t="s">
        <v>20</v>
      </c>
      <c r="B22" s="5">
        <v>5</v>
      </c>
      <c r="C22" s="6">
        <v>13.8</v>
      </c>
    </row>
    <row r="23" spans="1:3" ht="23.25" x14ac:dyDescent="0.35">
      <c r="A23" s="5" t="s">
        <v>21</v>
      </c>
      <c r="B23" s="5">
        <v>16</v>
      </c>
      <c r="C23" s="6">
        <v>154</v>
      </c>
    </row>
    <row r="24" spans="1:3" ht="23.25" x14ac:dyDescent="0.35">
      <c r="A24" s="5" t="s">
        <v>22</v>
      </c>
      <c r="B24" s="5">
        <v>12</v>
      </c>
      <c r="C24" s="6">
        <v>125</v>
      </c>
    </row>
    <row r="25" spans="1:3" ht="23.25" x14ac:dyDescent="0.35">
      <c r="A25" s="5" t="s">
        <v>23</v>
      </c>
      <c r="B25" s="5">
        <v>56</v>
      </c>
      <c r="C25" s="6">
        <v>452</v>
      </c>
    </row>
    <row r="26" spans="1:3" ht="23.25" x14ac:dyDescent="0.35">
      <c r="A26" s="5" t="s">
        <v>24</v>
      </c>
      <c r="B26" s="5">
        <v>12</v>
      </c>
      <c r="C26" s="6">
        <v>352</v>
      </c>
    </row>
    <row r="27" spans="1:3" ht="23.25" x14ac:dyDescent="0.35">
      <c r="A27" s="5" t="s">
        <v>25</v>
      </c>
      <c r="B27" s="5">
        <v>1</v>
      </c>
      <c r="C27" s="6">
        <v>14</v>
      </c>
    </row>
  </sheetData>
  <mergeCells count="1">
    <mergeCell ref="A1:C3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2CD61-9791-449C-A6E3-C98FC3259759}">
  <dimension ref="A1:E13"/>
  <sheetViews>
    <sheetView tabSelected="1" workbookViewId="0">
      <selection activeCell="D14" sqref="D14"/>
    </sheetView>
  </sheetViews>
  <sheetFormatPr defaultRowHeight="15" x14ac:dyDescent="0.25"/>
  <cols>
    <col min="1" max="1" width="17.140625" customWidth="1"/>
    <col min="2" max="3" width="13.28515625" bestFit="1" customWidth="1"/>
    <col min="4" max="4" width="27.7109375" customWidth="1"/>
    <col min="5" max="5" width="28.5703125" customWidth="1"/>
  </cols>
  <sheetData>
    <row r="1" spans="1:5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</row>
    <row r="2" spans="1:5" x14ac:dyDescent="0.25">
      <c r="A2" s="13">
        <v>43466</v>
      </c>
      <c r="B2" s="14">
        <v>10000</v>
      </c>
    </row>
    <row r="3" spans="1:5" x14ac:dyDescent="0.25">
      <c r="A3" s="13">
        <v>43497</v>
      </c>
      <c r="B3" s="14">
        <v>9800</v>
      </c>
    </row>
    <row r="4" spans="1:5" x14ac:dyDescent="0.25">
      <c r="A4" s="13">
        <v>43525</v>
      </c>
      <c r="B4" s="14">
        <v>8900</v>
      </c>
    </row>
    <row r="5" spans="1:5" x14ac:dyDescent="0.25">
      <c r="A5" s="13">
        <v>43556</v>
      </c>
      <c r="B5" s="14">
        <v>12500</v>
      </c>
    </row>
    <row r="6" spans="1:5" x14ac:dyDescent="0.25">
      <c r="A6" s="13">
        <v>43586</v>
      </c>
      <c r="B6" s="14">
        <v>15000</v>
      </c>
    </row>
    <row r="7" spans="1:5" x14ac:dyDescent="0.25">
      <c r="A7" s="13">
        <v>43617</v>
      </c>
      <c r="B7" s="14">
        <v>14000</v>
      </c>
    </row>
    <row r="8" spans="1:5" x14ac:dyDescent="0.25">
      <c r="A8" s="13">
        <v>43647</v>
      </c>
      <c r="B8" s="14">
        <v>9000</v>
      </c>
    </row>
    <row r="9" spans="1:5" x14ac:dyDescent="0.25">
      <c r="A9" s="13">
        <v>43678</v>
      </c>
      <c r="B9" s="14">
        <v>11000</v>
      </c>
    </row>
    <row r="10" spans="1:5" x14ac:dyDescent="0.25">
      <c r="A10" s="13">
        <v>43709</v>
      </c>
      <c r="B10" s="14">
        <v>15000</v>
      </c>
      <c r="C10" s="14">
        <v>15000</v>
      </c>
      <c r="D10" s="14">
        <v>15000</v>
      </c>
      <c r="E10" s="14">
        <v>15000</v>
      </c>
    </row>
    <row r="11" spans="1:5" x14ac:dyDescent="0.25">
      <c r="A11" s="13">
        <v>43739</v>
      </c>
      <c r="C11" s="14">
        <f>_xlfn.FORECAST.ETS(A11,$B$2:$B$10,$A$2:$A$10,1,1)</f>
        <v>13795.21789629967</v>
      </c>
      <c r="D11" s="14">
        <f>C11-_xlfn.FORECAST.ETS.CONFINT(A11,$B$2:$B$10,$A$2:$A$10,0.95,1,1)</f>
        <v>9699.555177536291</v>
      </c>
      <c r="E11" s="14">
        <f>C11+_xlfn.FORECAST.ETS.CONFINT(A11,$B$2:$B$10,$A$2:$A$10,0.95,1,1)</f>
        <v>17890.880615063048</v>
      </c>
    </row>
    <row r="12" spans="1:5" x14ac:dyDescent="0.25">
      <c r="A12" s="13">
        <v>43770</v>
      </c>
      <c r="C12" s="14">
        <f>_xlfn.FORECAST.ETS(A12,$B$2:$B$10,$A$2:$A$10,1,1)</f>
        <v>14216.911844520571</v>
      </c>
      <c r="D12" s="14">
        <f>C12-_xlfn.FORECAST.ETS.CONFINT(A12,$B$2:$B$10,$A$2:$A$10,0.95,1,1)</f>
        <v>10121.230695316426</v>
      </c>
      <c r="E12" s="14">
        <f>C12+_xlfn.FORECAST.ETS.CONFINT(A12,$B$2:$B$10,$A$2:$A$10,0.95,1,1)</f>
        <v>18312.592993724717</v>
      </c>
    </row>
    <row r="13" spans="1:5" x14ac:dyDescent="0.25">
      <c r="A13" s="13">
        <v>43800</v>
      </c>
      <c r="C13" s="14">
        <f>_xlfn.FORECAST.ETS(A13,$B$2:$B$10,$A$2:$A$10,1,1)</f>
        <v>14638.605792741473</v>
      </c>
      <c r="D13" s="14">
        <f>C13-_xlfn.FORECAST.ETS.CONFINT(A13,$B$2:$B$10,$A$2:$A$10,0.95,1,1)</f>
        <v>10542.89187851408</v>
      </c>
      <c r="E13" s="14">
        <f>C13+_xlfn.FORECAST.ETS.CONFINT(A13,$B$2:$B$10,$A$2:$A$10,0.95,1,1)</f>
        <v>18734.319706968865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4E14F-77E3-4B63-80F3-246209CA9C6B}">
  <dimension ref="A1:B12"/>
  <sheetViews>
    <sheetView zoomScaleNormal="100" workbookViewId="0">
      <selection activeCell="A4" sqref="A4:B12"/>
    </sheetView>
  </sheetViews>
  <sheetFormatPr defaultRowHeight="15" x14ac:dyDescent="0.25"/>
  <cols>
    <col min="1" max="1" width="25.28515625" bestFit="1" customWidth="1"/>
    <col min="2" max="2" width="31.5703125" bestFit="1" customWidth="1"/>
  </cols>
  <sheetData>
    <row r="1" spans="1:2" x14ac:dyDescent="0.25">
      <c r="A1" s="11" t="s">
        <v>0</v>
      </c>
      <c r="B1" s="11"/>
    </row>
    <row r="2" spans="1:2" x14ac:dyDescent="0.25">
      <c r="A2" s="12"/>
      <c r="B2" s="12"/>
    </row>
    <row r="3" spans="1:2" ht="21.75" customHeight="1" x14ac:dyDescent="0.35">
      <c r="A3" s="4" t="s">
        <v>2</v>
      </c>
      <c r="B3" s="4" t="s">
        <v>1</v>
      </c>
    </row>
    <row r="4" spans="1:2" ht="26.25" x14ac:dyDescent="0.4">
      <c r="A4" s="1">
        <v>43466</v>
      </c>
      <c r="B4" s="2">
        <v>10000</v>
      </c>
    </row>
    <row r="5" spans="1:2" ht="26.25" x14ac:dyDescent="0.4">
      <c r="A5" s="1">
        <v>43497</v>
      </c>
      <c r="B5" s="2">
        <v>9800</v>
      </c>
    </row>
    <row r="6" spans="1:2" ht="26.25" x14ac:dyDescent="0.4">
      <c r="A6" s="1">
        <v>43525</v>
      </c>
      <c r="B6" s="2">
        <v>8900</v>
      </c>
    </row>
    <row r="7" spans="1:2" ht="26.25" x14ac:dyDescent="0.4">
      <c r="A7" s="1">
        <v>43556</v>
      </c>
      <c r="B7" s="2">
        <v>12500</v>
      </c>
    </row>
    <row r="8" spans="1:2" ht="26.25" x14ac:dyDescent="0.4">
      <c r="A8" s="1">
        <v>43586</v>
      </c>
      <c r="B8" s="2">
        <v>15000</v>
      </c>
    </row>
    <row r="9" spans="1:2" ht="26.25" x14ac:dyDescent="0.4">
      <c r="A9" s="1">
        <v>43617</v>
      </c>
      <c r="B9" s="2">
        <v>14000</v>
      </c>
    </row>
    <row r="10" spans="1:2" ht="26.25" x14ac:dyDescent="0.4">
      <c r="A10" s="1">
        <v>43647</v>
      </c>
      <c r="B10" s="2">
        <v>9000</v>
      </c>
    </row>
    <row r="11" spans="1:2" ht="26.25" x14ac:dyDescent="0.4">
      <c r="A11" s="1">
        <v>43678</v>
      </c>
      <c r="B11" s="2">
        <v>11000</v>
      </c>
    </row>
    <row r="12" spans="1:2" ht="26.25" x14ac:dyDescent="0.4">
      <c r="A12" s="1">
        <v>43709</v>
      </c>
      <c r="B12" s="2">
        <v>15000</v>
      </c>
    </row>
  </sheetData>
  <mergeCells count="1">
    <mergeCell ref="A1:B2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Pesquisa Inteligente</vt:lpstr>
      <vt:lpstr>Planilha1</vt:lpstr>
      <vt:lpstr>Planilha de Previsão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Paulino</dc:creator>
  <cp:lastModifiedBy>Administrador</cp:lastModifiedBy>
  <dcterms:created xsi:type="dcterms:W3CDTF">2019-06-14T11:21:09Z</dcterms:created>
  <dcterms:modified xsi:type="dcterms:W3CDTF">2024-02-24T16:02:55Z</dcterms:modified>
</cp:coreProperties>
</file>